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2.0\"/>
    </mc:Choice>
  </mc:AlternateContent>
  <bookViews>
    <workbookView xWindow="0" yWindow="0" windowWidth="12264" windowHeight="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2" i="1" l="1"/>
  <c r="J33" i="1" s="1"/>
  <c r="J36" i="1"/>
  <c r="J37"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<sst xmlns="http://schemas.openxmlformats.org/spreadsheetml/2006/main" count="1463" uniqueCount="605">
  <si>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</si>
  <si>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</si>
  <si>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</si>
  <si>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</si>
  <si>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</si>
  <si>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</si>
  <si>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</si>
  <si>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</si>
  <si>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</si>
  <si>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</si>
  <si>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Implementation Status
Yellow: Partially Implemented
Red: Not implemented
Green: Comment Resolution Implemented</t>
  </si>
  <si>
    <t>Editor's comment</t>
  </si>
  <si>
    <t>Ranga to implement</t>
  </si>
  <si>
    <t>Ranga to implement.</t>
  </si>
  <si>
    <t>IEEE-SA staff to implement following all other changesusing the 802.22-11 text as reference.</t>
  </si>
  <si>
    <t>IEEE-SA staff to implement in the final draft.</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</si>
  <si>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</si>
  <si>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</si>
  <si>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</si>
  <si>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IR1</t>
  </si>
  <si>
    <t>IR2</t>
  </si>
  <si>
    <t>IR3</t>
  </si>
  <si>
    <t>RR1</t>
  </si>
  <si>
    <t>RR6</t>
  </si>
  <si>
    <t>RR7</t>
  </si>
  <si>
    <t>RR2</t>
  </si>
  <si>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</si>
  <si>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</si>
  <si>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</si>
  <si>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</si>
  <si>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</si>
  <si>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</si>
  <si>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</si>
  <si>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</si>
  <si>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</si>
  <si>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</si>
  <si>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</si>
  <si>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</si>
  <si>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</si>
  <si>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</si>
  <si>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</si>
  <si>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</si>
  <si>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</si>
  <si>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</si>
  <si>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</si>
  <si>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</si>
  <si>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</si>
  <si>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</si>
  <si>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</si>
  <si>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</si>
  <si>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</si>
  <si>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RG1</t>
  </si>
  <si>
    <t>RG2</t>
  </si>
  <si>
    <t>RG3</t>
  </si>
  <si>
    <t>TG1</t>
  </si>
  <si>
    <t>AM1</t>
  </si>
  <si>
    <t>AM2</t>
  </si>
  <si>
    <t>OH1</t>
  </si>
  <si>
    <t>AM3</t>
  </si>
  <si>
    <t>GC26</t>
  </si>
  <si>
    <t>GC27</t>
  </si>
  <si>
    <t>Pending contribution from Apurva. See comment AM2.</t>
  </si>
  <si>
    <t>GC28</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</si>
  <si>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</si>
  <si>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</si>
  <si>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</si>
  <si>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</si>
  <si>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</si>
  <si>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</si>
  <si>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</si>
  <si>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</si>
  <si>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</si>
  <si>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</si>
  <si>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</si>
  <si>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</si>
  <si>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</si>
  <si>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</si>
  <si>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</si>
  <si>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</si>
  <si>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</si>
  <si>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</si>
  <si>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</si>
  <si>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</si>
  <si>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</si>
  <si>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</si>
  <si>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</si>
  <si>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</si>
  <si>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</si>
  <si>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</si>
  <si>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</si>
  <si>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</si>
  <si>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</si>
  <si>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</si>
  <si>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</si>
  <si>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</si>
  <si>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</si>
  <si>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</si>
  <si>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</si>
  <si>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</si>
  <si>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</si>
  <si>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</si>
  <si>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</si>
  <si>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GC68</t>
  </si>
  <si>
    <t>GC69</t>
  </si>
  <si>
    <t>GC70</t>
  </si>
  <si>
    <t>GC71</t>
  </si>
  <si>
    <t>GC72</t>
  </si>
  <si>
    <t>GC73</t>
  </si>
  <si>
    <t>GC74</t>
  </si>
  <si>
    <t>GC75</t>
  </si>
  <si>
    <t>GC76</t>
  </si>
  <si>
    <t>GC77</t>
  </si>
  <si>
    <t>GC78</t>
  </si>
  <si>
    <t>IR4</t>
  </si>
  <si>
    <t>IR5</t>
  </si>
  <si>
    <t>IR6</t>
  </si>
  <si>
    <t>IR7</t>
  </si>
  <si>
    <t>IR8</t>
  </si>
  <si>
    <t>IR9</t>
  </si>
  <si>
    <t>IR10</t>
  </si>
  <si>
    <t>IR11</t>
  </si>
  <si>
    <t>IR12</t>
  </si>
  <si>
    <t>IR13</t>
  </si>
  <si>
    <t>IR14</t>
  </si>
  <si>
    <t>IR15</t>
  </si>
  <si>
    <t>IR16</t>
  </si>
  <si>
    <t>IR17</t>
  </si>
  <si>
    <t>IR18</t>
  </si>
  <si>
    <t>IR19</t>
  </si>
  <si>
    <t xml:space="preserve">Below is a
list (referencing the current updated draft):
1: Extended BW Request Header Table 12
2: DS-MAP, and DS-MAP IEs (i.e. Multizone Config, AZ DS-MAP, CRZ DS-MAP, DRZ
DS MAP GRA)
3: US-MAP, and US-MAP IEs (i.e. Multizone Config, AZ DS-MAP, CRZ DS-MAP, DRZ
DS MAP GRA)
4: Local SID Group IE of REG-REQ/RSP, related to distributed relay CPE
5: SCM GSA-Add, 
6: Local Cell Update IND, 
7: Cotainer message
8: DTT-REQ
9: GRA-CFG/UPD
10: SAID assignment
11: Clause 13.2 "Well-Know CIDs"
12: through clause 14.2 several MIB objects related to SID
13: Clause 15, several primitives have SID fields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t>
  </si>
  <si>
    <t>Modification related to doc. 22-17-0024-00 is already implemented. It relates to changing "burst" to Block. A different doc.
Relating to Tables 20,21,23 and 24, the relevent document could not be found. Pending.</t>
  </si>
  <si>
    <t xml:space="preserve">MIBs descriptions and primitives are done. But MIB Definitions will follow. </t>
  </si>
  <si>
    <t>Need to verify whether the inclusion of  the new proposed  section A.6 with all its details  is appropriate. - Assumption is correct</t>
  </si>
  <si>
    <t xml:space="preserve">Subclause reference was wrong. In the comment. - The Ballot Resolution Committee agrees. </t>
  </si>
  <si>
    <t>Earlier comments on Boosting take care of the comment related to Boosting</t>
  </si>
  <si>
    <t>MIBs descriptions and primitives are done. But MIB Definitions will follow during the next Draft 3.0</t>
  </si>
  <si>
    <t>Done but there is an ambiguity with the "&gt;" sign in the first row. WG Ballot Resolution Committee - Yes, delete the "&gt;" sign.</t>
  </si>
  <si>
    <t xml:space="preserve">Modifications implemented except those to be provided by Oliver:
- provide information on South-Africa (RSA;
- augment information on Singapore;
- remove proposed new section A.6 on regulatory details from Ofcom.
See comment: AM1.
</t>
  </si>
  <si>
    <t>Need to confirm with the WG since it is a "Modify" for this comment. - Correct, change it to  parenteses: (i).</t>
  </si>
  <si>
    <t>This refers to subclause 9.4, the two paragraph just before Table 199. As proposed, these two paragraphs are now redundant and they were removed.
Done.</t>
  </si>
  <si>
    <t xml:space="preserve">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</si>
  <si>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</si>
  <si>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IR20</t>
  </si>
  <si>
    <t>IR21</t>
  </si>
  <si>
    <t>IR22</t>
  </si>
  <si>
    <t>IR23</t>
  </si>
  <si>
    <t>IR24</t>
  </si>
  <si>
    <t>IR25</t>
  </si>
  <si>
    <t>IR26</t>
  </si>
  <si>
    <t>IR27</t>
  </si>
  <si>
    <t>IR28</t>
  </si>
  <si>
    <t>IR29</t>
  </si>
  <si>
    <t>IR30</t>
  </si>
  <si>
    <t>IR31</t>
  </si>
  <si>
    <t>IR32</t>
  </si>
  <si>
    <t>IR33</t>
  </si>
  <si>
    <t>IR34</t>
  </si>
  <si>
    <t>IR35</t>
  </si>
  <si>
    <t>IR36</t>
  </si>
  <si>
    <t>IR37</t>
  </si>
  <si>
    <t>IR38</t>
  </si>
  <si>
    <t>IR39</t>
  </si>
  <si>
    <t>IR40</t>
  </si>
  <si>
    <t>IR41</t>
  </si>
  <si>
    <t>IR42</t>
  </si>
  <si>
    <t>IR43</t>
  </si>
  <si>
    <t>IR44</t>
  </si>
  <si>
    <t>IR45</t>
  </si>
  <si>
    <t>IR46</t>
  </si>
  <si>
    <t>IR47</t>
  </si>
  <si>
    <t>IR48</t>
  </si>
  <si>
    <t>IR49</t>
  </si>
  <si>
    <t>IR50</t>
  </si>
  <si>
    <t>IR51</t>
  </si>
  <si>
    <t>IR52</t>
  </si>
  <si>
    <t>IR53</t>
  </si>
  <si>
    <t>IR54</t>
  </si>
  <si>
    <t>IR55</t>
  </si>
  <si>
    <t>RR3</t>
  </si>
  <si>
    <t>RR4</t>
  </si>
  <si>
    <t>RR5</t>
  </si>
  <si>
    <t>RR8</t>
  </si>
  <si>
    <t>RR9</t>
  </si>
  <si>
    <t>RR10</t>
  </si>
  <si>
    <t>Done</t>
  </si>
  <si>
    <t>No action</t>
  </si>
  <si>
    <t xml:space="preserve">Editor to make the changes: the notation "[i]"refers to the index of the channel  indicated above in the Table.  It seems to be needed and was therefore kept. It was changed for "(i)" </t>
  </si>
  <si>
    <t>Removed some empty lines . Two empty lines could not be removed under "AX" and "OSTBC". IEEE-SA staff to resolve.</t>
  </si>
  <si>
    <t>See comment # GC26</t>
  </si>
  <si>
    <t>See comment # GC29</t>
  </si>
  <si>
    <t>See comment # GC30</t>
  </si>
  <si>
    <t>See comment # GC31</t>
  </si>
  <si>
    <t>See comment # GC32</t>
  </si>
  <si>
    <t>See comment # GC33</t>
  </si>
  <si>
    <t>See comment # GC34</t>
  </si>
  <si>
    <t>See comment # GC35</t>
  </si>
  <si>
    <t>See comment # GC36</t>
  </si>
  <si>
    <t>See comment # GC37</t>
  </si>
  <si>
    <t>See comment # GC38</t>
  </si>
  <si>
    <t>See comment # GC39</t>
  </si>
  <si>
    <t>See comment # GC40</t>
  </si>
  <si>
    <t>See comment # GC41</t>
  </si>
  <si>
    <t>See comment # GC42</t>
  </si>
  <si>
    <t>See comment # GC43</t>
  </si>
  <si>
    <t>See comment # GC44</t>
  </si>
  <si>
    <t>See comment # GC45</t>
  </si>
  <si>
    <t>See comment # GC46</t>
  </si>
  <si>
    <t>See comment # GC47</t>
  </si>
  <si>
    <t>See comment # GC48</t>
  </si>
  <si>
    <t>See comment # GC49</t>
  </si>
  <si>
    <t>See comment # GC50</t>
  </si>
  <si>
    <t>See comment # GC51</t>
  </si>
  <si>
    <t>See comment # GC52</t>
  </si>
  <si>
    <t>See comment # GC53</t>
  </si>
  <si>
    <t>See comment # GC54</t>
  </si>
  <si>
    <t>See comment # GC55</t>
  </si>
  <si>
    <t>See comment # GC56</t>
  </si>
  <si>
    <t>See comment # GC57</t>
  </si>
  <si>
    <t>See comment # GC58</t>
  </si>
  <si>
    <t>See comment # GC59</t>
  </si>
  <si>
    <t>See comment # GC60</t>
  </si>
  <si>
    <t>See comment # GC61</t>
  </si>
  <si>
    <t>See comment # GC62</t>
  </si>
  <si>
    <t>See comment # GC63</t>
  </si>
  <si>
    <t>See comment # GC64</t>
  </si>
  <si>
    <t>See comment # GC65</t>
  </si>
  <si>
    <t>See comment # GC66</t>
  </si>
  <si>
    <t>See comment # GC67</t>
  </si>
  <si>
    <t>See comment # GC68</t>
  </si>
  <si>
    <t>See comment # GC69</t>
  </si>
  <si>
    <t>See comment # GC70</t>
  </si>
  <si>
    <t>See comment # GC71</t>
  </si>
  <si>
    <t>See comment # GC72</t>
  </si>
  <si>
    <t>See comment # GC73</t>
  </si>
  <si>
    <t>See comment # GC74</t>
  </si>
  <si>
    <t>See comment # GC75</t>
  </si>
  <si>
    <t>See comment # GC76</t>
  </si>
  <si>
    <t>See comment # GC77</t>
  </si>
  <si>
    <t>See comment # GC78</t>
  </si>
  <si>
    <t>#</t>
  </si>
  <si>
    <t xml:space="preserve">
No action.
The basic  802.22 Standard was designed specifically for a 10 ms frame with a maximum RTG of 210 us allowing a propagation distance of 30 km, assuming  a minimum turnaround time of 10 us at the CPE   (see 22-06-0264-14-0000_OFDM_Parameters.xls".</t>
  </si>
  <si>
    <t>Same as for comment # GC27. Second mention of  the  1.3-1.75 GHz and 2.7-3.7 GHz  frequency bands.</t>
  </si>
  <si>
    <t>See remedy for comment GC27</t>
  </si>
  <si>
    <t>See comment GC27.</t>
  </si>
  <si>
    <t>Help is needed from a participant in the discussion on the PHY-OM2 sections.</t>
  </si>
  <si>
    <t>This extra appearance of this table just need to be removed from this section. No other action isrequired on this.</t>
  </si>
  <si>
    <t>Done.</t>
  </si>
  <si>
    <t>See resolution of comment IR2</t>
  </si>
  <si>
    <t>Table 205, as it appears, would likely lead to ambiguity in application of the concatenation rule. The two groups of 'j' values should be treated differently and should show accordingly in the Table.</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</si>
  <si>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</si>
  <si>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</si>
  <si>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</si>
  <si>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</si>
  <si>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</si>
  <si>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</si>
  <si>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</si>
  <si>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</si>
  <si>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</si>
  <si>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</si>
  <si>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</si>
  <si>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</si>
  <si>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</si>
  <si>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</si>
  <si>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</si>
  <si>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</si>
  <si>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</si>
  <si>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</si>
  <si>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</si>
  <si>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</si>
  <si>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</si>
  <si>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</si>
  <si>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</si>
  <si>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</si>
  <si>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</si>
  <si>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</si>
  <si>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</si>
  <si>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</si>
  <si>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</si>
  <si>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</si>
  <si>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</si>
  <si>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</si>
  <si>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</si>
  <si>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</si>
  <si>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</si>
  <si>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</si>
  <si>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</si>
  <si>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</si>
  <si>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</si>
  <si>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</si>
  <si>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</si>
  <si>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</si>
  <si>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</si>
  <si>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</si>
  <si>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</si>
  <si>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</si>
  <si>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</si>
  <si>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</si>
  <si>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</si>
  <si>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</si>
  <si>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</si>
  <si>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</si>
  <si>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</si>
  <si>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</si>
  <si>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</si>
  <si>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</si>
  <si>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</si>
  <si>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</si>
  <si>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</si>
  <si>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</si>
  <si>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</si>
  <si>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</si>
  <si>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</si>
  <si>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</si>
  <si>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</si>
  <si>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</si>
  <si>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</si>
  <si>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</si>
  <si>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</si>
  <si>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</si>
  <si>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</si>
  <si>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</si>
  <si>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</si>
  <si>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</si>
  <si>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</si>
  <si>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</si>
  <si>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</si>
  <si>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</si>
  <si>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</si>
  <si>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</si>
  <si>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</si>
  <si>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</si>
  <si>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</si>
  <si>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</si>
  <si>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</si>
  <si>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</si>
  <si>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</si>
  <si>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</si>
  <si>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</si>
  <si>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</si>
  <si>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</si>
  <si>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</si>
  <si>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</si>
  <si>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</si>
  <si>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</si>
  <si>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</si>
  <si>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</si>
  <si>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</si>
  <si>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</si>
  <si>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</si>
  <si>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</si>
  <si>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</si>
  <si>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</si>
  <si>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</si>
  <si>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</si>
  <si>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</si>
  <si>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</si>
  <si>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</si>
  <si>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</si>
  <si>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</si>
  <si>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</si>
  <si>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</si>
  <si>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</si>
  <si>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</si>
  <si>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</si>
  <si>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</si>
  <si>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</si>
  <si>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</si>
  <si>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</si>
  <si>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</si>
  <si>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</si>
  <si>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</si>
  <si>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</si>
  <si>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</si>
  <si>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</si>
  <si>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</si>
  <si>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</si>
  <si>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</si>
  <si>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</si>
  <si>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</si>
  <si>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</si>
  <si>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</si>
  <si>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</si>
  <si>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</si>
  <si>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</si>
  <si>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</si>
  <si>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</si>
  <si>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</si>
  <si>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</si>
  <si>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</si>
  <si>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</si>
  <si>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</si>
  <si>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</si>
  <si>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</si>
  <si>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</si>
  <si>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</si>
  <si>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</si>
  <si>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</si>
  <si>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</si>
  <si>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</si>
  <si>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</si>
  <si>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</si>
  <si>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</si>
  <si>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</si>
  <si>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</si>
  <si>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</si>
  <si>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</si>
  <si>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</si>
  <si>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</si>
  <si>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</si>
  <si>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</si>
  <si>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</si>
  <si>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</si>
  <si>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</si>
  <si>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</si>
  <si>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</si>
  <si>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</si>
  <si>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</si>
  <si>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</si>
  <si>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</si>
  <si>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</si>
  <si>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</si>
  <si>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</si>
  <si>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</si>
  <si>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</si>
  <si>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</si>
  <si>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</si>
  <si>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</si>
  <si>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</si>
  <si>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</si>
  <si>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</si>
  <si>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</si>
  <si>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</si>
  <si>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</si>
  <si>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</si>
  <si>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</si>
  <si>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</si>
  <si>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</si>
  <si>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</si>
  <si>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</si>
  <si>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</si>
  <si>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</si>
  <si>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</si>
  <si>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</si>
  <si>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</si>
  <si>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</si>
  <si>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</si>
  <si>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</si>
  <si>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</si>
  <si>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</si>
  <si>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</si>
  <si>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</si>
  <si>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</si>
  <si>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</si>
  <si>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</si>
  <si>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</si>
  <si>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</si>
  <si>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</si>
  <si>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</si>
  <si>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</si>
  <si>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</si>
  <si>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</si>
  <si>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</si>
  <si>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</si>
  <si>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</si>
  <si>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</si>
  <si>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</si>
  <si>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</si>
  <si>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</si>
  <si>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</si>
  <si>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</si>
  <si>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</si>
  <si>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</si>
  <si>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</si>
  <si>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</si>
  <si>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</si>
  <si>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</si>
  <si>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</si>
  <si>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</si>
  <si>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</si>
  <si>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</si>
  <si>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</si>
  <si>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</si>
  <si>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</si>
  <si>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</si>
  <si>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</si>
  <si>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</si>
  <si>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</si>
  <si>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</si>
  <si>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</si>
  <si>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</si>
  <si>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</si>
  <si>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</si>
  <si>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</si>
  <si>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</si>
  <si>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</si>
  <si>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</si>
  <si>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</si>
  <si>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</si>
  <si>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</si>
  <si>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</si>
  <si>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</si>
  <si>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</si>
  <si>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</si>
  <si>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</si>
  <si>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</si>
  <si>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</si>
  <si>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</si>
  <si>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</si>
  <si>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</si>
  <si>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</si>
  <si>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</si>
  <si>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</si>
  <si>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</si>
  <si>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</si>
  <si>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</si>
  <si>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</si>
  <si>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</si>
  <si>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</si>
  <si>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</si>
  <si>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</si>
  <si>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</si>
  <si>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</si>
  <si>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</si>
  <si>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</si>
  <si>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</si>
  <si>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</si>
  <si>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</si>
  <si>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</si>
  <si>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</si>
  <si>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</si>
  <si>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</si>
  <si>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</si>
  <si>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</si>
  <si>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</si>
  <si>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</si>
  <si>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</si>
  <si>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</si>
  <si>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</si>
  <si>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</si>
  <si>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</si>
  <si>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</si>
  <si>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</si>
  <si>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</si>
  <si>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</si>
  <si>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</si>
  <si>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</si>
  <si>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</si>
  <si>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</si>
  <si>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</si>
  <si>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</si>
  <si>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</si>
  <si>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</si>
  <si>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</si>
  <si>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</si>
  <si>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</si>
  <si>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</si>
  <si>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</si>
  <si>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</si>
  <si>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</si>
  <si>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</si>
  <si>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</si>
  <si>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</si>
  <si>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</si>
  <si>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</si>
  <si>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</si>
  <si>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</si>
  <si>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</si>
  <si>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</si>
  <si>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</si>
  <si>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</si>
  <si>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</si>
  <si>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</si>
  <si>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</si>
  <si>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</si>
  <si>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</si>
  <si>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</si>
  <si>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</si>
  <si>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</si>
  <si>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</si>
  <si>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</si>
  <si>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</si>
  <si>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</si>
  <si>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</si>
  <si>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Number of Abstains</t>
  </si>
  <si>
    <t>Number of Members for Approval Ratio (Discounting Abstains)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</si>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</sst>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sz val="11"/>
      <name val="Calibri"/>
      <family val="2"/>
    </font>
    <font>
      <b/>
      <sz val="14"/>
      <color indexed="8"/>
      <name val="Calibri"/>
      <family val="2"/>
    </font>
    <font>
      <sz val="8"/>
      <name val="Calibri"/>
      <family val="2"/>
    </font>
    <font>
      <b/>
      <sz val="10"/>
      <color indexed="8"/>
      <name val="Calibri"/>
      <family val="2"/>
    </font>
    <font>
      <b/>
      <sz val="11"/>
      <name val="Calibri"/>
      <family val="2"/>
    </font>
    <font>
      <u/>
      <sz val="10"/>
      <color rgb="FF0000FF"/>
      <name val="Arial"/>
      <family val="2"/>
      <charset val="1"/>
    </font>
    <font>
      <sz val="11"/>
      <color rgb="FF000000"/>
      <name val="Calibri"/>
      <family val="2"/>
      <charset val="128"/>
    </font>
    <font>
      <sz val="11"/>
      <color theme="1"/>
      <name val="Calibri"/>
      <family val="2"/>
      <charset val="128"/>
      <scheme val="minor"/>
    </font>
  </fonts>
  <fills count="8">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7">
    <xf numFmtId="0" fontId="0" fillId="0" borderId="0"/>
    <xf numFmtId="0" fontId="9" fillId="0" borderId="0"/>
    <xf numFmtId="0" fontId="30" fillId="0" borderId="0" applyBorder="0" applyProtection="0">
      <alignment vertical="center"/>
    </xf>
    <xf numFmtId="0" fontId="11" fillId="0" borderId="0" applyNumberFormat="0" applyFill="0" applyBorder="0" applyAlignment="0" applyProtection="0">
      <alignment vertical="top"/>
      <protection locked="0"/>
    </xf>
    <xf numFmtId="0" fontId="1" fillId="0" borderId="0"/>
    <xf numFmtId="0" fontId="31" fillId="0" borderId="0">
      <alignment vertical="center"/>
    </xf>
    <xf numFmtId="0" fontId="32" fillId="0" borderId="0">
      <alignment vertical="center"/>
    </xf>
  </cellStyleXfs>
  <cellXfs count="136">
    <xf numFmtId="0" fontId="0" fillId="0" borderId="0" xfId="0"/>
    <xf numFmtId="0" fontId="0" fillId="0" borderId="0" xfId="0" applyAlignment="1">
      <alignment wrapText="1"/>
    </xf>
    <xf numFmtId="0" fontId="3" fillId="0" borderId="1" xfId="4" applyFont="1" applyFill="1" applyBorder="1"/>
    <xf numFmtId="0" fontId="3" fillId="0" borderId="1" xfId="4" applyFont="1" applyFill="1" applyBorder="1" applyAlignment="1">
      <alignment horizontal="center"/>
    </xf>
    <xf numFmtId="0" fontId="1" fillId="0" borderId="1" xfId="4" applyFill="1" applyBorder="1" applyAlignment="1">
      <alignment horizontal="center"/>
    </xf>
    <xf numFmtId="0" fontId="1" fillId="0" borderId="1" xfId="4" applyFill="1" applyBorder="1" applyAlignment="1">
      <alignment wrapText="1"/>
    </xf>
    <xf numFmtId="0" fontId="3" fillId="0" borderId="1" xfId="4" applyFont="1" applyFill="1" applyBorder="1" applyAlignment="1">
      <alignment wrapText="1"/>
    </xf>
    <xf numFmtId="0" fontId="1" fillId="0" borderId="1" xfId="4" applyFont="1" applyFill="1" applyBorder="1" applyAlignment="1">
      <alignment wrapText="1"/>
    </xf>
    <xf numFmtId="0" fontId="1" fillId="0" borderId="1" xfId="4"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4" applyFont="1" applyFill="1" applyBorder="1"/>
    <xf numFmtId="0" fontId="3" fillId="0" borderId="6" xfId="4" applyFont="1" applyFill="1" applyBorder="1"/>
    <xf numFmtId="0" fontId="1" fillId="0" borderId="6" xfId="4" applyFont="1" applyFill="1" applyBorder="1"/>
    <xf numFmtId="0" fontId="1" fillId="0" borderId="6" xfId="4" applyFill="1" applyBorder="1"/>
    <xf numFmtId="0" fontId="3" fillId="0" borderId="7" xfId="4" applyFont="1" applyFill="1" applyBorder="1"/>
    <xf numFmtId="0" fontId="3" fillId="0" borderId="8" xfId="4" applyFont="1" applyFill="1" applyBorder="1"/>
    <xf numFmtId="0" fontId="1" fillId="0" borderId="8" xfId="4" applyFill="1" applyBorder="1" applyAlignment="1">
      <alignment horizontal="center"/>
    </xf>
    <xf numFmtId="0" fontId="1" fillId="0" borderId="8" xfId="4" applyFill="1" applyBorder="1" applyAlignment="1">
      <alignment wrapText="1"/>
    </xf>
    <xf numFmtId="0" fontId="0" fillId="0" borderId="9" xfId="0" applyBorder="1"/>
    <xf numFmtId="0" fontId="1" fillId="0" borderId="10" xfId="4" applyFont="1" applyFill="1" applyBorder="1" applyAlignment="1">
      <alignment horizontal="left" vertical="center"/>
    </xf>
    <xf numFmtId="0" fontId="1" fillId="0" borderId="11" xfId="4" applyFont="1" applyFill="1" applyBorder="1" applyAlignment="1">
      <alignment horizontal="left" vertical="center"/>
    </xf>
    <xf numFmtId="0" fontId="1" fillId="0" borderId="11" xfId="4" applyFont="1" applyFill="1" applyBorder="1" applyAlignment="1">
      <alignment horizontal="center" vertical="center"/>
    </xf>
    <xf numFmtId="0" fontId="1" fillId="0" borderId="11" xfId="4" applyFont="1" applyFill="1" applyBorder="1" applyAlignment="1">
      <alignment horizontal="left"/>
    </xf>
    <xf numFmtId="0" fontId="1" fillId="0" borderId="11" xfId="4" applyFont="1" applyBorder="1" applyAlignment="1">
      <alignment horizontal="left" vertical="center"/>
    </xf>
    <xf numFmtId="0" fontId="2" fillId="0" borderId="8" xfId="4" applyFont="1" applyFill="1" applyBorder="1" applyAlignment="1">
      <alignment horizontal="center"/>
    </xf>
    <xf numFmtId="0" fontId="2" fillId="2" borderId="1" xfId="0" applyFont="1" applyFill="1" applyBorder="1" applyAlignment="1">
      <alignment horizontal="center" vertical="center" wrapText="1"/>
    </xf>
    <xf numFmtId="0" fontId="8" fillId="0" borderId="0" xfId="5" applyFont="1" applyAlignment="1">
      <alignment vertical="top" wrapText="1"/>
    </xf>
    <xf numFmtId="0" fontId="10" fillId="0" borderId="0" xfId="2" applyFont="1" applyBorder="1" applyAlignment="1" applyProtection="1">
      <alignment vertical="top" wrapText="1"/>
    </xf>
    <xf numFmtId="0" fontId="8" fillId="0" borderId="0" xfId="5" applyFont="1" applyAlignment="1">
      <alignment horizontal="center" vertical="top" wrapText="1"/>
    </xf>
    <xf numFmtId="0" fontId="0" fillId="3" borderId="0" xfId="0" applyFill="1"/>
    <xf numFmtId="0" fontId="3" fillId="0" borderId="0" xfId="4" applyFont="1" applyFill="1" applyBorder="1"/>
    <xf numFmtId="0" fontId="1" fillId="0" borderId="0" xfId="4" applyFill="1" applyBorder="1" applyAlignment="1">
      <alignment horizontal="center"/>
    </xf>
    <xf numFmtId="0" fontId="1" fillId="0" borderId="0" xfId="4" applyFill="1" applyBorder="1" applyAlignment="1">
      <alignment wrapText="1"/>
    </xf>
    <xf numFmtId="0" fontId="0" fillId="0" borderId="0" xfId="0" applyBorder="1" applyAlignment="1">
      <alignment horizontal="center" wrapText="1"/>
    </xf>
    <xf numFmtId="0" fontId="0" fillId="0" borderId="0" xfId="0" applyBorder="1"/>
    <xf numFmtId="0" fontId="30" fillId="0" borderId="0" xfId="2"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49" fontId="0"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1" fillId="0" borderId="0" xfId="3" applyAlignment="1" applyProtection="1">
      <alignment vertical="top" wrapText="1"/>
    </xf>
    <xf numFmtId="0" fontId="1" fillId="0" borderId="0" xfId="4" applyFont="1" applyFill="1" applyBorder="1"/>
    <xf numFmtId="0" fontId="30" fillId="0" borderId="0" xfId="2" applyBorder="1" applyAlignment="1" applyProtection="1">
      <alignment vertical="top" wrapText="1"/>
    </xf>
    <xf numFmtId="49" fontId="8" fillId="0" borderId="0" xfId="5" applyNumberFormat="1" applyFont="1" applyAlignment="1">
      <alignment horizontal="center" vertical="top" wrapText="1"/>
    </xf>
    <xf numFmtId="0" fontId="31" fillId="0" borderId="0" xfId="5" applyAlignment="1">
      <alignment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0" xfId="5" applyFont="1" applyAlignment="1">
      <alignment vertical="top" wrapText="1"/>
    </xf>
    <xf numFmtId="49" fontId="0" fillId="0" borderId="0" xfId="0" applyNumberFormat="1" applyAlignment="1">
      <alignment vertical="top" wrapText="1"/>
    </xf>
    <xf numFmtId="0" fontId="12" fillId="2" borderId="0" xfId="0" applyFont="1" applyFill="1" applyBorder="1" applyAlignment="1">
      <alignment horizontal="center" vertical="center" wrapText="1"/>
    </xf>
    <xf numFmtId="0" fontId="0" fillId="0" borderId="0" xfId="0" applyAlignment="1">
      <alignment vertical="center" wrapText="1"/>
    </xf>
    <xf numFmtId="0" fontId="13" fillId="0" borderId="0" xfId="0" applyFont="1" applyAlignment="1">
      <alignment vertical="top" wrapText="1"/>
    </xf>
    <xf numFmtId="0" fontId="14" fillId="0" borderId="0" xfId="3" applyFont="1" applyAlignment="1" applyProtection="1">
      <alignment vertical="top" wrapText="1"/>
    </xf>
    <xf numFmtId="0" fontId="13" fillId="0" borderId="0" xfId="0" applyFont="1" applyAlignment="1">
      <alignment horizontal="center" vertical="top" wrapText="1"/>
    </xf>
    <xf numFmtId="49" fontId="13" fillId="0" borderId="0" xfId="0" applyNumberFormat="1" applyFont="1" applyAlignment="1">
      <alignment horizontal="center" vertical="top" wrapText="1"/>
    </xf>
    <xf numFmtId="0" fontId="13" fillId="0" borderId="0" xfId="0" applyNumberFormat="1" applyFont="1" applyAlignment="1">
      <alignment vertical="top" wrapText="1"/>
    </xf>
    <xf numFmtId="0" fontId="13" fillId="0" borderId="0" xfId="0" applyFont="1" applyFill="1" applyAlignment="1">
      <alignment vertical="top" wrapText="1"/>
    </xf>
    <xf numFmtId="0" fontId="14" fillId="0" borderId="0" xfId="3" applyFont="1" applyFill="1" applyAlignment="1" applyProtection="1">
      <alignment vertical="top" wrapText="1"/>
    </xf>
    <xf numFmtId="0" fontId="13"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49" fontId="19" fillId="0" borderId="0" xfId="0" applyNumberFormat="1" applyFont="1" applyFill="1" applyAlignment="1">
      <alignment horizontal="center" vertical="top" wrapText="1"/>
    </xf>
    <xf numFmtId="0" fontId="19" fillId="0" borderId="0" xfId="0" applyNumberFormat="1" applyFont="1" applyFill="1" applyAlignment="1">
      <alignment horizontal="center" vertical="top" wrapText="1"/>
    </xf>
    <xf numFmtId="0" fontId="19" fillId="0" borderId="0" xfId="0" applyFont="1" applyFill="1" applyAlignment="1">
      <alignment vertical="top" wrapText="1"/>
    </xf>
    <xf numFmtId="0" fontId="22" fillId="0" borderId="0" xfId="0" applyFont="1" applyFill="1" applyAlignment="1">
      <alignment vertical="top" wrapText="1"/>
    </xf>
    <xf numFmtId="0" fontId="22" fillId="0" borderId="0" xfId="0" applyFont="1" applyFill="1" applyAlignment="1">
      <alignment horizontal="center" vertical="top" wrapText="1"/>
    </xf>
    <xf numFmtId="0" fontId="1" fillId="0" borderId="12" xfId="4" applyFont="1" applyBorder="1" applyAlignment="1">
      <alignment horizontal="left" vertical="center" wrapText="1"/>
    </xf>
    <xf numFmtId="0" fontId="0" fillId="0" borderId="13"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xf numFmtId="0" fontId="0" fillId="0" borderId="16" xfId="0" applyBorder="1"/>
    <xf numFmtId="0" fontId="25" fillId="0" borderId="0" xfId="0" applyFont="1" applyAlignment="1">
      <alignment horizontal="center" vertical="center" wrapText="1"/>
    </xf>
    <xf numFmtId="0" fontId="0" fillId="0" borderId="1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7"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31" fillId="0" borderId="0" xfId="5" applyAlignment="1">
      <alignment horizontal="center" vertical="top" wrapText="1"/>
    </xf>
    <xf numFmtId="0" fontId="8" fillId="0" borderId="0" xfId="5" applyFont="1" applyAlignment="1">
      <alignment horizontal="justify" vertical="center" wrapText="1"/>
    </xf>
    <xf numFmtId="0" fontId="0" fillId="0" borderId="0" xfId="0" applyFont="1" applyAlignment="1">
      <alignment horizontal="justify" vertical="center" wrapText="1"/>
    </xf>
    <xf numFmtId="0" fontId="31" fillId="0" borderId="0" xfId="5" applyAlignment="1">
      <alignment vertical="center" wrapText="1"/>
    </xf>
    <xf numFmtId="0" fontId="19" fillId="0" borderId="0" xfId="0" applyFont="1" applyFill="1" applyAlignment="1">
      <alignment horizontal="center" vertical="top" wrapText="1"/>
    </xf>
    <xf numFmtId="0" fontId="0" fillId="0" borderId="0" xfId="0" applyAlignment="1">
      <alignment horizontal="left" vertical="center" wrapText="1"/>
    </xf>
    <xf numFmtId="0" fontId="0" fillId="4" borderId="0" xfId="0" applyFill="1" applyAlignment="1">
      <alignment vertical="center" wrapText="1"/>
    </xf>
    <xf numFmtId="0" fontId="12" fillId="2" borderId="0" xfId="0" applyFont="1" applyFill="1" applyBorder="1" applyAlignment="1">
      <alignment horizontal="left" vertical="center" wrapText="1"/>
    </xf>
    <xf numFmtId="0" fontId="0" fillId="5" borderId="0" xfId="0" applyFill="1" applyAlignment="1">
      <alignment horizontal="left" vertical="center" wrapText="1"/>
    </xf>
    <xf numFmtId="0" fontId="26" fillId="0" borderId="0" xfId="0" applyFont="1" applyAlignment="1">
      <alignment vertical="center" wrapText="1"/>
    </xf>
    <xf numFmtId="0" fontId="0" fillId="0" borderId="0" xfId="0" applyFill="1" applyAlignment="1">
      <alignment horizontal="left" vertical="center" wrapText="1"/>
    </xf>
    <xf numFmtId="0" fontId="0" fillId="5" borderId="0" xfId="0" applyFill="1" applyAlignment="1">
      <alignment vertical="top" wrapText="1"/>
    </xf>
    <xf numFmtId="0" fontId="28" fillId="0" borderId="0" xfId="0" applyFont="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6" borderId="0" xfId="0" applyFill="1" applyAlignment="1">
      <alignment horizontal="left" vertical="center" wrapText="1"/>
    </xf>
    <xf numFmtId="0" fontId="0" fillId="7" borderId="0" xfId="0" applyFill="1" applyAlignment="1">
      <alignment vertical="center" wrapText="1"/>
    </xf>
    <xf numFmtId="0" fontId="29" fillId="5" borderId="0" xfId="0" applyFont="1" applyFill="1" applyAlignment="1">
      <alignment horizontal="left" vertical="center" wrapText="1"/>
    </xf>
    <xf numFmtId="0" fontId="0" fillId="0" borderId="0" xfId="0" applyFill="1" applyAlignment="1">
      <alignment vertical="center" wrapText="1"/>
    </xf>
    <xf numFmtId="0" fontId="29" fillId="7"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Fill="1" applyAlignment="1">
      <alignment horizontal="center" vertical="center" wrapText="1"/>
    </xf>
    <xf numFmtId="0" fontId="29" fillId="0" borderId="0" xfId="0" applyFont="1" applyFill="1" applyAlignment="1">
      <alignment vertical="center" wrapText="1"/>
    </xf>
    <xf numFmtId="0" fontId="0" fillId="0" borderId="0" xfId="0" applyNumberFormat="1" applyAlignment="1">
      <alignment vertical="center" wrapText="1"/>
    </xf>
    <xf numFmtId="0" fontId="19" fillId="0" borderId="0" xfId="0" applyFont="1" applyFill="1" applyAlignment="1">
      <alignment horizontal="center" vertical="center" wrapText="1"/>
    </xf>
    <xf numFmtId="0" fontId="0" fillId="0" borderId="0" xfId="0" applyAlignment="1">
      <alignment horizontal="center" vertical="center" wrapText="1"/>
    </xf>
    <xf numFmtId="0" fontId="2" fillId="0" borderId="19" xfId="4" applyFont="1" applyFill="1" applyBorder="1" applyAlignment="1"/>
    <xf numFmtId="0" fontId="0" fillId="0" borderId="19"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7" xfId="4"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xf>
    <xf numFmtId="0" fontId="2" fillId="0" borderId="8" xfId="4" applyFont="1" applyBorder="1" applyAlignment="1">
      <alignment horizontal="center" vertical="center"/>
    </xf>
    <xf numFmtId="0" fontId="2" fillId="0" borderId="18" xfId="4"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horizontal="left" vertical="top" wrapText="1"/>
    </xf>
    <xf numFmtId="0" fontId="13" fillId="0" borderId="0" xfId="0" applyFont="1" applyFill="1" applyAlignment="1">
      <alignment horizontal="left" vertical="top" wrapText="1"/>
    </xf>
    <xf numFmtId="0" fontId="0" fillId="0" borderId="0" xfId="0" applyAlignment="1">
      <alignment horizontal="center" vertical="center" wrapText="1"/>
    </xf>
    <xf numFmtId="0" fontId="0" fillId="0" borderId="0" xfId="0" applyAlignment="1">
      <alignment vertical="top" wrapText="1"/>
    </xf>
    <xf numFmtId="0" fontId="29" fillId="0" borderId="0" xfId="0" applyFont="1" applyFill="1" applyAlignment="1">
      <alignment horizontal="left" vertical="center" wrapText="1"/>
    </xf>
    <xf numFmtId="0" fontId="0" fillId="0" borderId="0" xfId="0" applyFill="1" applyAlignment="1">
      <alignment horizontal="center" vertical="center" wrapText="1"/>
    </xf>
  </cellXfs>
  <cellStyles count="7">
    <cellStyle name="Explanatory Text 2" xfId="1"/>
    <cellStyle name="Hyperlink" xfId="2" builtinId="8"/>
    <cellStyle name="Hyperlink 2"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miele@unicas.it" TargetMode="External"/><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3" Type="http://schemas.openxmlformats.org/officeDocument/2006/relationships/hyperlink" Target="mailto:g.miele@unicas.it"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comments" Target="../comments1.xml"/><Relationship Id="rId7"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bobgrow@cox.net" TargetMode="External"/><Relationship Id="rId41" Type="http://schemas.openxmlformats.org/officeDocument/2006/relationships/vmlDrawing" Target="../drawings/vmlDrawing1.vm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printerSettings" Target="../printerSettings/printerSettings2.bin"/><Relationship Id="rId5"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10" Type="http://schemas.openxmlformats.org/officeDocument/2006/relationships/hyperlink" Target="mailto:g.miele@unicas.it" TargetMode="External"/><Relationship Id="rId19"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4" workbookViewId="0">
      <selection activeCell="J35" sqref="J35"/>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19" t="s">
        <v>255</v>
      </c>
      <c r="B1" s="117" t="s">
        <v>256</v>
      </c>
      <c r="C1" s="117" t="s">
        <v>257</v>
      </c>
      <c r="D1" s="14" t="s">
        <v>258</v>
      </c>
      <c r="E1" s="125" t="s">
        <v>287</v>
      </c>
      <c r="F1" s="123" t="s">
        <v>288</v>
      </c>
      <c r="G1" s="123" t="s">
        <v>351</v>
      </c>
      <c r="I1" s="128" t="s">
        <v>314</v>
      </c>
      <c r="J1" s="121" t="s">
        <v>309</v>
      </c>
    </row>
    <row r="2" spans="1:10" ht="14.4" customHeight="1" thickBot="1">
      <c r="A2" s="120"/>
      <c r="B2" s="118"/>
      <c r="C2" s="118"/>
      <c r="D2" s="28" t="s">
        <v>259</v>
      </c>
      <c r="E2" s="126"/>
      <c r="F2" s="124"/>
      <c r="G2" s="127"/>
      <c r="I2" s="129"/>
      <c r="J2" s="122"/>
    </row>
    <row r="3" spans="1:10" ht="15" thickTop="1">
      <c r="A3" s="23" t="s">
        <v>296</v>
      </c>
      <c r="B3" s="24" t="s">
        <v>297</v>
      </c>
      <c r="C3" s="25">
        <v>90257</v>
      </c>
      <c r="D3" s="26"/>
      <c r="E3" s="27" t="s">
        <v>298</v>
      </c>
      <c r="F3" s="71"/>
      <c r="G3" s="33"/>
      <c r="I3" s="78" t="s">
        <v>576</v>
      </c>
      <c r="J3" s="22" t="s">
        <v>310</v>
      </c>
    </row>
    <row r="4" spans="1:10" ht="29.4" customHeight="1">
      <c r="A4" s="15" t="s">
        <v>260</v>
      </c>
      <c r="B4" s="2" t="s">
        <v>261</v>
      </c>
      <c r="C4" s="3">
        <v>15272</v>
      </c>
      <c r="D4" s="4">
        <v>1803</v>
      </c>
      <c r="E4" s="7" t="s">
        <v>290</v>
      </c>
      <c r="F4" s="72" t="s">
        <v>308</v>
      </c>
      <c r="G4" s="33"/>
      <c r="I4" s="79" t="s">
        <v>575</v>
      </c>
      <c r="J4" s="10" t="s">
        <v>310</v>
      </c>
    </row>
    <row r="5" spans="1:10" ht="29.4" customHeight="1">
      <c r="A5" s="16" t="s">
        <v>294</v>
      </c>
      <c r="B5" s="8" t="s">
        <v>262</v>
      </c>
      <c r="C5" s="3">
        <v>87588</v>
      </c>
      <c r="D5" s="4"/>
      <c r="E5" s="7" t="s">
        <v>295</v>
      </c>
      <c r="F5" s="73"/>
      <c r="G5" s="33"/>
      <c r="I5" s="79" t="s">
        <v>576</v>
      </c>
      <c r="J5" s="10" t="s">
        <v>310</v>
      </c>
    </row>
    <row r="6" spans="1:10" ht="29.4" customHeight="1">
      <c r="A6" s="16" t="s">
        <v>318</v>
      </c>
      <c r="B6" s="8" t="s">
        <v>319</v>
      </c>
      <c r="C6" s="3">
        <v>14719</v>
      </c>
      <c r="D6" s="4">
        <v>676</v>
      </c>
      <c r="E6" s="7" t="s">
        <v>320</v>
      </c>
      <c r="F6" s="73" t="s">
        <v>321</v>
      </c>
      <c r="G6" s="75"/>
      <c r="I6" s="79"/>
      <c r="J6" s="10"/>
    </row>
    <row r="7" spans="1:10" ht="26.4" customHeight="1">
      <c r="A7" s="15" t="s">
        <v>263</v>
      </c>
      <c r="B7" s="2" t="s">
        <v>264</v>
      </c>
      <c r="C7" s="3">
        <v>15380</v>
      </c>
      <c r="D7" s="4"/>
      <c r="E7" s="5" t="s">
        <v>291</v>
      </c>
      <c r="F7" s="72" t="s">
        <v>308</v>
      </c>
      <c r="G7" s="75"/>
      <c r="I7" s="79"/>
      <c r="J7" s="10"/>
    </row>
    <row r="8" spans="1:10" ht="14.1" customHeight="1">
      <c r="A8" s="16" t="s">
        <v>322</v>
      </c>
      <c r="B8" s="8" t="s">
        <v>323</v>
      </c>
      <c r="C8" s="3">
        <v>5523</v>
      </c>
      <c r="D8" s="4">
        <v>868</v>
      </c>
      <c r="E8" s="7" t="s">
        <v>324</v>
      </c>
      <c r="F8" s="73" t="s">
        <v>321</v>
      </c>
      <c r="G8" s="75"/>
      <c r="I8" s="79"/>
      <c r="J8" s="10"/>
    </row>
    <row r="9" spans="1:10" ht="15.6" customHeight="1">
      <c r="A9" s="15" t="s">
        <v>265</v>
      </c>
      <c r="B9" s="2" t="s">
        <v>266</v>
      </c>
      <c r="C9" s="3"/>
      <c r="D9" s="4"/>
      <c r="E9" s="5" t="s">
        <v>267</v>
      </c>
      <c r="F9" s="73"/>
      <c r="G9" s="33"/>
      <c r="I9" s="79" t="s">
        <v>315</v>
      </c>
      <c r="J9" s="10" t="s">
        <v>310</v>
      </c>
    </row>
    <row r="10" spans="1:10" ht="16.350000000000001" customHeight="1">
      <c r="A10" s="15" t="s">
        <v>268</v>
      </c>
      <c r="B10" s="2" t="s">
        <v>269</v>
      </c>
      <c r="C10" s="3">
        <v>26006</v>
      </c>
      <c r="D10" s="4">
        <v>2993</v>
      </c>
      <c r="E10" s="5" t="s">
        <v>270</v>
      </c>
      <c r="F10" s="73"/>
      <c r="G10" s="75"/>
      <c r="I10" s="79"/>
      <c r="J10" s="10"/>
    </row>
    <row r="11" spans="1:10" ht="16.350000000000001" customHeight="1">
      <c r="A11" s="16" t="s">
        <v>305</v>
      </c>
      <c r="B11" s="8" t="s">
        <v>306</v>
      </c>
      <c r="C11" s="3">
        <v>15014</v>
      </c>
      <c r="D11" s="4"/>
      <c r="E11" s="5" t="s">
        <v>307</v>
      </c>
      <c r="F11" s="73"/>
      <c r="G11" s="33"/>
      <c r="I11" s="79" t="s">
        <v>315</v>
      </c>
      <c r="J11" s="10" t="s">
        <v>310</v>
      </c>
    </row>
    <row r="12" spans="1:10" ht="15" customHeight="1">
      <c r="A12" s="15" t="s">
        <v>271</v>
      </c>
      <c r="B12" s="2" t="s">
        <v>272</v>
      </c>
      <c r="C12" s="3">
        <v>25852</v>
      </c>
      <c r="D12" s="4">
        <v>507</v>
      </c>
      <c r="E12" s="6" t="s">
        <v>289</v>
      </c>
      <c r="F12" s="73"/>
      <c r="G12" s="33"/>
      <c r="I12" s="79" t="s">
        <v>315</v>
      </c>
      <c r="J12" s="10" t="s">
        <v>310</v>
      </c>
    </row>
    <row r="13" spans="1:10" ht="17.100000000000001" customHeight="1">
      <c r="A13" s="16" t="s">
        <v>302</v>
      </c>
      <c r="B13" s="8" t="s">
        <v>303</v>
      </c>
      <c r="C13" s="3"/>
      <c r="D13" s="4"/>
      <c r="E13" s="7" t="s">
        <v>304</v>
      </c>
      <c r="F13" s="73"/>
      <c r="G13" s="75"/>
      <c r="I13" s="79"/>
      <c r="J13" s="10"/>
    </row>
    <row r="14" spans="1:10" ht="17.100000000000001" customHeight="1">
      <c r="A14" s="16" t="s">
        <v>400</v>
      </c>
      <c r="B14" s="8" t="s">
        <v>401</v>
      </c>
      <c r="C14" s="3"/>
      <c r="D14" s="4"/>
      <c r="E14" s="7" t="s">
        <v>402</v>
      </c>
      <c r="F14" s="73"/>
      <c r="G14" s="33"/>
      <c r="I14" s="79" t="s">
        <v>416</v>
      </c>
      <c r="J14" s="10" t="s">
        <v>310</v>
      </c>
    </row>
    <row r="15" spans="1:10" ht="12.6" customHeight="1">
      <c r="A15" s="15" t="s">
        <v>273</v>
      </c>
      <c r="B15" s="2" t="s">
        <v>274</v>
      </c>
      <c r="C15" s="3">
        <v>3751</v>
      </c>
      <c r="D15" s="4">
        <v>4175</v>
      </c>
      <c r="E15" s="5" t="s">
        <v>292</v>
      </c>
      <c r="F15" s="73"/>
      <c r="G15" s="33"/>
      <c r="I15" s="79" t="s">
        <v>315</v>
      </c>
      <c r="J15" s="10" t="s">
        <v>310</v>
      </c>
    </row>
    <row r="16" spans="1:10" ht="12.6" customHeight="1">
      <c r="A16" s="16" t="s">
        <v>325</v>
      </c>
      <c r="B16" s="8" t="s">
        <v>326</v>
      </c>
      <c r="C16" s="3">
        <v>3256</v>
      </c>
      <c r="D16" s="4">
        <v>1202</v>
      </c>
      <c r="E16" s="7" t="s">
        <v>327</v>
      </c>
      <c r="F16" s="73" t="s">
        <v>321</v>
      </c>
      <c r="G16" s="75"/>
      <c r="I16" s="79"/>
      <c r="J16" s="10"/>
    </row>
    <row r="17" spans="1:10">
      <c r="A17" s="17" t="s">
        <v>275</v>
      </c>
      <c r="B17" s="2" t="s">
        <v>276</v>
      </c>
      <c r="C17" s="4">
        <v>61864</v>
      </c>
      <c r="D17" s="4"/>
      <c r="E17" s="5" t="s">
        <v>277</v>
      </c>
      <c r="F17" s="73"/>
      <c r="G17" s="75"/>
      <c r="I17" s="79"/>
      <c r="J17" s="10"/>
    </row>
    <row r="18" spans="1:10">
      <c r="A18" s="15" t="s">
        <v>278</v>
      </c>
      <c r="B18" s="2" t="s">
        <v>279</v>
      </c>
      <c r="C18" s="3">
        <v>50904</v>
      </c>
      <c r="D18" s="4"/>
      <c r="E18" s="5" t="s">
        <v>277</v>
      </c>
      <c r="F18" s="73"/>
      <c r="G18" s="33"/>
      <c r="I18" s="79" t="s">
        <v>416</v>
      </c>
      <c r="J18" s="10" t="s">
        <v>310</v>
      </c>
    </row>
    <row r="19" spans="1:10" ht="28.8">
      <c r="A19" s="15" t="s">
        <v>280</v>
      </c>
      <c r="B19" s="2" t="s">
        <v>281</v>
      </c>
      <c r="C19" s="3">
        <v>25952</v>
      </c>
      <c r="D19" s="4">
        <v>3899</v>
      </c>
      <c r="E19" s="5" t="s">
        <v>293</v>
      </c>
      <c r="F19" s="73" t="s">
        <v>308</v>
      </c>
      <c r="G19" s="33"/>
      <c r="I19" s="79" t="s">
        <v>575</v>
      </c>
      <c r="J19" s="10" t="s">
        <v>310</v>
      </c>
    </row>
    <row r="20" spans="1:10" ht="28.35" customHeight="1">
      <c r="A20" s="15" t="s">
        <v>282</v>
      </c>
      <c r="B20" s="2" t="s">
        <v>283</v>
      </c>
      <c r="C20" s="3">
        <v>23144</v>
      </c>
      <c r="D20" s="4">
        <v>481</v>
      </c>
      <c r="E20" s="5" t="s">
        <v>284</v>
      </c>
      <c r="F20" s="73" t="s">
        <v>308</v>
      </c>
      <c r="G20" s="33"/>
      <c r="I20" s="79" t="s">
        <v>575</v>
      </c>
      <c r="J20" s="10" t="s">
        <v>310</v>
      </c>
    </row>
    <row r="21" spans="1:10" ht="15.6" customHeight="1">
      <c r="A21" s="16" t="s">
        <v>328</v>
      </c>
      <c r="B21" s="8" t="s">
        <v>329</v>
      </c>
      <c r="C21" s="3">
        <v>5529</v>
      </c>
      <c r="D21" s="4">
        <v>457</v>
      </c>
      <c r="E21" s="7" t="s">
        <v>330</v>
      </c>
      <c r="F21" s="73" t="s">
        <v>321</v>
      </c>
      <c r="G21" s="75"/>
      <c r="I21" s="79"/>
      <c r="J21" s="10"/>
    </row>
    <row r="22" spans="1:10" ht="16.350000000000001" customHeight="1">
      <c r="A22" s="16" t="s">
        <v>299</v>
      </c>
      <c r="B22" s="8" t="s">
        <v>300</v>
      </c>
      <c r="C22" s="3"/>
      <c r="D22" s="3"/>
      <c r="E22" s="5" t="s">
        <v>301</v>
      </c>
      <c r="F22" s="73"/>
      <c r="G22" s="75"/>
      <c r="I22" s="79"/>
      <c r="J22" s="10"/>
    </row>
    <row r="23" spans="1:10" ht="15" thickBot="1">
      <c r="A23" s="18" t="s">
        <v>285</v>
      </c>
      <c r="B23" s="19" t="s">
        <v>286</v>
      </c>
      <c r="C23" s="20">
        <v>56759</v>
      </c>
      <c r="D23" s="20"/>
      <c r="E23" s="21" t="s">
        <v>277</v>
      </c>
      <c r="F23" s="74"/>
      <c r="G23" s="76"/>
      <c r="I23" s="80"/>
      <c r="J23" s="11"/>
    </row>
    <row r="24" spans="1:10" ht="15" thickTop="1">
      <c r="A24" s="113" t="s">
        <v>352</v>
      </c>
      <c r="B24" s="114"/>
      <c r="C24" s="114"/>
      <c r="D24" s="114"/>
      <c r="E24" s="114"/>
      <c r="F24" s="114"/>
      <c r="G24" s="33"/>
      <c r="I24" s="81"/>
      <c r="J24" s="38"/>
    </row>
    <row r="25" spans="1:10">
      <c r="A25" s="47" t="s">
        <v>365</v>
      </c>
      <c r="B25" s="47" t="s">
        <v>366</v>
      </c>
      <c r="C25" s="35"/>
      <c r="D25" s="35"/>
      <c r="E25" s="36"/>
      <c r="F25" s="37"/>
      <c r="G25" s="33"/>
      <c r="I25" s="81"/>
      <c r="J25" s="38"/>
    </row>
    <row r="26" spans="1:10">
      <c r="A26" s="47" t="s">
        <v>367</v>
      </c>
      <c r="B26" s="47" t="s">
        <v>323</v>
      </c>
      <c r="C26" s="35"/>
      <c r="D26" s="35"/>
      <c r="E26" s="36"/>
      <c r="F26" s="37"/>
      <c r="G26" s="33"/>
      <c r="I26" s="81"/>
      <c r="J26" s="38"/>
    </row>
    <row r="27" spans="1:10">
      <c r="A27" s="34"/>
      <c r="B27" s="34"/>
      <c r="C27" s="35"/>
      <c r="D27" s="35"/>
      <c r="E27" s="36"/>
      <c r="F27" s="37"/>
      <c r="G27" s="33"/>
      <c r="I27" s="81"/>
      <c r="J27" s="38"/>
    </row>
    <row r="28" spans="1:10">
      <c r="A28" s="34"/>
      <c r="B28" s="34"/>
      <c r="C28" s="35"/>
      <c r="D28" s="35"/>
      <c r="E28" s="36"/>
      <c r="F28" s="37"/>
      <c r="G28" s="33"/>
      <c r="I28" s="81"/>
      <c r="J28" s="38"/>
    </row>
    <row r="29" spans="1:10">
      <c r="A29" s="34"/>
      <c r="B29" s="34"/>
      <c r="C29" s="35"/>
      <c r="D29" s="35"/>
      <c r="E29" s="36"/>
      <c r="F29" s="37"/>
      <c r="G29" s="33"/>
      <c r="I29" s="81"/>
      <c r="J29" s="38"/>
    </row>
    <row r="30" spans="1:10" ht="15" thickBot="1">
      <c r="F30" s="115"/>
    </row>
    <row r="31" spans="1:10" ht="13.5" customHeight="1" thickTop="1">
      <c r="F31" s="116"/>
      <c r="I31" s="82" t="s">
        <v>311</v>
      </c>
      <c r="J31" s="9">
        <v>17</v>
      </c>
    </row>
    <row r="32" spans="1:10">
      <c r="I32" s="83" t="s">
        <v>312</v>
      </c>
      <c r="J32" s="10">
        <f>COUNTIF(J3:J23,"Y")</f>
        <v>11</v>
      </c>
    </row>
    <row r="33" spans="9:10">
      <c r="I33" s="83" t="s">
        <v>313</v>
      </c>
      <c r="J33" s="12">
        <f>J32*100/J31</f>
        <v>64.705882352941174</v>
      </c>
    </row>
    <row r="34" spans="9:10" ht="43.2">
      <c r="I34" s="83" t="s">
        <v>584</v>
      </c>
      <c r="J34" s="12">
        <v>7</v>
      </c>
    </row>
    <row r="35" spans="9:10">
      <c r="I35" s="83" t="s">
        <v>583</v>
      </c>
      <c r="J35" s="12">
        <v>4</v>
      </c>
    </row>
    <row r="36" spans="9:10">
      <c r="I36" s="83" t="s">
        <v>317</v>
      </c>
      <c r="J36" s="10">
        <f>COUNTIF(I3:I23,"Approve")</f>
        <v>4</v>
      </c>
    </row>
    <row r="37" spans="9:10" ht="15" thickBot="1">
      <c r="I37" s="84" t="s">
        <v>316</v>
      </c>
      <c r="J37" s="13">
        <f>100*J36/(J34)</f>
        <v>57.142857142857146</v>
      </c>
    </row>
    <row r="38" spans="9:10" ht="15" thickTop="1"/>
  </sheetData>
  <mergeCells count="10">
    <mergeCell ref="J1:J2"/>
    <mergeCell ref="F1:F2"/>
    <mergeCell ref="E1:E2"/>
    <mergeCell ref="G1:G2"/>
    <mergeCell ref="I1:I2"/>
    <mergeCell ref="A24:F24"/>
    <mergeCell ref="F30:F31"/>
    <mergeCell ref="B1:B2"/>
    <mergeCell ref="A1:A2"/>
    <mergeCell ref="C1:C2"/>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2"/>
  <sheetViews>
    <sheetView tabSelected="1" zoomScale="75" zoomScaleNormal="100" workbookViewId="0">
      <pane ySplit="1" topLeftCell="A2" activePane="bottomLeft" state="frozen"/>
      <selection pane="bottomLeft" activeCell="N2" sqref="N2"/>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1.777343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56" customWidth="1"/>
    <col min="15" max="15" width="16.88671875" style="112" customWidth="1"/>
    <col min="16" max="16" width="52.5546875" style="91" customWidth="1"/>
    <col min="17" max="17" width="21.33203125" style="56" customWidth="1"/>
    <col min="18" max="18" width="19.6640625" customWidth="1"/>
  </cols>
  <sheetData>
    <row r="1" spans="1:18" ht="118.8">
      <c r="A1" s="29" t="s">
        <v>239</v>
      </c>
      <c r="B1" s="29" t="s">
        <v>331</v>
      </c>
      <c r="C1" s="29" t="s">
        <v>332</v>
      </c>
      <c r="D1" s="29" t="s">
        <v>333</v>
      </c>
      <c r="E1" s="29" t="s">
        <v>334</v>
      </c>
      <c r="F1" s="29" t="s">
        <v>335</v>
      </c>
      <c r="G1" s="29" t="s">
        <v>336</v>
      </c>
      <c r="H1" s="29" t="s">
        <v>337</v>
      </c>
      <c r="I1" s="29" t="s">
        <v>338</v>
      </c>
      <c r="J1" s="29" t="s">
        <v>339</v>
      </c>
      <c r="K1" s="29" t="s">
        <v>340</v>
      </c>
      <c r="L1" s="29" t="s">
        <v>341</v>
      </c>
      <c r="M1" s="29" t="s">
        <v>342</v>
      </c>
      <c r="N1" s="55" t="s">
        <v>417</v>
      </c>
      <c r="O1" s="55" t="s">
        <v>418</v>
      </c>
      <c r="P1" s="93" t="s">
        <v>10</v>
      </c>
      <c r="Q1" s="98" t="s">
        <v>11</v>
      </c>
    </row>
    <row r="2" spans="1:18" ht="345.6">
      <c r="A2" s="40" t="s">
        <v>19</v>
      </c>
      <c r="B2" s="30" t="s">
        <v>343</v>
      </c>
      <c r="C2" s="30"/>
      <c r="D2" s="31"/>
      <c r="E2" s="32"/>
      <c r="F2" s="86"/>
      <c r="G2" s="86" t="s">
        <v>347</v>
      </c>
      <c r="H2" s="86"/>
      <c r="I2" s="32"/>
      <c r="J2" s="32"/>
      <c r="K2" s="49" t="s">
        <v>346</v>
      </c>
      <c r="L2" s="30" t="s">
        <v>348</v>
      </c>
      <c r="M2" s="30" t="s">
        <v>420</v>
      </c>
      <c r="N2" s="56" t="s">
        <v>422</v>
      </c>
      <c r="O2" s="112" t="s">
        <v>419</v>
      </c>
      <c r="P2" s="101" t="s">
        <v>432</v>
      </c>
      <c r="Q2" s="99" t="s">
        <v>130</v>
      </c>
      <c r="R2" s="95"/>
    </row>
    <row r="3" spans="1:18" ht="129.6">
      <c r="A3" s="40" t="s">
        <v>20</v>
      </c>
      <c r="C3" s="53"/>
      <c r="D3" s="48"/>
      <c r="E3" s="52"/>
      <c r="F3" s="51"/>
      <c r="G3" s="51"/>
      <c r="H3" s="51"/>
      <c r="I3" s="52"/>
      <c r="J3" s="52"/>
      <c r="K3" s="49" t="s">
        <v>346</v>
      </c>
      <c r="L3" s="87" t="s">
        <v>350</v>
      </c>
      <c r="M3" s="50" t="s">
        <v>421</v>
      </c>
      <c r="N3" s="92" t="s">
        <v>604</v>
      </c>
      <c r="O3" s="112" t="s">
        <v>423</v>
      </c>
      <c r="P3" s="94" t="s">
        <v>0</v>
      </c>
      <c r="Q3" s="100"/>
    </row>
    <row r="4" spans="1:18" ht="129.6">
      <c r="A4" s="40" t="s">
        <v>21</v>
      </c>
      <c r="B4" s="85" t="s">
        <v>364</v>
      </c>
      <c r="C4" s="45"/>
      <c r="D4" s="48"/>
      <c r="E4" s="44"/>
      <c r="F4" s="43"/>
      <c r="G4" s="43"/>
      <c r="H4" s="43"/>
      <c r="I4" s="44"/>
      <c r="J4" s="44"/>
      <c r="K4" s="42" t="s">
        <v>346</v>
      </c>
      <c r="L4" s="88" t="s">
        <v>350</v>
      </c>
      <c r="M4" s="85" t="s">
        <v>421</v>
      </c>
      <c r="N4" s="92" t="s">
        <v>604</v>
      </c>
      <c r="O4" s="112" t="s">
        <v>423</v>
      </c>
      <c r="P4" s="94" t="s">
        <v>0</v>
      </c>
      <c r="Q4" s="100"/>
    </row>
    <row r="5" spans="1:18" ht="172.8">
      <c r="A5" s="40" t="s">
        <v>22</v>
      </c>
      <c r="B5" s="85" t="s">
        <v>362</v>
      </c>
      <c r="C5" s="85" t="s">
        <v>363</v>
      </c>
      <c r="D5" s="39" t="s">
        <v>353</v>
      </c>
      <c r="E5" s="40" t="s">
        <v>354</v>
      </c>
      <c r="F5" s="40">
        <v>13</v>
      </c>
      <c r="G5" s="40"/>
      <c r="H5" s="40"/>
      <c r="I5" s="40">
        <v>407</v>
      </c>
      <c r="J5" s="40"/>
      <c r="K5" s="41" t="s">
        <v>357</v>
      </c>
      <c r="L5" s="85" t="s">
        <v>358</v>
      </c>
      <c r="M5" s="85" t="s">
        <v>359</v>
      </c>
      <c r="N5" s="1" t="s">
        <v>9</v>
      </c>
      <c r="O5" s="112" t="s">
        <v>419</v>
      </c>
      <c r="P5" s="96" t="s">
        <v>131</v>
      </c>
      <c r="Q5" s="104" t="s">
        <v>12</v>
      </c>
    </row>
    <row r="6" spans="1:18" ht="172.8">
      <c r="A6" s="40" t="s">
        <v>25</v>
      </c>
      <c r="B6" s="85" t="s">
        <v>362</v>
      </c>
      <c r="C6" s="85" t="s">
        <v>363</v>
      </c>
      <c r="D6" s="39" t="s">
        <v>353</v>
      </c>
      <c r="E6" s="40" t="s">
        <v>354</v>
      </c>
      <c r="F6" s="40">
        <v>14</v>
      </c>
      <c r="G6" s="40"/>
      <c r="H6" s="40"/>
      <c r="I6" s="40">
        <v>1120</v>
      </c>
      <c r="J6" s="40"/>
      <c r="K6" s="41" t="s">
        <v>357</v>
      </c>
      <c r="L6" s="85" t="s">
        <v>360</v>
      </c>
      <c r="M6" s="85" t="s">
        <v>361</v>
      </c>
      <c r="N6" s="1" t="s">
        <v>9</v>
      </c>
      <c r="O6" s="112" t="s">
        <v>419</v>
      </c>
      <c r="P6" s="96" t="s">
        <v>131</v>
      </c>
      <c r="Q6" s="104" t="s">
        <v>13</v>
      </c>
    </row>
    <row r="7" spans="1:18" ht="129.6">
      <c r="A7" s="52" t="s">
        <v>26</v>
      </c>
      <c r="B7" s="89" t="s">
        <v>368</v>
      </c>
      <c r="C7" s="53"/>
      <c r="D7" s="48"/>
      <c r="E7" s="52"/>
      <c r="F7" s="51"/>
      <c r="G7" s="51"/>
      <c r="H7" s="51"/>
      <c r="I7" s="52"/>
      <c r="J7" s="52"/>
      <c r="K7" s="49" t="s">
        <v>346</v>
      </c>
      <c r="L7" s="87" t="s">
        <v>350</v>
      </c>
      <c r="M7" s="50" t="s">
        <v>1</v>
      </c>
      <c r="N7" s="92" t="s">
        <v>604</v>
      </c>
      <c r="O7" s="112" t="s">
        <v>423</v>
      </c>
      <c r="P7" s="94" t="s">
        <v>0</v>
      </c>
      <c r="Q7" s="104"/>
    </row>
    <row r="8" spans="1:18" ht="201.6">
      <c r="A8" s="40" t="s">
        <v>27</v>
      </c>
      <c r="B8" s="89" t="s">
        <v>368</v>
      </c>
      <c r="C8" s="85"/>
      <c r="D8" s="46" t="s">
        <v>372</v>
      </c>
      <c r="E8" s="41" t="s">
        <v>373</v>
      </c>
      <c r="F8" s="41" t="s">
        <v>374</v>
      </c>
      <c r="G8" s="41" t="s">
        <v>371</v>
      </c>
      <c r="H8" s="41" t="s">
        <v>355</v>
      </c>
      <c r="I8" s="40">
        <v>19</v>
      </c>
      <c r="J8" s="40">
        <v>23</v>
      </c>
      <c r="K8" s="41"/>
      <c r="L8" s="85" t="s">
        <v>375</v>
      </c>
      <c r="M8" s="85" t="s">
        <v>376</v>
      </c>
      <c r="O8" s="112" t="s">
        <v>419</v>
      </c>
      <c r="P8" s="96" t="s">
        <v>434</v>
      </c>
      <c r="Q8" s="104" t="s">
        <v>14</v>
      </c>
    </row>
    <row r="9" spans="1:18" ht="201.6">
      <c r="A9" s="52" t="s">
        <v>28</v>
      </c>
      <c r="B9" s="89" t="s">
        <v>368</v>
      </c>
      <c r="C9" s="85"/>
      <c r="D9" s="46" t="s">
        <v>372</v>
      </c>
      <c r="E9" s="41" t="s">
        <v>373</v>
      </c>
      <c r="F9" s="40">
        <v>6</v>
      </c>
      <c r="G9" s="40">
        <v>2</v>
      </c>
      <c r="H9" s="40"/>
      <c r="I9" s="40">
        <v>29</v>
      </c>
      <c r="J9" s="40">
        <v>24</v>
      </c>
      <c r="K9" s="41"/>
      <c r="L9" s="85" t="s">
        <v>377</v>
      </c>
      <c r="M9" s="85" t="s">
        <v>378</v>
      </c>
      <c r="O9" s="112" t="s">
        <v>419</v>
      </c>
      <c r="P9" s="96" t="s">
        <v>434</v>
      </c>
      <c r="Q9" s="104" t="s">
        <v>14</v>
      </c>
    </row>
    <row r="10" spans="1:18" ht="201.6">
      <c r="A10" s="40" t="s">
        <v>29</v>
      </c>
      <c r="B10" s="89" t="s">
        <v>368</v>
      </c>
      <c r="C10" s="85"/>
      <c r="D10" s="46" t="s">
        <v>372</v>
      </c>
      <c r="E10" s="41" t="s">
        <v>373</v>
      </c>
      <c r="F10" s="40">
        <v>7</v>
      </c>
      <c r="G10" s="40">
        <v>2</v>
      </c>
      <c r="H10" s="40"/>
      <c r="I10" s="40">
        <v>44</v>
      </c>
      <c r="J10" s="40">
        <v>29</v>
      </c>
      <c r="K10" s="41"/>
      <c r="L10" s="85" t="s">
        <v>377</v>
      </c>
      <c r="M10" s="85" t="s">
        <v>378</v>
      </c>
      <c r="O10" s="112" t="s">
        <v>419</v>
      </c>
      <c r="P10" s="96" t="s">
        <v>434</v>
      </c>
      <c r="Q10" s="104" t="s">
        <v>14</v>
      </c>
    </row>
    <row r="11" spans="1:18" ht="201.6">
      <c r="A11" s="52" t="s">
        <v>30</v>
      </c>
      <c r="B11" s="89" t="s">
        <v>368</v>
      </c>
      <c r="C11" s="85"/>
      <c r="D11" s="46" t="s">
        <v>372</v>
      </c>
      <c r="E11" s="41" t="s">
        <v>373</v>
      </c>
      <c r="F11" s="40">
        <v>7</v>
      </c>
      <c r="G11" s="40">
        <v>3</v>
      </c>
      <c r="H11" s="40">
        <v>1</v>
      </c>
      <c r="I11" s="40">
        <v>31</v>
      </c>
      <c r="J11" s="40">
        <v>17</v>
      </c>
      <c r="K11" s="41"/>
      <c r="L11" s="85" t="s">
        <v>377</v>
      </c>
      <c r="M11" s="85" t="s">
        <v>378</v>
      </c>
      <c r="O11" s="112" t="s">
        <v>419</v>
      </c>
      <c r="P11" s="96" t="s">
        <v>434</v>
      </c>
      <c r="Q11" s="104" t="s">
        <v>14</v>
      </c>
    </row>
    <row r="12" spans="1:18" ht="201.6">
      <c r="A12" s="40" t="s">
        <v>31</v>
      </c>
      <c r="B12" s="89" t="s">
        <v>368</v>
      </c>
      <c r="C12" s="85"/>
      <c r="D12" s="46" t="s">
        <v>372</v>
      </c>
      <c r="E12" s="41" t="s">
        <v>373</v>
      </c>
      <c r="F12" s="40">
        <v>7</v>
      </c>
      <c r="G12" s="40" t="s">
        <v>379</v>
      </c>
      <c r="H12" s="40">
        <v>2</v>
      </c>
      <c r="I12" s="40">
        <v>37</v>
      </c>
      <c r="J12" s="40">
        <v>7</v>
      </c>
      <c r="K12" s="41"/>
      <c r="L12" s="85" t="s">
        <v>377</v>
      </c>
      <c r="M12" s="85" t="s">
        <v>378</v>
      </c>
      <c r="O12" s="112" t="s">
        <v>419</v>
      </c>
      <c r="P12" s="96" t="s">
        <v>434</v>
      </c>
      <c r="Q12" s="104" t="s">
        <v>14</v>
      </c>
    </row>
    <row r="13" spans="1:18" ht="201.6">
      <c r="A13" s="52" t="s">
        <v>32</v>
      </c>
      <c r="B13" s="89" t="s">
        <v>368</v>
      </c>
      <c r="C13" s="85"/>
      <c r="D13" s="46" t="s">
        <v>372</v>
      </c>
      <c r="E13" s="41" t="s">
        <v>373</v>
      </c>
      <c r="F13" s="40">
        <v>7</v>
      </c>
      <c r="G13" s="40" t="s">
        <v>379</v>
      </c>
      <c r="H13" s="40">
        <v>3</v>
      </c>
      <c r="I13" s="40">
        <v>37</v>
      </c>
      <c r="J13" s="40">
        <v>19</v>
      </c>
      <c r="K13" s="41"/>
      <c r="L13" s="85" t="s">
        <v>377</v>
      </c>
      <c r="M13" s="85" t="s">
        <v>378</v>
      </c>
      <c r="O13" s="112" t="s">
        <v>419</v>
      </c>
      <c r="P13" s="96" t="s">
        <v>434</v>
      </c>
      <c r="Q13" s="104" t="s">
        <v>14</v>
      </c>
    </row>
    <row r="14" spans="1:18" ht="201.6">
      <c r="A14" s="40" t="s">
        <v>33</v>
      </c>
      <c r="B14" s="89" t="s">
        <v>368</v>
      </c>
      <c r="C14" s="85"/>
      <c r="D14" s="46" t="s">
        <v>372</v>
      </c>
      <c r="E14" s="41" t="s">
        <v>373</v>
      </c>
      <c r="F14" s="40">
        <v>7</v>
      </c>
      <c r="G14" s="40" t="s">
        <v>379</v>
      </c>
      <c r="H14" s="40">
        <v>3</v>
      </c>
      <c r="I14" s="40">
        <v>38</v>
      </c>
      <c r="J14" s="41" t="s">
        <v>380</v>
      </c>
      <c r="K14" s="41"/>
      <c r="L14" s="85" t="s">
        <v>375</v>
      </c>
      <c r="M14" s="85" t="s">
        <v>376</v>
      </c>
      <c r="O14" s="112" t="s">
        <v>419</v>
      </c>
      <c r="P14" s="96" t="s">
        <v>434</v>
      </c>
      <c r="Q14" s="104" t="s">
        <v>14</v>
      </c>
    </row>
    <row r="15" spans="1:18" ht="201.6">
      <c r="A15" s="52" t="s">
        <v>34</v>
      </c>
      <c r="B15" s="89" t="s">
        <v>368</v>
      </c>
      <c r="C15" s="85"/>
      <c r="D15" s="46" t="s">
        <v>372</v>
      </c>
      <c r="E15" s="41" t="s">
        <v>373</v>
      </c>
      <c r="F15" s="40">
        <v>7</v>
      </c>
      <c r="G15" s="40" t="s">
        <v>379</v>
      </c>
      <c r="H15" s="40">
        <v>3</v>
      </c>
      <c r="I15" s="41" t="s">
        <v>381</v>
      </c>
      <c r="J15" s="41" t="s">
        <v>382</v>
      </c>
      <c r="K15" s="41"/>
      <c r="L15" s="85" t="s">
        <v>377</v>
      </c>
      <c r="M15" s="85" t="s">
        <v>378</v>
      </c>
      <c r="O15" s="112" t="s">
        <v>419</v>
      </c>
      <c r="P15" s="96" t="s">
        <v>434</v>
      </c>
      <c r="Q15" s="104" t="s">
        <v>14</v>
      </c>
    </row>
    <row r="16" spans="1:18" ht="201.6">
      <c r="A16" s="40" t="s">
        <v>35</v>
      </c>
      <c r="B16" s="89" t="s">
        <v>368</v>
      </c>
      <c r="C16" s="85"/>
      <c r="D16" s="46" t="s">
        <v>372</v>
      </c>
      <c r="E16" s="41" t="s">
        <v>373</v>
      </c>
      <c r="F16" s="40">
        <v>7</v>
      </c>
      <c r="G16" s="40" t="s">
        <v>379</v>
      </c>
      <c r="H16" s="40">
        <v>3</v>
      </c>
      <c r="I16" s="41" t="s">
        <v>381</v>
      </c>
      <c r="J16" s="41" t="s">
        <v>383</v>
      </c>
      <c r="K16" s="41"/>
      <c r="L16" s="85" t="s">
        <v>377</v>
      </c>
      <c r="M16" s="85" t="s">
        <v>378</v>
      </c>
      <c r="O16" s="112" t="s">
        <v>419</v>
      </c>
      <c r="P16" s="96" t="s">
        <v>434</v>
      </c>
      <c r="Q16" s="104" t="s">
        <v>14</v>
      </c>
    </row>
    <row r="17" spans="1:17" ht="201.6">
      <c r="A17" s="52" t="s">
        <v>36</v>
      </c>
      <c r="B17" s="89" t="s">
        <v>368</v>
      </c>
      <c r="C17" s="85"/>
      <c r="D17" s="46" t="s">
        <v>372</v>
      </c>
      <c r="E17" s="41" t="s">
        <v>373</v>
      </c>
      <c r="F17" s="40">
        <v>7</v>
      </c>
      <c r="G17" s="40" t="s">
        <v>379</v>
      </c>
      <c r="H17" s="40">
        <v>3</v>
      </c>
      <c r="I17" s="41" t="s">
        <v>381</v>
      </c>
      <c r="J17" s="41" t="s">
        <v>384</v>
      </c>
      <c r="K17" s="41"/>
      <c r="L17" s="85" t="s">
        <v>377</v>
      </c>
      <c r="M17" s="85" t="s">
        <v>378</v>
      </c>
      <c r="O17" s="112" t="s">
        <v>419</v>
      </c>
      <c r="P17" s="96" t="s">
        <v>434</v>
      </c>
      <c r="Q17" s="104" t="s">
        <v>14</v>
      </c>
    </row>
    <row r="18" spans="1:17" ht="201.6">
      <c r="A18" s="40" t="s">
        <v>37</v>
      </c>
      <c r="B18" s="89" t="s">
        <v>368</v>
      </c>
      <c r="C18" s="133"/>
      <c r="D18" s="46" t="s">
        <v>372</v>
      </c>
      <c r="E18" s="41" t="s">
        <v>373</v>
      </c>
      <c r="F18" s="40">
        <v>7</v>
      </c>
      <c r="G18" s="40" t="s">
        <v>379</v>
      </c>
      <c r="H18" s="40">
        <v>3</v>
      </c>
      <c r="I18" s="54" t="s">
        <v>385</v>
      </c>
      <c r="J18" s="54" t="s">
        <v>355</v>
      </c>
      <c r="K18" s="54"/>
      <c r="L18" s="85" t="s">
        <v>377</v>
      </c>
      <c r="M18" s="85" t="s">
        <v>378</v>
      </c>
      <c r="O18" s="112" t="s">
        <v>419</v>
      </c>
      <c r="P18" s="96" t="s">
        <v>434</v>
      </c>
      <c r="Q18" s="104" t="s">
        <v>14</v>
      </c>
    </row>
    <row r="19" spans="1:17" ht="201.6">
      <c r="A19" s="52" t="s">
        <v>38</v>
      </c>
      <c r="B19" s="89" t="s">
        <v>368</v>
      </c>
      <c r="C19" s="133"/>
      <c r="D19" s="46" t="s">
        <v>372</v>
      </c>
      <c r="E19" s="41" t="s">
        <v>373</v>
      </c>
      <c r="F19" s="40">
        <v>7</v>
      </c>
      <c r="G19" s="40" t="s">
        <v>379</v>
      </c>
      <c r="H19" s="40">
        <v>3</v>
      </c>
      <c r="I19" s="54" t="s">
        <v>385</v>
      </c>
      <c r="J19" s="54" t="s">
        <v>386</v>
      </c>
      <c r="K19" s="54"/>
      <c r="L19" s="85" t="s">
        <v>377</v>
      </c>
      <c r="M19" s="85" t="s">
        <v>378</v>
      </c>
      <c r="O19" s="112" t="s">
        <v>419</v>
      </c>
      <c r="P19" s="96" t="s">
        <v>434</v>
      </c>
      <c r="Q19" s="104" t="s">
        <v>14</v>
      </c>
    </row>
    <row r="20" spans="1:17" ht="201.6">
      <c r="A20" s="40" t="s">
        <v>39</v>
      </c>
      <c r="B20" s="89" t="s">
        <v>368</v>
      </c>
      <c r="C20" s="85"/>
      <c r="D20" s="46" t="s">
        <v>372</v>
      </c>
      <c r="E20" s="41" t="s">
        <v>373</v>
      </c>
      <c r="F20" s="40">
        <v>7</v>
      </c>
      <c r="G20" s="40" t="s">
        <v>379</v>
      </c>
      <c r="H20" s="40">
        <v>3</v>
      </c>
      <c r="I20" s="54" t="s">
        <v>385</v>
      </c>
      <c r="J20" s="54" t="s">
        <v>387</v>
      </c>
      <c r="K20" s="41"/>
      <c r="L20" s="85" t="s">
        <v>377</v>
      </c>
      <c r="M20" s="85" t="s">
        <v>378</v>
      </c>
      <c r="O20" s="112" t="s">
        <v>419</v>
      </c>
      <c r="P20" s="96" t="s">
        <v>434</v>
      </c>
      <c r="Q20" s="104" t="s">
        <v>14</v>
      </c>
    </row>
    <row r="21" spans="1:17" ht="201.6">
      <c r="A21" s="52" t="s">
        <v>40</v>
      </c>
      <c r="B21" s="89" t="s">
        <v>368</v>
      </c>
      <c r="C21" s="133"/>
      <c r="D21" s="46" t="s">
        <v>372</v>
      </c>
      <c r="E21" s="41" t="s">
        <v>373</v>
      </c>
      <c r="F21" s="40">
        <v>7</v>
      </c>
      <c r="G21" s="40" t="s">
        <v>379</v>
      </c>
      <c r="H21" s="40">
        <v>3</v>
      </c>
      <c r="I21" s="54" t="s">
        <v>385</v>
      </c>
      <c r="J21" s="54" t="s">
        <v>388</v>
      </c>
      <c r="K21" s="54"/>
      <c r="L21" s="85" t="s">
        <v>377</v>
      </c>
      <c r="M21" s="85" t="s">
        <v>378</v>
      </c>
      <c r="O21" s="112" t="s">
        <v>419</v>
      </c>
      <c r="P21" s="96" t="s">
        <v>434</v>
      </c>
      <c r="Q21" s="104" t="s">
        <v>14</v>
      </c>
    </row>
    <row r="22" spans="1:17" ht="201.6">
      <c r="A22" s="40" t="s">
        <v>41</v>
      </c>
      <c r="B22" s="89" t="s">
        <v>368</v>
      </c>
      <c r="C22" s="133"/>
      <c r="D22" s="46" t="s">
        <v>372</v>
      </c>
      <c r="E22" s="41" t="s">
        <v>373</v>
      </c>
      <c r="F22" s="40">
        <v>7</v>
      </c>
      <c r="G22" s="40" t="s">
        <v>379</v>
      </c>
      <c r="H22" s="40">
        <v>3</v>
      </c>
      <c r="I22" s="54" t="s">
        <v>389</v>
      </c>
      <c r="J22" s="54" t="s">
        <v>371</v>
      </c>
      <c r="K22" s="54"/>
      <c r="L22" s="85" t="s">
        <v>377</v>
      </c>
      <c r="M22" s="85" t="s">
        <v>378</v>
      </c>
      <c r="O22" s="112" t="s">
        <v>419</v>
      </c>
      <c r="P22" s="96" t="s">
        <v>434</v>
      </c>
      <c r="Q22" s="104" t="s">
        <v>14</v>
      </c>
    </row>
    <row r="23" spans="1:17" ht="201.6">
      <c r="A23" s="52" t="s">
        <v>42</v>
      </c>
      <c r="B23" s="89" t="s">
        <v>368</v>
      </c>
      <c r="C23" s="85"/>
      <c r="D23" s="46" t="s">
        <v>372</v>
      </c>
      <c r="E23" s="41" t="s">
        <v>373</v>
      </c>
      <c r="F23" s="40">
        <v>7</v>
      </c>
      <c r="G23" s="40" t="s">
        <v>379</v>
      </c>
      <c r="H23" s="40">
        <v>3</v>
      </c>
      <c r="I23" s="54" t="s">
        <v>389</v>
      </c>
      <c r="J23" s="54" t="s">
        <v>390</v>
      </c>
      <c r="K23" s="41"/>
      <c r="L23" s="85" t="s">
        <v>377</v>
      </c>
      <c r="M23" s="85" t="s">
        <v>378</v>
      </c>
      <c r="O23" s="112" t="s">
        <v>419</v>
      </c>
      <c r="P23" s="96" t="s">
        <v>434</v>
      </c>
      <c r="Q23" s="104" t="s">
        <v>14</v>
      </c>
    </row>
    <row r="24" spans="1:17" ht="201.6">
      <c r="A24" s="40" t="s">
        <v>43</v>
      </c>
      <c r="B24" s="89" t="s">
        <v>368</v>
      </c>
      <c r="C24" s="85"/>
      <c r="D24" s="46" t="s">
        <v>372</v>
      </c>
      <c r="E24" s="41" t="s">
        <v>373</v>
      </c>
      <c r="F24" s="40">
        <v>7</v>
      </c>
      <c r="G24" s="40" t="s">
        <v>379</v>
      </c>
      <c r="H24" s="40">
        <v>3</v>
      </c>
      <c r="I24" s="41" t="s">
        <v>389</v>
      </c>
      <c r="J24" s="41" t="s">
        <v>391</v>
      </c>
      <c r="K24" s="41"/>
      <c r="L24" s="85" t="s">
        <v>377</v>
      </c>
      <c r="M24" s="85" t="s">
        <v>378</v>
      </c>
      <c r="O24" s="112" t="s">
        <v>419</v>
      </c>
      <c r="P24" s="96" t="s">
        <v>434</v>
      </c>
      <c r="Q24" s="104" t="s">
        <v>14</v>
      </c>
    </row>
    <row r="25" spans="1:17" ht="201.6">
      <c r="A25" s="52" t="s">
        <v>44</v>
      </c>
      <c r="B25" s="89" t="s">
        <v>368</v>
      </c>
      <c r="C25" s="85"/>
      <c r="D25" s="46" t="s">
        <v>372</v>
      </c>
      <c r="E25" s="41" t="s">
        <v>373</v>
      </c>
      <c r="F25" s="40">
        <v>7</v>
      </c>
      <c r="G25" s="40" t="s">
        <v>379</v>
      </c>
      <c r="H25" s="40">
        <v>3</v>
      </c>
      <c r="I25" s="41" t="s">
        <v>389</v>
      </c>
      <c r="J25" s="41" t="s">
        <v>392</v>
      </c>
      <c r="K25" s="41"/>
      <c r="L25" s="85" t="s">
        <v>377</v>
      </c>
      <c r="M25" s="85" t="s">
        <v>378</v>
      </c>
      <c r="O25" s="112" t="s">
        <v>419</v>
      </c>
      <c r="P25" s="96" t="s">
        <v>434</v>
      </c>
      <c r="Q25" s="104" t="s">
        <v>14</v>
      </c>
    </row>
    <row r="26" spans="1:17" ht="201.6">
      <c r="A26" s="40" t="s">
        <v>45</v>
      </c>
      <c r="B26" s="89" t="s">
        <v>368</v>
      </c>
      <c r="C26" s="85"/>
      <c r="D26" s="46" t="s">
        <v>372</v>
      </c>
      <c r="E26" s="41" t="s">
        <v>373</v>
      </c>
      <c r="F26" s="41" t="s">
        <v>370</v>
      </c>
      <c r="G26" s="41" t="s">
        <v>393</v>
      </c>
      <c r="H26" s="41" t="s">
        <v>371</v>
      </c>
      <c r="I26" s="41" t="s">
        <v>394</v>
      </c>
      <c r="J26" s="41" t="s">
        <v>382</v>
      </c>
      <c r="K26" s="41"/>
      <c r="L26" s="85" t="s">
        <v>377</v>
      </c>
      <c r="M26" s="85" t="s">
        <v>378</v>
      </c>
      <c r="O26" s="112" t="s">
        <v>419</v>
      </c>
      <c r="P26" s="96" t="s">
        <v>434</v>
      </c>
      <c r="Q26" s="104" t="s">
        <v>14</v>
      </c>
    </row>
    <row r="27" spans="1:17" ht="201.6">
      <c r="A27" s="52" t="s">
        <v>46</v>
      </c>
      <c r="B27" s="89" t="s">
        <v>368</v>
      </c>
      <c r="C27" s="85"/>
      <c r="D27" s="46" t="s">
        <v>372</v>
      </c>
      <c r="E27" s="41" t="s">
        <v>373</v>
      </c>
      <c r="F27" s="41" t="s">
        <v>370</v>
      </c>
      <c r="G27" s="41" t="s">
        <v>393</v>
      </c>
      <c r="H27" s="41" t="s">
        <v>395</v>
      </c>
      <c r="I27" s="41" t="s">
        <v>394</v>
      </c>
      <c r="J27" s="41" t="s">
        <v>396</v>
      </c>
      <c r="K27" s="41"/>
      <c r="L27" s="85" t="s">
        <v>377</v>
      </c>
      <c r="M27" s="85" t="s">
        <v>378</v>
      </c>
      <c r="O27" s="112" t="s">
        <v>419</v>
      </c>
      <c r="P27" s="96" t="s">
        <v>434</v>
      </c>
      <c r="Q27" s="104" t="s">
        <v>14</v>
      </c>
    </row>
    <row r="28" spans="1:17" ht="201.6">
      <c r="A28" s="40" t="s">
        <v>47</v>
      </c>
      <c r="B28" s="89" t="s">
        <v>368</v>
      </c>
      <c r="C28" s="85"/>
      <c r="D28" s="46" t="s">
        <v>372</v>
      </c>
      <c r="E28" s="41" t="s">
        <v>373</v>
      </c>
      <c r="F28" s="41" t="s">
        <v>370</v>
      </c>
      <c r="G28" s="41" t="s">
        <v>393</v>
      </c>
      <c r="H28" s="41" t="s">
        <v>395</v>
      </c>
      <c r="I28" s="41" t="s">
        <v>397</v>
      </c>
      <c r="J28" s="41" t="s">
        <v>398</v>
      </c>
      <c r="K28" s="41"/>
      <c r="L28" s="85" t="s">
        <v>377</v>
      </c>
      <c r="M28" s="85" t="s">
        <v>378</v>
      </c>
      <c r="O28" s="112" t="s">
        <v>419</v>
      </c>
      <c r="P28" s="96" t="s">
        <v>434</v>
      </c>
      <c r="Q28" s="104" t="s">
        <v>14</v>
      </c>
    </row>
    <row r="29" spans="1:17" ht="201.6">
      <c r="A29" s="52" t="s">
        <v>48</v>
      </c>
      <c r="B29" s="89" t="s">
        <v>368</v>
      </c>
      <c r="C29" s="133"/>
      <c r="D29" s="46" t="s">
        <v>372</v>
      </c>
      <c r="E29" s="41" t="s">
        <v>373</v>
      </c>
      <c r="F29" s="41" t="s">
        <v>370</v>
      </c>
      <c r="G29" s="41" t="s">
        <v>393</v>
      </c>
      <c r="H29" s="41" t="s">
        <v>395</v>
      </c>
      <c r="I29" s="54" t="s">
        <v>397</v>
      </c>
      <c r="J29" s="54" t="s">
        <v>390</v>
      </c>
      <c r="K29" s="54"/>
      <c r="L29" s="85" t="s">
        <v>377</v>
      </c>
      <c r="M29" s="85" t="s">
        <v>378</v>
      </c>
      <c r="O29" s="112" t="s">
        <v>419</v>
      </c>
      <c r="P29" s="96" t="s">
        <v>434</v>
      </c>
      <c r="Q29" s="104" t="s">
        <v>14</v>
      </c>
    </row>
    <row r="30" spans="1:17" ht="201.6">
      <c r="A30" s="40" t="s">
        <v>49</v>
      </c>
      <c r="B30" s="89" t="s">
        <v>368</v>
      </c>
      <c r="C30" s="133"/>
      <c r="D30" s="46" t="s">
        <v>372</v>
      </c>
      <c r="E30" s="41" t="s">
        <v>373</v>
      </c>
      <c r="F30" s="41" t="s">
        <v>370</v>
      </c>
      <c r="G30" s="41" t="s">
        <v>393</v>
      </c>
      <c r="H30" s="41" t="s">
        <v>395</v>
      </c>
      <c r="I30" s="54" t="s">
        <v>397</v>
      </c>
      <c r="J30" s="54" t="s">
        <v>391</v>
      </c>
      <c r="K30" s="54"/>
      <c r="L30" s="85" t="s">
        <v>377</v>
      </c>
      <c r="M30" s="85" t="s">
        <v>378</v>
      </c>
      <c r="O30" s="112" t="s">
        <v>419</v>
      </c>
      <c r="P30" s="96" t="s">
        <v>434</v>
      </c>
      <c r="Q30" s="104" t="s">
        <v>14</v>
      </c>
    </row>
    <row r="31" spans="1:17" ht="201.6">
      <c r="A31" s="52" t="s">
        <v>50</v>
      </c>
      <c r="B31" s="89" t="s">
        <v>368</v>
      </c>
      <c r="C31" s="85"/>
      <c r="D31" s="46" t="s">
        <v>372</v>
      </c>
      <c r="E31" s="41" t="s">
        <v>373</v>
      </c>
      <c r="F31" s="41" t="s">
        <v>370</v>
      </c>
      <c r="G31" s="41" t="s">
        <v>393</v>
      </c>
      <c r="H31" s="41" t="s">
        <v>395</v>
      </c>
      <c r="I31" s="54" t="s">
        <v>397</v>
      </c>
      <c r="J31" s="54" t="s">
        <v>399</v>
      </c>
      <c r="K31" s="54"/>
      <c r="L31" s="85" t="s">
        <v>377</v>
      </c>
      <c r="M31" s="85" t="s">
        <v>378</v>
      </c>
      <c r="O31" s="112" t="s">
        <v>419</v>
      </c>
      <c r="P31" s="96" t="s">
        <v>434</v>
      </c>
      <c r="Q31" s="104" t="s">
        <v>14</v>
      </c>
    </row>
    <row r="32" spans="1:17" ht="172.8">
      <c r="A32" s="40" t="s">
        <v>51</v>
      </c>
      <c r="B32" s="85" t="s">
        <v>403</v>
      </c>
      <c r="C32" s="85" t="s">
        <v>404</v>
      </c>
      <c r="D32" s="46" t="s">
        <v>405</v>
      </c>
      <c r="E32" s="40" t="s">
        <v>406</v>
      </c>
      <c r="F32" s="41"/>
      <c r="G32" s="41"/>
      <c r="H32" s="41"/>
      <c r="I32" s="40" t="s">
        <v>407</v>
      </c>
      <c r="J32" s="40">
        <v>1</v>
      </c>
      <c r="K32" s="41" t="s">
        <v>408</v>
      </c>
      <c r="L32" s="85" t="s">
        <v>409</v>
      </c>
      <c r="M32" s="85" t="s">
        <v>410</v>
      </c>
      <c r="N32" s="56" t="s">
        <v>424</v>
      </c>
      <c r="O32" s="112" t="s">
        <v>423</v>
      </c>
      <c r="P32" s="91" t="s">
        <v>2</v>
      </c>
      <c r="Q32" s="104" t="s">
        <v>15</v>
      </c>
    </row>
    <row r="33" spans="1:17" ht="172.8">
      <c r="A33" s="40" t="s">
        <v>52</v>
      </c>
      <c r="B33" s="85" t="s">
        <v>403</v>
      </c>
      <c r="C33" s="85" t="s">
        <v>404</v>
      </c>
      <c r="D33" s="46" t="s">
        <v>405</v>
      </c>
      <c r="E33" s="40" t="s">
        <v>406</v>
      </c>
      <c r="F33" s="41" t="s">
        <v>411</v>
      </c>
      <c r="G33" s="41"/>
      <c r="H33" s="41"/>
      <c r="I33" s="40">
        <v>12</v>
      </c>
      <c r="J33" s="40">
        <v>10</v>
      </c>
      <c r="K33" s="41" t="s">
        <v>408</v>
      </c>
      <c r="L33" s="85" t="s">
        <v>412</v>
      </c>
      <c r="M33" s="85" t="s">
        <v>413</v>
      </c>
      <c r="N33" s="56" t="s">
        <v>425</v>
      </c>
      <c r="O33" s="112" t="s">
        <v>419</v>
      </c>
      <c r="P33" s="96" t="s">
        <v>3</v>
      </c>
      <c r="Q33" s="104" t="s">
        <v>187</v>
      </c>
    </row>
    <row r="34" spans="1:17" ht="172.8">
      <c r="A34" s="40" t="s">
        <v>53</v>
      </c>
      <c r="B34" s="85" t="s">
        <v>403</v>
      </c>
      <c r="C34" s="85" t="s">
        <v>404</v>
      </c>
      <c r="D34" s="46" t="s">
        <v>405</v>
      </c>
      <c r="E34" s="40" t="s">
        <v>406</v>
      </c>
      <c r="F34" s="41" t="s">
        <v>382</v>
      </c>
      <c r="G34" s="41" t="s">
        <v>395</v>
      </c>
      <c r="H34" s="41" t="s">
        <v>395</v>
      </c>
      <c r="I34" s="40">
        <v>24</v>
      </c>
      <c r="J34" s="40">
        <v>45</v>
      </c>
      <c r="K34" s="41" t="s">
        <v>346</v>
      </c>
      <c r="L34" s="85" t="s">
        <v>414</v>
      </c>
      <c r="M34" s="85" t="s">
        <v>415</v>
      </c>
      <c r="N34" s="56" t="s">
        <v>425</v>
      </c>
      <c r="O34" s="112" t="s">
        <v>423</v>
      </c>
      <c r="P34" s="96" t="s">
        <v>4</v>
      </c>
      <c r="Q34" s="104" t="s">
        <v>14</v>
      </c>
    </row>
    <row r="35" spans="1:17" ht="201.6">
      <c r="A35" s="1" t="s">
        <v>54</v>
      </c>
      <c r="B35" s="85" t="s">
        <v>426</v>
      </c>
      <c r="L35" s="85" t="s">
        <v>431</v>
      </c>
      <c r="O35" s="112" t="s">
        <v>423</v>
      </c>
      <c r="P35" s="94" t="s">
        <v>433</v>
      </c>
      <c r="Q35" s="104" t="s">
        <v>240</v>
      </c>
    </row>
    <row r="36" spans="1:17" ht="112.2" customHeight="1">
      <c r="A36" s="1" t="s">
        <v>55</v>
      </c>
      <c r="B36" s="97" t="s">
        <v>427</v>
      </c>
      <c r="L36" s="85" t="s">
        <v>428</v>
      </c>
      <c r="M36" s="85" t="s">
        <v>428</v>
      </c>
      <c r="N36" s="56" t="s">
        <v>5</v>
      </c>
      <c r="O36" s="112" t="s">
        <v>423</v>
      </c>
      <c r="P36" s="101" t="s">
        <v>249</v>
      </c>
      <c r="Q36" s="104" t="s">
        <v>132</v>
      </c>
    </row>
    <row r="37" spans="1:17" ht="216">
      <c r="A37" s="1" t="s">
        <v>56</v>
      </c>
      <c r="B37" s="97" t="s">
        <v>427</v>
      </c>
      <c r="L37" s="85" t="s">
        <v>429</v>
      </c>
      <c r="M37" s="85" t="s">
        <v>430</v>
      </c>
      <c r="N37" s="57" t="s">
        <v>6</v>
      </c>
      <c r="O37" s="112" t="s">
        <v>7</v>
      </c>
      <c r="P37" s="94" t="s">
        <v>8</v>
      </c>
      <c r="Q37" s="96" t="s">
        <v>253</v>
      </c>
    </row>
    <row r="38" spans="1:17" ht="86.4">
      <c r="A38" s="1" t="s">
        <v>58</v>
      </c>
      <c r="B38" s="97" t="s">
        <v>427</v>
      </c>
      <c r="L38" s="85" t="s">
        <v>16</v>
      </c>
      <c r="M38" s="85" t="s">
        <v>585</v>
      </c>
      <c r="P38" s="94" t="s">
        <v>17</v>
      </c>
      <c r="Q38" s="96" t="s">
        <v>18</v>
      </c>
    </row>
    <row r="39" spans="1:17" ht="201.6">
      <c r="A39" s="40" t="s">
        <v>57</v>
      </c>
      <c r="B39" s="85" t="s">
        <v>435</v>
      </c>
      <c r="C39" s="85" t="s">
        <v>436</v>
      </c>
      <c r="D39" s="46" t="s">
        <v>437</v>
      </c>
      <c r="E39" s="41" t="s">
        <v>438</v>
      </c>
      <c r="F39" s="41" t="s">
        <v>439</v>
      </c>
      <c r="G39" s="41"/>
      <c r="H39" s="41"/>
      <c r="I39" s="40"/>
      <c r="J39" s="40"/>
      <c r="K39" s="41"/>
      <c r="L39" s="85" t="s">
        <v>440</v>
      </c>
      <c r="M39" s="85" t="s">
        <v>441</v>
      </c>
      <c r="N39" s="56" t="s">
        <v>5</v>
      </c>
      <c r="O39" s="112" t="s">
        <v>419</v>
      </c>
      <c r="P39" s="101" t="s">
        <v>137</v>
      </c>
      <c r="Q39" s="104" t="s">
        <v>132</v>
      </c>
    </row>
    <row r="40" spans="1:17" ht="244.8">
      <c r="A40" s="59" t="s">
        <v>59</v>
      </c>
      <c r="B40" s="57" t="s">
        <v>368</v>
      </c>
      <c r="C40" s="57"/>
      <c r="D40" s="58"/>
      <c r="E40" s="59"/>
      <c r="F40" s="60" t="s">
        <v>371</v>
      </c>
      <c r="G40" s="60" t="s">
        <v>442</v>
      </c>
      <c r="H40" s="60" t="s">
        <v>371</v>
      </c>
      <c r="I40" s="59">
        <v>2</v>
      </c>
      <c r="J40" s="59">
        <v>6</v>
      </c>
      <c r="K40" s="60" t="s">
        <v>356</v>
      </c>
      <c r="L40" s="57" t="s">
        <v>443</v>
      </c>
      <c r="M40" s="57" t="s">
        <v>444</v>
      </c>
      <c r="N40" s="109" t="s">
        <v>250</v>
      </c>
      <c r="O40" s="108" t="s">
        <v>577</v>
      </c>
      <c r="P40" s="94"/>
      <c r="Q40" s="104" t="s">
        <v>254</v>
      </c>
    </row>
    <row r="41" spans="1:17" ht="230.4">
      <c r="A41" s="59" t="s">
        <v>60</v>
      </c>
      <c r="B41" s="57" t="s">
        <v>368</v>
      </c>
      <c r="C41" s="57" t="s">
        <v>284</v>
      </c>
      <c r="D41" s="58" t="s">
        <v>445</v>
      </c>
      <c r="E41" s="59" t="s">
        <v>369</v>
      </c>
      <c r="F41" s="60" t="s">
        <v>371</v>
      </c>
      <c r="G41" s="60" t="s">
        <v>442</v>
      </c>
      <c r="H41" s="60" t="s">
        <v>371</v>
      </c>
      <c r="I41" s="59">
        <v>2</v>
      </c>
      <c r="J41" s="59">
        <v>6</v>
      </c>
      <c r="K41" s="60" t="s">
        <v>346</v>
      </c>
      <c r="L41" s="57" t="s">
        <v>446</v>
      </c>
      <c r="M41" s="57" t="s">
        <v>447</v>
      </c>
      <c r="N41" s="57" t="s">
        <v>6</v>
      </c>
      <c r="O41" s="112" t="s">
        <v>7</v>
      </c>
      <c r="P41" s="94" t="s">
        <v>61</v>
      </c>
      <c r="Q41" s="104"/>
    </row>
    <row r="42" spans="1:17" ht="43.2">
      <c r="A42" s="59" t="s">
        <v>62</v>
      </c>
      <c r="B42" s="57"/>
      <c r="C42" s="57"/>
      <c r="D42" s="58"/>
      <c r="E42" s="59"/>
      <c r="F42" s="59">
        <v>1</v>
      </c>
      <c r="G42" s="59">
        <v>1.2</v>
      </c>
      <c r="H42" s="59">
        <v>1</v>
      </c>
      <c r="I42" s="59">
        <v>2</v>
      </c>
      <c r="J42" s="59">
        <v>25</v>
      </c>
      <c r="K42" s="60" t="s">
        <v>346</v>
      </c>
      <c r="L42" s="57" t="s">
        <v>241</v>
      </c>
      <c r="M42" s="57" t="s">
        <v>242</v>
      </c>
      <c r="N42" s="106" t="s">
        <v>243</v>
      </c>
      <c r="O42" s="112" t="s">
        <v>423</v>
      </c>
      <c r="P42" s="94" t="s">
        <v>61</v>
      </c>
      <c r="Q42" s="104"/>
    </row>
    <row r="43" spans="1:17" ht="72">
      <c r="A43" s="59" t="s">
        <v>63</v>
      </c>
      <c r="B43" s="57"/>
      <c r="C43" s="57"/>
      <c r="D43" s="58"/>
      <c r="E43" s="59"/>
      <c r="F43" s="59">
        <v>5</v>
      </c>
      <c r="G43" s="59" t="s">
        <v>449</v>
      </c>
      <c r="H43" s="59">
        <v>2</v>
      </c>
      <c r="I43" s="59">
        <v>20</v>
      </c>
      <c r="J43" s="59">
        <v>25</v>
      </c>
      <c r="K43" s="60" t="s">
        <v>408</v>
      </c>
      <c r="L43" s="57" t="s">
        <v>450</v>
      </c>
      <c r="M43" s="57" t="s">
        <v>451</v>
      </c>
      <c r="O43" s="112" t="s">
        <v>419</v>
      </c>
      <c r="P43" s="96" t="s">
        <v>434</v>
      </c>
      <c r="Q43" s="104" t="s">
        <v>14</v>
      </c>
    </row>
    <row r="44" spans="1:17" ht="72">
      <c r="A44" s="59" t="s">
        <v>64</v>
      </c>
      <c r="B44" s="57"/>
      <c r="C44" s="57"/>
      <c r="D44" s="58"/>
      <c r="E44" s="59"/>
      <c r="F44" s="59">
        <v>6</v>
      </c>
      <c r="G44" s="59">
        <v>6.2</v>
      </c>
      <c r="H44" s="59">
        <v>2</v>
      </c>
      <c r="I44" s="59">
        <v>26</v>
      </c>
      <c r="J44" s="59">
        <v>2</v>
      </c>
      <c r="K44" s="60" t="s">
        <v>408</v>
      </c>
      <c r="L44" s="57" t="s">
        <v>450</v>
      </c>
      <c r="M44" s="57" t="s">
        <v>451</v>
      </c>
      <c r="O44" s="112" t="s">
        <v>419</v>
      </c>
      <c r="P44" s="96" t="s">
        <v>434</v>
      </c>
      <c r="Q44" s="104" t="s">
        <v>14</v>
      </c>
    </row>
    <row r="45" spans="1:17" ht="72">
      <c r="A45" s="59" t="s">
        <v>65</v>
      </c>
      <c r="B45" s="57"/>
      <c r="C45" s="57"/>
      <c r="D45" s="58"/>
      <c r="E45" s="59"/>
      <c r="F45" s="59">
        <v>6</v>
      </c>
      <c r="G45" s="59">
        <v>6.2</v>
      </c>
      <c r="H45" s="59">
        <v>5</v>
      </c>
      <c r="I45" s="59">
        <v>26</v>
      </c>
      <c r="J45" s="59">
        <v>16</v>
      </c>
      <c r="K45" s="60" t="s">
        <v>408</v>
      </c>
      <c r="L45" s="57" t="s">
        <v>450</v>
      </c>
      <c r="M45" s="57" t="s">
        <v>452</v>
      </c>
      <c r="O45" s="112" t="s">
        <v>419</v>
      </c>
      <c r="P45" s="96" t="s">
        <v>434</v>
      </c>
      <c r="Q45" s="104" t="s">
        <v>14</v>
      </c>
    </row>
    <row r="46" spans="1:17" ht="43.2">
      <c r="A46" s="59" t="s">
        <v>66</v>
      </c>
      <c r="B46" s="57"/>
      <c r="C46" s="57"/>
      <c r="D46" s="58"/>
      <c r="E46" s="59"/>
      <c r="F46" s="59">
        <v>7</v>
      </c>
      <c r="G46" s="59">
        <v>7.4</v>
      </c>
      <c r="H46" s="59">
        <v>7</v>
      </c>
      <c r="I46" s="59">
        <v>36</v>
      </c>
      <c r="J46" s="59">
        <v>5</v>
      </c>
      <c r="K46" s="60" t="s">
        <v>356</v>
      </c>
      <c r="L46" s="57" t="s">
        <v>453</v>
      </c>
      <c r="M46" s="57" t="s">
        <v>454</v>
      </c>
      <c r="O46" s="112" t="s">
        <v>419</v>
      </c>
      <c r="P46" s="105" t="s">
        <v>184</v>
      </c>
      <c r="Q46" s="102"/>
    </row>
    <row r="47" spans="1:17" ht="28.8">
      <c r="A47" s="59" t="s">
        <v>67</v>
      </c>
      <c r="B47" s="57"/>
      <c r="C47" s="57"/>
      <c r="D47" s="58"/>
      <c r="E47" s="59"/>
      <c r="F47" s="59">
        <v>7</v>
      </c>
      <c r="G47" s="59" t="s">
        <v>455</v>
      </c>
      <c r="H47" s="59">
        <v>3</v>
      </c>
      <c r="I47" s="59">
        <v>37</v>
      </c>
      <c r="J47" s="59">
        <v>28</v>
      </c>
      <c r="K47" s="60" t="s">
        <v>408</v>
      </c>
      <c r="L47" s="57" t="s">
        <v>456</v>
      </c>
      <c r="M47" s="57" t="s">
        <v>457</v>
      </c>
      <c r="O47" s="112" t="s">
        <v>419</v>
      </c>
      <c r="P47" s="105" t="s">
        <v>184</v>
      </c>
      <c r="Q47" s="102"/>
    </row>
    <row r="48" spans="1:17" ht="57.6">
      <c r="A48" s="59" t="s">
        <v>68</v>
      </c>
      <c r="B48" s="57"/>
      <c r="C48" s="57"/>
      <c r="D48" s="58"/>
      <c r="E48" s="59"/>
      <c r="F48" s="59">
        <v>7</v>
      </c>
      <c r="G48" s="59" t="s">
        <v>458</v>
      </c>
      <c r="H48" s="59">
        <v>11</v>
      </c>
      <c r="I48" s="59">
        <v>40</v>
      </c>
      <c r="J48" s="59">
        <v>43</v>
      </c>
      <c r="K48" s="60" t="s">
        <v>408</v>
      </c>
      <c r="L48" s="57" t="s">
        <v>459</v>
      </c>
      <c r="M48" s="57" t="s">
        <v>460</v>
      </c>
      <c r="O48" s="112" t="s">
        <v>419</v>
      </c>
      <c r="P48" s="103" t="s">
        <v>578</v>
      </c>
      <c r="Q48" s="100" t="s">
        <v>244</v>
      </c>
    </row>
    <row r="49" spans="1:17">
      <c r="A49" s="59" t="s">
        <v>69</v>
      </c>
      <c r="B49" s="57"/>
      <c r="C49" s="57"/>
      <c r="D49" s="58"/>
      <c r="E49" s="59"/>
      <c r="F49" s="59">
        <v>7</v>
      </c>
      <c r="G49" s="59" t="s">
        <v>458</v>
      </c>
      <c r="H49" s="59">
        <v>11</v>
      </c>
      <c r="I49" s="59">
        <v>41</v>
      </c>
      <c r="J49" s="59">
        <v>11</v>
      </c>
      <c r="K49" s="60" t="s">
        <v>408</v>
      </c>
      <c r="L49" s="57" t="s">
        <v>461</v>
      </c>
      <c r="M49" s="57" t="s">
        <v>462</v>
      </c>
      <c r="O49" s="112" t="s">
        <v>419</v>
      </c>
      <c r="P49" s="105" t="s">
        <v>184</v>
      </c>
      <c r="Q49" s="102"/>
    </row>
    <row r="50" spans="1:17" ht="201.6">
      <c r="A50" s="59" t="s">
        <v>70</v>
      </c>
      <c r="B50" s="57"/>
      <c r="C50" s="57"/>
      <c r="D50" s="58"/>
      <c r="E50" s="59"/>
      <c r="F50" s="59">
        <v>7</v>
      </c>
      <c r="G50" s="59" t="s">
        <v>463</v>
      </c>
      <c r="H50" s="59" t="s">
        <v>464</v>
      </c>
      <c r="I50" s="59">
        <v>53</v>
      </c>
      <c r="J50" s="59">
        <v>1</v>
      </c>
      <c r="K50" s="60" t="s">
        <v>346</v>
      </c>
      <c r="L50" s="57" t="s">
        <v>465</v>
      </c>
      <c r="M50" s="57" t="s">
        <v>466</v>
      </c>
      <c r="N50" s="56" t="s">
        <v>579</v>
      </c>
      <c r="O50" s="112" t="s">
        <v>580</v>
      </c>
      <c r="P50" s="91" t="s">
        <v>185</v>
      </c>
      <c r="Q50" s="104"/>
    </row>
    <row r="51" spans="1:17" ht="57.6">
      <c r="A51" s="59" t="s">
        <v>71</v>
      </c>
      <c r="B51" s="57"/>
      <c r="C51" s="57"/>
      <c r="D51" s="58"/>
      <c r="E51" s="59"/>
      <c r="F51" s="59">
        <v>7</v>
      </c>
      <c r="G51" s="59" t="s">
        <v>467</v>
      </c>
      <c r="H51" s="59">
        <v>1</v>
      </c>
      <c r="I51" s="59">
        <v>64</v>
      </c>
      <c r="J51" s="59">
        <v>7</v>
      </c>
      <c r="K51" s="60" t="s">
        <v>468</v>
      </c>
      <c r="L51" s="57" t="s">
        <v>469</v>
      </c>
      <c r="M51" s="57" t="s">
        <v>470</v>
      </c>
      <c r="O51" s="112" t="s">
        <v>419</v>
      </c>
      <c r="P51" s="134" t="s">
        <v>184</v>
      </c>
      <c r="Q51" s="104"/>
    </row>
    <row r="52" spans="1:17" ht="115.2">
      <c r="A52" s="59" t="s">
        <v>72</v>
      </c>
      <c r="B52" s="57"/>
      <c r="C52" s="57"/>
      <c r="D52" s="58"/>
      <c r="E52" s="59"/>
      <c r="F52" s="59">
        <v>7</v>
      </c>
      <c r="G52" s="59">
        <v>7.7</v>
      </c>
      <c r="H52" s="59">
        <v>1</v>
      </c>
      <c r="I52" s="59">
        <v>76</v>
      </c>
      <c r="J52" s="59">
        <v>9</v>
      </c>
      <c r="K52" s="60" t="s">
        <v>346</v>
      </c>
      <c r="L52" s="57" t="s">
        <v>471</v>
      </c>
      <c r="M52" s="57" t="s">
        <v>472</v>
      </c>
      <c r="O52" s="112" t="s">
        <v>419</v>
      </c>
      <c r="P52" s="134" t="s">
        <v>184</v>
      </c>
      <c r="Q52" s="104"/>
    </row>
    <row r="53" spans="1:17" ht="115.2">
      <c r="A53" s="59" t="s">
        <v>73</v>
      </c>
      <c r="B53" s="57"/>
      <c r="C53" s="57"/>
      <c r="D53" s="58"/>
      <c r="E53" s="59"/>
      <c r="F53" s="59">
        <v>7</v>
      </c>
      <c r="G53" s="59" t="s">
        <v>473</v>
      </c>
      <c r="H53" s="59" t="s">
        <v>474</v>
      </c>
      <c r="I53" s="59">
        <v>80</v>
      </c>
      <c r="J53" s="59">
        <v>6</v>
      </c>
      <c r="K53" s="60" t="s">
        <v>346</v>
      </c>
      <c r="L53" s="57" t="s">
        <v>475</v>
      </c>
      <c r="M53" s="57" t="s">
        <v>476</v>
      </c>
      <c r="O53" s="112" t="s">
        <v>419</v>
      </c>
      <c r="P53" s="134" t="s">
        <v>184</v>
      </c>
      <c r="Q53" s="104"/>
    </row>
    <row r="54" spans="1:17" ht="86.4">
      <c r="A54" s="59" t="s">
        <v>74</v>
      </c>
      <c r="B54" s="57"/>
      <c r="C54" s="57"/>
      <c r="D54" s="58"/>
      <c r="E54" s="59"/>
      <c r="F54" s="59">
        <v>7</v>
      </c>
      <c r="G54" s="59" t="s">
        <v>473</v>
      </c>
      <c r="H54" s="59" t="s">
        <v>477</v>
      </c>
      <c r="I54" s="59">
        <v>81</v>
      </c>
      <c r="J54" s="59">
        <v>3</v>
      </c>
      <c r="K54" s="60" t="s">
        <v>346</v>
      </c>
      <c r="L54" s="57" t="s">
        <v>478</v>
      </c>
      <c r="M54" s="57" t="s">
        <v>479</v>
      </c>
      <c r="O54" s="112" t="s">
        <v>419</v>
      </c>
      <c r="P54" s="134" t="s">
        <v>186</v>
      </c>
      <c r="Q54" s="104" t="s">
        <v>138</v>
      </c>
    </row>
    <row r="55" spans="1:17" ht="72">
      <c r="A55" s="59" t="s">
        <v>75</v>
      </c>
      <c r="B55" s="57"/>
      <c r="C55" s="57"/>
      <c r="D55" s="58"/>
      <c r="E55" s="59"/>
      <c r="F55" s="59">
        <v>7</v>
      </c>
      <c r="G55" s="59" t="s">
        <v>480</v>
      </c>
      <c r="H55" s="59" t="s">
        <v>481</v>
      </c>
      <c r="I55" s="59">
        <v>99</v>
      </c>
      <c r="J55" s="59"/>
      <c r="K55" s="60" t="s">
        <v>356</v>
      </c>
      <c r="L55" s="57" t="s">
        <v>482</v>
      </c>
      <c r="M55" s="57" t="s">
        <v>483</v>
      </c>
      <c r="N55" s="56" t="s">
        <v>581</v>
      </c>
      <c r="O55" s="112" t="s">
        <v>580</v>
      </c>
      <c r="P55" s="107" t="s">
        <v>582</v>
      </c>
      <c r="Q55" s="104" t="s">
        <v>245</v>
      </c>
    </row>
    <row r="56" spans="1:17" ht="100.8">
      <c r="A56" s="59" t="s">
        <v>76</v>
      </c>
      <c r="B56" s="57"/>
      <c r="C56" s="57"/>
      <c r="D56" s="58"/>
      <c r="E56" s="59"/>
      <c r="F56" s="59">
        <v>7</v>
      </c>
      <c r="G56" s="59" t="s">
        <v>484</v>
      </c>
      <c r="H56" s="59" t="s">
        <v>485</v>
      </c>
      <c r="I56" s="59">
        <v>103</v>
      </c>
      <c r="J56" s="59">
        <v>1</v>
      </c>
      <c r="K56" s="60" t="s">
        <v>346</v>
      </c>
      <c r="L56" s="57" t="s">
        <v>486</v>
      </c>
      <c r="M56" s="61" t="s">
        <v>487</v>
      </c>
      <c r="O56" s="112" t="s">
        <v>419</v>
      </c>
      <c r="P56" s="107" t="s">
        <v>246</v>
      </c>
      <c r="Q56" s="104"/>
    </row>
    <row r="57" spans="1:17" ht="129.6">
      <c r="A57" s="59" t="s">
        <v>77</v>
      </c>
      <c r="B57" s="57"/>
      <c r="C57" s="57"/>
      <c r="D57" s="58"/>
      <c r="E57" s="59"/>
      <c r="F57" s="59">
        <v>7</v>
      </c>
      <c r="G57" s="59" t="s">
        <v>488</v>
      </c>
      <c r="H57" s="59">
        <v>1</v>
      </c>
      <c r="I57" s="59">
        <v>148</v>
      </c>
      <c r="J57" s="59">
        <v>17</v>
      </c>
      <c r="K57" s="60" t="s">
        <v>468</v>
      </c>
      <c r="L57" s="57" t="s">
        <v>489</v>
      </c>
      <c r="M57" s="57" t="s">
        <v>490</v>
      </c>
      <c r="O57" s="112" t="s">
        <v>419</v>
      </c>
      <c r="P57" s="107" t="s">
        <v>246</v>
      </c>
      <c r="Q57" s="104"/>
    </row>
    <row r="58" spans="1:17" ht="43.2">
      <c r="A58" s="59" t="s">
        <v>78</v>
      </c>
      <c r="B58" s="57"/>
      <c r="C58" s="57"/>
      <c r="D58" s="58"/>
      <c r="E58" s="59"/>
      <c r="F58" s="59">
        <v>7</v>
      </c>
      <c r="G58" s="59" t="s">
        <v>488</v>
      </c>
      <c r="H58" s="59" t="s">
        <v>491</v>
      </c>
      <c r="I58" s="59">
        <v>148</v>
      </c>
      <c r="J58" s="59">
        <v>20</v>
      </c>
      <c r="K58" s="60" t="s">
        <v>468</v>
      </c>
      <c r="L58" s="57" t="s">
        <v>492</v>
      </c>
      <c r="M58" s="57" t="s">
        <v>493</v>
      </c>
      <c r="O58" s="112" t="s">
        <v>419</v>
      </c>
      <c r="P58" s="107" t="s">
        <v>246</v>
      </c>
      <c r="Q58" s="104"/>
    </row>
    <row r="59" spans="1:17" ht="129.6">
      <c r="A59" s="59" t="s">
        <v>79</v>
      </c>
      <c r="B59" s="57"/>
      <c r="C59" s="57"/>
      <c r="D59" s="58"/>
      <c r="E59" s="59"/>
      <c r="F59" s="59">
        <v>7</v>
      </c>
      <c r="G59" s="59" t="s">
        <v>494</v>
      </c>
      <c r="H59" s="59">
        <v>1</v>
      </c>
      <c r="I59" s="59">
        <v>149</v>
      </c>
      <c r="J59" s="59">
        <v>5</v>
      </c>
      <c r="K59" s="60" t="s">
        <v>468</v>
      </c>
      <c r="L59" s="57" t="s">
        <v>495</v>
      </c>
      <c r="M59" s="57" t="s">
        <v>496</v>
      </c>
      <c r="O59" s="112" t="s">
        <v>419</v>
      </c>
      <c r="P59" s="107" t="s">
        <v>246</v>
      </c>
      <c r="Q59" s="104"/>
    </row>
    <row r="60" spans="1:17" ht="43.2">
      <c r="A60" s="59" t="s">
        <v>80</v>
      </c>
      <c r="B60" s="57"/>
      <c r="C60" s="57"/>
      <c r="D60" s="58"/>
      <c r="E60" s="59"/>
      <c r="F60" s="59">
        <v>9</v>
      </c>
      <c r="G60" s="59" t="s">
        <v>497</v>
      </c>
      <c r="H60" s="59">
        <v>1</v>
      </c>
      <c r="I60" s="59">
        <v>525</v>
      </c>
      <c r="J60" s="59">
        <v>27</v>
      </c>
      <c r="K60" s="60" t="s">
        <v>408</v>
      </c>
      <c r="L60" s="57" t="s">
        <v>498</v>
      </c>
      <c r="M60" s="57" t="s">
        <v>499</v>
      </c>
      <c r="O60" s="112" t="s">
        <v>419</v>
      </c>
      <c r="P60" s="107" t="s">
        <v>246</v>
      </c>
      <c r="Q60" s="104"/>
    </row>
    <row r="61" spans="1:17" ht="43.2">
      <c r="A61" s="59" t="s">
        <v>81</v>
      </c>
      <c r="B61" s="57"/>
      <c r="C61" s="57"/>
      <c r="D61" s="58"/>
      <c r="E61" s="59"/>
      <c r="F61" s="59">
        <v>9</v>
      </c>
      <c r="G61" s="59" t="s">
        <v>497</v>
      </c>
      <c r="H61" s="59">
        <v>2</v>
      </c>
      <c r="I61" s="59">
        <v>525</v>
      </c>
      <c r="J61" s="59">
        <v>31</v>
      </c>
      <c r="K61" s="60" t="s">
        <v>408</v>
      </c>
      <c r="L61" s="57" t="s">
        <v>500</v>
      </c>
      <c r="M61" s="57" t="s">
        <v>501</v>
      </c>
      <c r="O61" s="112" t="s">
        <v>419</v>
      </c>
      <c r="P61" s="107" t="s">
        <v>246</v>
      </c>
      <c r="Q61" s="104"/>
    </row>
    <row r="62" spans="1:17" ht="72">
      <c r="A62" s="59" t="s">
        <v>82</v>
      </c>
      <c r="B62" s="57"/>
      <c r="C62" s="57"/>
      <c r="D62" s="58"/>
      <c r="E62" s="59"/>
      <c r="F62" s="59">
        <v>9</v>
      </c>
      <c r="G62" s="59" t="s">
        <v>502</v>
      </c>
      <c r="H62" s="59" t="s">
        <v>503</v>
      </c>
      <c r="I62" s="59">
        <v>526</v>
      </c>
      <c r="J62" s="59">
        <v>9</v>
      </c>
      <c r="K62" s="60" t="s">
        <v>346</v>
      </c>
      <c r="L62" s="57" t="s">
        <v>504</v>
      </c>
      <c r="M62" s="57" t="s">
        <v>505</v>
      </c>
      <c r="O62" s="112" t="s">
        <v>419</v>
      </c>
      <c r="P62" s="107" t="s">
        <v>246</v>
      </c>
      <c r="Q62" s="104"/>
    </row>
    <row r="63" spans="1:17" ht="28.8">
      <c r="A63" s="59" t="s">
        <v>83</v>
      </c>
      <c r="B63" s="57"/>
      <c r="C63" s="57"/>
      <c r="D63" s="58"/>
      <c r="E63" s="59"/>
      <c r="F63" s="59">
        <v>9</v>
      </c>
      <c r="G63" s="59" t="s">
        <v>506</v>
      </c>
      <c r="H63" s="59" t="s">
        <v>507</v>
      </c>
      <c r="I63" s="59">
        <v>526</v>
      </c>
      <c r="J63" s="59">
        <v>17</v>
      </c>
      <c r="K63" s="60" t="s">
        <v>346</v>
      </c>
      <c r="L63" s="57" t="s">
        <v>508</v>
      </c>
      <c r="M63" s="57" t="s">
        <v>509</v>
      </c>
      <c r="O63" s="112" t="s">
        <v>419</v>
      </c>
      <c r="P63" s="107" t="s">
        <v>246</v>
      </c>
      <c r="Q63" s="104"/>
    </row>
    <row r="64" spans="1:17" ht="57.6">
      <c r="A64" s="59" t="s">
        <v>84</v>
      </c>
      <c r="B64" s="57"/>
      <c r="C64" s="57"/>
      <c r="D64" s="58"/>
      <c r="E64" s="59"/>
      <c r="F64" s="59">
        <v>9</v>
      </c>
      <c r="G64" s="59" t="s">
        <v>506</v>
      </c>
      <c r="H64" s="59">
        <v>6</v>
      </c>
      <c r="I64" s="59">
        <v>547</v>
      </c>
      <c r="J64" s="59">
        <v>4</v>
      </c>
      <c r="K64" s="60" t="s">
        <v>346</v>
      </c>
      <c r="L64" s="57" t="s">
        <v>510</v>
      </c>
      <c r="M64" s="57" t="s">
        <v>511</v>
      </c>
      <c r="O64" s="111" t="s">
        <v>419</v>
      </c>
      <c r="P64" s="134" t="s">
        <v>139</v>
      </c>
      <c r="Q64" s="104" t="s">
        <v>133</v>
      </c>
    </row>
    <row r="65" spans="1:17" ht="72">
      <c r="A65" s="59" t="s">
        <v>85</v>
      </c>
      <c r="B65" s="57"/>
      <c r="C65" s="57"/>
      <c r="D65" s="58"/>
      <c r="E65" s="59"/>
      <c r="F65" s="59">
        <v>9</v>
      </c>
      <c r="G65" s="59">
        <v>9.4</v>
      </c>
      <c r="H65" s="59">
        <v>13</v>
      </c>
      <c r="I65" s="59">
        <v>547</v>
      </c>
      <c r="J65" s="59">
        <v>13</v>
      </c>
      <c r="K65" s="60" t="s">
        <v>468</v>
      </c>
      <c r="L65" s="57" t="s">
        <v>512</v>
      </c>
      <c r="M65" s="57" t="s">
        <v>513</v>
      </c>
      <c r="O65" s="77" t="s">
        <v>419</v>
      </c>
      <c r="P65" s="107" t="s">
        <v>246</v>
      </c>
      <c r="Q65" s="104"/>
    </row>
    <row r="66" spans="1:17" ht="28.8">
      <c r="A66" s="59" t="s">
        <v>86</v>
      </c>
      <c r="B66" s="57"/>
      <c r="C66" s="57"/>
      <c r="D66" s="58"/>
      <c r="E66" s="59"/>
      <c r="F66" s="59">
        <v>9</v>
      </c>
      <c r="G66" s="59">
        <v>9.4</v>
      </c>
      <c r="H66" s="59" t="s">
        <v>514</v>
      </c>
      <c r="I66" s="59">
        <v>547</v>
      </c>
      <c r="J66" s="59">
        <v>21</v>
      </c>
      <c r="K66" s="60" t="s">
        <v>408</v>
      </c>
      <c r="L66" s="57" t="s">
        <v>515</v>
      </c>
      <c r="M66" s="57" t="s">
        <v>516</v>
      </c>
      <c r="O66" s="112" t="s">
        <v>419</v>
      </c>
      <c r="P66" s="107" t="s">
        <v>246</v>
      </c>
    </row>
    <row r="67" spans="1:17" ht="46.8">
      <c r="A67" s="59" t="s">
        <v>87</v>
      </c>
      <c r="B67" s="57"/>
      <c r="C67" s="57"/>
      <c r="D67" s="58"/>
      <c r="E67" s="59"/>
      <c r="F67" s="59">
        <v>9</v>
      </c>
      <c r="G67" s="59" t="s">
        <v>517</v>
      </c>
      <c r="H67" s="59" t="s">
        <v>518</v>
      </c>
      <c r="I67" s="59">
        <v>550</v>
      </c>
      <c r="J67" s="59">
        <v>6</v>
      </c>
      <c r="K67" s="60" t="s">
        <v>346</v>
      </c>
      <c r="L67" s="57" t="s">
        <v>519</v>
      </c>
      <c r="M67" s="57" t="s">
        <v>520</v>
      </c>
      <c r="O67" s="112" t="s">
        <v>419</v>
      </c>
      <c r="P67" s="107" t="s">
        <v>246</v>
      </c>
    </row>
    <row r="68" spans="1:17" ht="60">
      <c r="A68" s="59" t="s">
        <v>88</v>
      </c>
      <c r="B68" s="57"/>
      <c r="C68" s="57"/>
      <c r="D68" s="58"/>
      <c r="E68" s="59"/>
      <c r="F68" s="59">
        <v>9</v>
      </c>
      <c r="G68" s="59" t="s">
        <v>521</v>
      </c>
      <c r="H68" s="59">
        <v>3</v>
      </c>
      <c r="I68" s="59">
        <v>551</v>
      </c>
      <c r="J68" s="59">
        <v>7</v>
      </c>
      <c r="K68" s="60" t="s">
        <v>346</v>
      </c>
      <c r="L68" s="57" t="s">
        <v>522</v>
      </c>
      <c r="M68" s="57" t="s">
        <v>523</v>
      </c>
      <c r="O68" s="112" t="s">
        <v>419</v>
      </c>
      <c r="P68" s="107" t="s">
        <v>246</v>
      </c>
    </row>
    <row r="69" spans="1:17" ht="86.4">
      <c r="A69" s="59" t="s">
        <v>89</v>
      </c>
      <c r="B69" s="62"/>
      <c r="C69" s="62"/>
      <c r="D69" s="63"/>
      <c r="E69" s="64"/>
      <c r="F69" s="65" t="s">
        <v>345</v>
      </c>
      <c r="G69" s="66" t="s">
        <v>524</v>
      </c>
      <c r="H69" s="66" t="s">
        <v>395</v>
      </c>
      <c r="I69" s="67">
        <v>561</v>
      </c>
      <c r="J69" s="67">
        <v>3</v>
      </c>
      <c r="K69" s="65" t="s">
        <v>346</v>
      </c>
      <c r="L69" s="62" t="s">
        <v>525</v>
      </c>
      <c r="M69" s="62" t="s">
        <v>526</v>
      </c>
      <c r="O69" s="112" t="s">
        <v>419</v>
      </c>
      <c r="P69" s="107" t="s">
        <v>246</v>
      </c>
      <c r="Q69" s="56" t="s">
        <v>247</v>
      </c>
    </row>
    <row r="70" spans="1:17" ht="72">
      <c r="A70" s="59" t="s">
        <v>90</v>
      </c>
      <c r="B70" s="62"/>
      <c r="C70" s="62"/>
      <c r="D70" s="63"/>
      <c r="E70" s="64"/>
      <c r="F70" s="65" t="s">
        <v>345</v>
      </c>
      <c r="G70" s="66" t="s">
        <v>524</v>
      </c>
      <c r="H70" s="66" t="s">
        <v>355</v>
      </c>
      <c r="I70" s="67">
        <v>561</v>
      </c>
      <c r="J70" s="67">
        <v>11</v>
      </c>
      <c r="K70" s="65" t="s">
        <v>346</v>
      </c>
      <c r="L70" s="62" t="s">
        <v>525</v>
      </c>
      <c r="M70" s="62" t="s">
        <v>527</v>
      </c>
      <c r="O70" s="112" t="s">
        <v>419</v>
      </c>
      <c r="P70" s="107" t="s">
        <v>246</v>
      </c>
      <c r="Q70" s="56" t="s">
        <v>247</v>
      </c>
    </row>
    <row r="71" spans="1:17" ht="115.2">
      <c r="A71" s="59" t="s">
        <v>91</v>
      </c>
      <c r="B71" s="62"/>
      <c r="C71" s="62"/>
      <c r="D71" s="63"/>
      <c r="E71" s="64"/>
      <c r="F71" s="90">
        <v>9</v>
      </c>
      <c r="G71" s="90" t="s">
        <v>528</v>
      </c>
      <c r="H71" s="90">
        <v>4</v>
      </c>
      <c r="I71" s="67">
        <v>563</v>
      </c>
      <c r="J71" s="67">
        <v>10</v>
      </c>
      <c r="K71" s="65" t="s">
        <v>346</v>
      </c>
      <c r="L71" s="62" t="s">
        <v>529</v>
      </c>
      <c r="M71" s="68" t="s">
        <v>530</v>
      </c>
      <c r="O71" s="112" t="s">
        <v>419</v>
      </c>
      <c r="P71" s="107" t="s">
        <v>246</v>
      </c>
      <c r="Q71" s="56" t="s">
        <v>247</v>
      </c>
    </row>
    <row r="72" spans="1:17" ht="57.6">
      <c r="A72" s="59" t="s">
        <v>92</v>
      </c>
      <c r="B72" s="62"/>
      <c r="C72" s="62"/>
      <c r="D72" s="63"/>
      <c r="E72" s="64"/>
      <c r="F72" s="90">
        <v>9</v>
      </c>
      <c r="G72" s="90" t="s">
        <v>528</v>
      </c>
      <c r="H72" s="90">
        <v>4</v>
      </c>
      <c r="I72" s="67">
        <v>563</v>
      </c>
      <c r="J72" s="67">
        <v>12</v>
      </c>
      <c r="K72" s="65" t="s">
        <v>346</v>
      </c>
      <c r="L72" s="62" t="s">
        <v>531</v>
      </c>
      <c r="M72" s="68" t="s">
        <v>532</v>
      </c>
      <c r="O72" s="112" t="s">
        <v>419</v>
      </c>
      <c r="P72" s="107" t="s">
        <v>246</v>
      </c>
      <c r="Q72" s="56" t="s">
        <v>247</v>
      </c>
    </row>
    <row r="73" spans="1:17" ht="115.2">
      <c r="A73" s="59" t="s">
        <v>93</v>
      </c>
      <c r="B73" s="62"/>
      <c r="C73" s="62"/>
      <c r="D73" s="63"/>
      <c r="E73" s="64"/>
      <c r="F73" s="90">
        <v>9</v>
      </c>
      <c r="G73" s="90" t="s">
        <v>533</v>
      </c>
      <c r="H73" s="90">
        <v>3</v>
      </c>
      <c r="I73" s="67">
        <v>564</v>
      </c>
      <c r="J73" s="67">
        <v>11</v>
      </c>
      <c r="K73" s="65" t="s">
        <v>346</v>
      </c>
      <c r="L73" s="62" t="s">
        <v>525</v>
      </c>
      <c r="M73" s="62" t="s">
        <v>534</v>
      </c>
      <c r="O73" s="112" t="s">
        <v>419</v>
      </c>
      <c r="P73" s="107" t="s">
        <v>246</v>
      </c>
      <c r="Q73" s="56" t="s">
        <v>247</v>
      </c>
    </row>
    <row r="74" spans="1:17" ht="72">
      <c r="A74" s="59" t="s">
        <v>94</v>
      </c>
      <c r="B74" s="62"/>
      <c r="C74" s="62"/>
      <c r="D74" s="63"/>
      <c r="E74" s="64"/>
      <c r="F74" s="90">
        <v>9</v>
      </c>
      <c r="G74" s="90" t="s">
        <v>533</v>
      </c>
      <c r="H74" s="90">
        <v>3</v>
      </c>
      <c r="I74" s="67">
        <v>564</v>
      </c>
      <c r="J74" s="67">
        <v>12</v>
      </c>
      <c r="K74" s="65" t="s">
        <v>346</v>
      </c>
      <c r="L74" s="62" t="s">
        <v>535</v>
      </c>
      <c r="M74" s="62" t="s">
        <v>536</v>
      </c>
      <c r="O74" s="112" t="s">
        <v>419</v>
      </c>
      <c r="P74" s="107" t="s">
        <v>246</v>
      </c>
      <c r="Q74" s="56" t="s">
        <v>247</v>
      </c>
    </row>
    <row r="75" spans="1:17" ht="144">
      <c r="A75" s="59" t="s">
        <v>95</v>
      </c>
      <c r="B75" s="62"/>
      <c r="C75" s="62"/>
      <c r="D75" s="63"/>
      <c r="E75" s="64"/>
      <c r="F75" s="90">
        <v>9</v>
      </c>
      <c r="G75" s="90" t="s">
        <v>533</v>
      </c>
      <c r="H75" s="90">
        <v>3</v>
      </c>
      <c r="I75" s="67">
        <v>564</v>
      </c>
      <c r="J75" s="67">
        <v>13</v>
      </c>
      <c r="K75" s="65" t="s">
        <v>346</v>
      </c>
      <c r="L75" s="62" t="s">
        <v>537</v>
      </c>
      <c r="M75" s="62" t="s">
        <v>538</v>
      </c>
      <c r="O75" s="112" t="s">
        <v>419</v>
      </c>
      <c r="P75" s="107" t="s">
        <v>246</v>
      </c>
      <c r="Q75" s="56" t="s">
        <v>247</v>
      </c>
    </row>
    <row r="76" spans="1:17" ht="115.2">
      <c r="A76" s="59" t="s">
        <v>96</v>
      </c>
      <c r="B76" s="62"/>
      <c r="C76" s="62"/>
      <c r="D76" s="63"/>
      <c r="E76" s="64"/>
      <c r="F76" s="90">
        <v>9</v>
      </c>
      <c r="G76" s="90" t="s">
        <v>533</v>
      </c>
      <c r="H76" s="90" t="s">
        <v>539</v>
      </c>
      <c r="I76" s="67">
        <v>564</v>
      </c>
      <c r="J76" s="67">
        <v>18</v>
      </c>
      <c r="K76" s="65" t="s">
        <v>346</v>
      </c>
      <c r="L76" s="62" t="s">
        <v>540</v>
      </c>
      <c r="M76" s="62" t="s">
        <v>541</v>
      </c>
      <c r="O76" s="112" t="s">
        <v>419</v>
      </c>
      <c r="P76" s="107" t="s">
        <v>246</v>
      </c>
      <c r="Q76" s="56" t="s">
        <v>247</v>
      </c>
    </row>
    <row r="77" spans="1:17" ht="86.4">
      <c r="A77" s="59" t="s">
        <v>97</v>
      </c>
      <c r="B77" s="62"/>
      <c r="C77" s="62"/>
      <c r="D77" s="63"/>
      <c r="E77" s="64"/>
      <c r="F77" s="90">
        <v>9</v>
      </c>
      <c r="G77" s="90" t="s">
        <v>533</v>
      </c>
      <c r="H77" s="90">
        <v>4</v>
      </c>
      <c r="I77" s="67">
        <v>565</v>
      </c>
      <c r="J77" s="67">
        <v>2</v>
      </c>
      <c r="K77" s="65" t="s">
        <v>346</v>
      </c>
      <c r="L77" s="62" t="s">
        <v>542</v>
      </c>
      <c r="M77" s="62" t="s">
        <v>543</v>
      </c>
      <c r="O77" s="112" t="s">
        <v>419</v>
      </c>
      <c r="P77" s="107" t="s">
        <v>246</v>
      </c>
      <c r="Q77" s="56" t="s">
        <v>247</v>
      </c>
    </row>
    <row r="78" spans="1:17" ht="115.2">
      <c r="A78" s="59" t="s">
        <v>98</v>
      </c>
      <c r="B78" s="62"/>
      <c r="C78" s="62"/>
      <c r="D78" s="63"/>
      <c r="E78" s="64"/>
      <c r="F78" s="90">
        <v>9</v>
      </c>
      <c r="G78" s="90" t="s">
        <v>544</v>
      </c>
      <c r="H78" s="90">
        <v>6</v>
      </c>
      <c r="I78" s="67">
        <v>565</v>
      </c>
      <c r="J78" s="67">
        <v>40</v>
      </c>
      <c r="K78" s="65" t="s">
        <v>346</v>
      </c>
      <c r="L78" s="62" t="s">
        <v>525</v>
      </c>
      <c r="M78" s="62" t="s">
        <v>545</v>
      </c>
      <c r="O78" s="112" t="s">
        <v>419</v>
      </c>
      <c r="P78" s="107" t="s">
        <v>246</v>
      </c>
      <c r="Q78" s="56" t="s">
        <v>247</v>
      </c>
    </row>
    <row r="79" spans="1:17" ht="244.8">
      <c r="A79" s="59" t="s">
        <v>99</v>
      </c>
      <c r="B79" s="62"/>
      <c r="C79" s="62"/>
      <c r="D79" s="63"/>
      <c r="E79" s="64"/>
      <c r="F79" s="90">
        <v>9</v>
      </c>
      <c r="G79" s="90" t="s">
        <v>544</v>
      </c>
      <c r="H79" s="90" t="s">
        <v>546</v>
      </c>
      <c r="I79" s="67">
        <v>566</v>
      </c>
      <c r="J79" s="67">
        <v>6</v>
      </c>
      <c r="K79" s="65" t="s">
        <v>346</v>
      </c>
      <c r="L79" s="62" t="s">
        <v>547</v>
      </c>
      <c r="M79" s="62" t="s">
        <v>548</v>
      </c>
      <c r="O79" s="112" t="s">
        <v>419</v>
      </c>
      <c r="P79" s="107" t="s">
        <v>246</v>
      </c>
      <c r="Q79" s="56" t="s">
        <v>247</v>
      </c>
    </row>
    <row r="80" spans="1:17" ht="72">
      <c r="A80" s="59" t="s">
        <v>100</v>
      </c>
      <c r="B80" s="69"/>
      <c r="C80" s="69"/>
      <c r="D80" s="63"/>
      <c r="E80" s="70"/>
      <c r="F80" s="90">
        <v>9</v>
      </c>
      <c r="G80" s="90" t="s">
        <v>544</v>
      </c>
      <c r="H80" s="90">
        <v>7</v>
      </c>
      <c r="I80" s="67">
        <v>567</v>
      </c>
      <c r="J80" s="67">
        <v>18</v>
      </c>
      <c r="K80" s="65" t="s">
        <v>346</v>
      </c>
      <c r="L80" s="62" t="s">
        <v>549</v>
      </c>
      <c r="M80" s="62" t="s">
        <v>550</v>
      </c>
      <c r="O80" s="112" t="s">
        <v>419</v>
      </c>
      <c r="P80" s="107" t="s">
        <v>246</v>
      </c>
      <c r="Q80" s="56" t="s">
        <v>247</v>
      </c>
    </row>
    <row r="81" spans="1:17" ht="72">
      <c r="A81" s="59" t="s">
        <v>101</v>
      </c>
      <c r="B81" s="69"/>
      <c r="C81" s="69"/>
      <c r="D81" s="63"/>
      <c r="E81" s="70"/>
      <c r="F81" s="90">
        <v>9</v>
      </c>
      <c r="G81" s="90" t="s">
        <v>544</v>
      </c>
      <c r="H81" s="90">
        <v>7</v>
      </c>
      <c r="I81" s="67">
        <v>567</v>
      </c>
      <c r="J81" s="67">
        <v>20</v>
      </c>
      <c r="K81" s="65" t="s">
        <v>346</v>
      </c>
      <c r="L81" s="62" t="s">
        <v>551</v>
      </c>
      <c r="M81" s="62" t="s">
        <v>552</v>
      </c>
      <c r="O81" s="112" t="s">
        <v>419</v>
      </c>
      <c r="P81" s="107" t="s">
        <v>246</v>
      </c>
      <c r="Q81" s="56" t="s">
        <v>247</v>
      </c>
    </row>
    <row r="82" spans="1:17" ht="72">
      <c r="A82" s="59" t="s">
        <v>102</v>
      </c>
      <c r="B82" s="69"/>
      <c r="C82" s="69"/>
      <c r="D82" s="63"/>
      <c r="E82" s="70"/>
      <c r="F82" s="90">
        <v>9</v>
      </c>
      <c r="G82" s="90" t="s">
        <v>544</v>
      </c>
      <c r="H82" s="90" t="s">
        <v>553</v>
      </c>
      <c r="I82" s="67">
        <v>567</v>
      </c>
      <c r="J82" s="67">
        <v>25</v>
      </c>
      <c r="K82" s="65" t="s">
        <v>346</v>
      </c>
      <c r="L82" s="68" t="s">
        <v>554</v>
      </c>
      <c r="M82" s="68" t="s">
        <v>555</v>
      </c>
      <c r="O82" s="112" t="s">
        <v>419</v>
      </c>
    </row>
    <row r="83" spans="1:17" ht="57.6">
      <c r="A83" s="59" t="s">
        <v>103</v>
      </c>
      <c r="B83" s="69"/>
      <c r="C83" s="69"/>
      <c r="D83" s="63"/>
      <c r="E83" s="70"/>
      <c r="F83" s="90">
        <v>9</v>
      </c>
      <c r="G83" s="90" t="s">
        <v>556</v>
      </c>
      <c r="H83" s="90">
        <v>1</v>
      </c>
      <c r="I83" s="67">
        <v>568</v>
      </c>
      <c r="J83" s="67">
        <v>4</v>
      </c>
      <c r="K83" s="65" t="s">
        <v>346</v>
      </c>
      <c r="L83" s="62" t="s">
        <v>525</v>
      </c>
      <c r="M83" s="62" t="s">
        <v>557</v>
      </c>
      <c r="O83" s="112" t="s">
        <v>419</v>
      </c>
      <c r="P83" s="107" t="s">
        <v>246</v>
      </c>
      <c r="Q83" s="56" t="s">
        <v>247</v>
      </c>
    </row>
    <row r="84" spans="1:17" ht="172.8">
      <c r="A84" s="59" t="s">
        <v>104</v>
      </c>
      <c r="B84" s="69"/>
      <c r="C84" s="69"/>
      <c r="D84" s="63"/>
      <c r="E84" s="70"/>
      <c r="F84" s="90">
        <v>9</v>
      </c>
      <c r="G84" s="90" t="s">
        <v>556</v>
      </c>
      <c r="H84" s="90">
        <v>2</v>
      </c>
      <c r="I84" s="67">
        <v>568</v>
      </c>
      <c r="J84" s="67">
        <v>8</v>
      </c>
      <c r="K84" s="65" t="s">
        <v>346</v>
      </c>
      <c r="L84" s="62" t="s">
        <v>525</v>
      </c>
      <c r="M84" s="62" t="s">
        <v>558</v>
      </c>
      <c r="O84" s="112" t="s">
        <v>419</v>
      </c>
    </row>
    <row r="85" spans="1:17" ht="187.2">
      <c r="A85" s="59" t="s">
        <v>105</v>
      </c>
      <c r="B85" s="57"/>
      <c r="C85" s="57"/>
      <c r="D85" s="58"/>
      <c r="E85" s="59"/>
      <c r="F85" s="90">
        <v>9</v>
      </c>
      <c r="G85" s="90" t="s">
        <v>556</v>
      </c>
      <c r="H85" s="90" t="s">
        <v>559</v>
      </c>
      <c r="I85" s="67">
        <v>570</v>
      </c>
      <c r="J85" s="67">
        <v>1</v>
      </c>
      <c r="K85" s="65" t="s">
        <v>346</v>
      </c>
      <c r="L85" s="68" t="s">
        <v>554</v>
      </c>
      <c r="M85" s="68" t="s">
        <v>560</v>
      </c>
      <c r="O85" s="112" t="s">
        <v>419</v>
      </c>
      <c r="P85" s="107" t="s">
        <v>246</v>
      </c>
      <c r="Q85" s="56" t="s">
        <v>247</v>
      </c>
    </row>
    <row r="86" spans="1:17" ht="28.8">
      <c r="A86" s="59" t="s">
        <v>106</v>
      </c>
      <c r="B86" s="57"/>
      <c r="C86" s="57"/>
      <c r="D86" s="58"/>
      <c r="E86" s="59"/>
      <c r="F86" s="60" t="s">
        <v>345</v>
      </c>
      <c r="G86" s="60" t="s">
        <v>349</v>
      </c>
      <c r="H86" s="60" t="s">
        <v>371</v>
      </c>
      <c r="I86" s="59">
        <v>572</v>
      </c>
      <c r="J86" s="59">
        <v>20</v>
      </c>
      <c r="K86" s="60" t="s">
        <v>468</v>
      </c>
      <c r="L86" s="57" t="s">
        <v>561</v>
      </c>
      <c r="M86" s="57" t="s">
        <v>562</v>
      </c>
      <c r="O86" s="112" t="s">
        <v>419</v>
      </c>
      <c r="P86" s="107" t="s">
        <v>246</v>
      </c>
      <c r="Q86" s="104"/>
    </row>
    <row r="87" spans="1:17" ht="43.2">
      <c r="A87" s="59" t="s">
        <v>107</v>
      </c>
      <c r="B87" s="57"/>
      <c r="C87" s="57"/>
      <c r="D87" s="58"/>
      <c r="E87" s="59"/>
      <c r="F87" s="60" t="s">
        <v>345</v>
      </c>
      <c r="G87" s="60" t="s">
        <v>349</v>
      </c>
      <c r="H87" s="60" t="s">
        <v>563</v>
      </c>
      <c r="I87" s="59">
        <v>573</v>
      </c>
      <c r="J87" s="59">
        <v>1</v>
      </c>
      <c r="K87" s="60" t="s">
        <v>468</v>
      </c>
      <c r="L87" s="57" t="s">
        <v>564</v>
      </c>
      <c r="M87" s="57" t="s">
        <v>565</v>
      </c>
      <c r="O87" s="112" t="s">
        <v>419</v>
      </c>
      <c r="P87" s="107" t="s">
        <v>246</v>
      </c>
      <c r="Q87" s="104"/>
    </row>
    <row r="88" spans="1:17" ht="72">
      <c r="A88" s="59" t="s">
        <v>108</v>
      </c>
      <c r="B88" s="57"/>
      <c r="C88" s="57"/>
      <c r="D88" s="58"/>
      <c r="E88" s="59"/>
      <c r="F88" s="60" t="s">
        <v>345</v>
      </c>
      <c r="G88" s="60" t="s">
        <v>349</v>
      </c>
      <c r="H88" s="60" t="s">
        <v>566</v>
      </c>
      <c r="I88" s="59">
        <v>573</v>
      </c>
      <c r="J88" s="59">
        <v>31</v>
      </c>
      <c r="K88" s="60" t="s">
        <v>468</v>
      </c>
      <c r="L88" s="57" t="s">
        <v>248</v>
      </c>
      <c r="M88" s="57" t="s">
        <v>568</v>
      </c>
      <c r="O88" s="108" t="s">
        <v>419</v>
      </c>
      <c r="P88" s="134" t="s">
        <v>136</v>
      </c>
      <c r="Q88" s="104"/>
    </row>
    <row r="89" spans="1:17" ht="230.4">
      <c r="A89" s="59" t="s">
        <v>109</v>
      </c>
      <c r="B89" s="57"/>
      <c r="C89" s="57"/>
      <c r="D89" s="58"/>
      <c r="E89" s="59"/>
      <c r="F89" s="60" t="s">
        <v>370</v>
      </c>
      <c r="G89" s="60" t="s">
        <v>463</v>
      </c>
      <c r="H89" s="60" t="s">
        <v>464</v>
      </c>
      <c r="I89" s="59">
        <v>50</v>
      </c>
      <c r="J89" s="59">
        <v>23</v>
      </c>
      <c r="K89" s="60" t="s">
        <v>346</v>
      </c>
      <c r="L89" s="57" t="s">
        <v>569</v>
      </c>
      <c r="M89" s="57" t="s">
        <v>570</v>
      </c>
      <c r="N89" s="110" t="s">
        <v>251</v>
      </c>
      <c r="O89" s="112" t="s">
        <v>423</v>
      </c>
      <c r="P89" s="107" t="s">
        <v>246</v>
      </c>
      <c r="Q89" s="104"/>
    </row>
    <row r="90" spans="1:17" ht="75" customHeight="1">
      <c r="A90" s="59" t="s">
        <v>110</v>
      </c>
      <c r="B90" s="57"/>
      <c r="C90" s="57"/>
      <c r="D90" s="58"/>
      <c r="E90" s="59"/>
      <c r="F90" s="60" t="s">
        <v>345</v>
      </c>
      <c r="G90" s="60" t="s">
        <v>533</v>
      </c>
      <c r="H90" s="60" t="s">
        <v>571</v>
      </c>
      <c r="I90" s="59"/>
      <c r="J90" s="59"/>
      <c r="K90" s="60" t="s">
        <v>346</v>
      </c>
      <c r="L90" s="130" t="s">
        <v>572</v>
      </c>
      <c r="M90" s="132" t="s">
        <v>573</v>
      </c>
      <c r="N90" s="132" t="s">
        <v>252</v>
      </c>
      <c r="O90" s="112" t="s">
        <v>423</v>
      </c>
      <c r="P90" s="135" t="s">
        <v>246</v>
      </c>
      <c r="Q90" s="104" t="s">
        <v>247</v>
      </c>
    </row>
    <row r="91" spans="1:17" ht="28.8">
      <c r="A91" s="59" t="s">
        <v>111</v>
      </c>
      <c r="B91" s="57"/>
      <c r="C91" s="57"/>
      <c r="D91" s="58"/>
      <c r="E91" s="59"/>
      <c r="F91" s="60" t="s">
        <v>345</v>
      </c>
      <c r="G91" s="60" t="s">
        <v>544</v>
      </c>
      <c r="H91" s="60" t="s">
        <v>571</v>
      </c>
      <c r="I91" s="59"/>
      <c r="J91" s="59"/>
      <c r="K91" s="60" t="s">
        <v>346</v>
      </c>
      <c r="L91" s="130"/>
      <c r="M91" s="132"/>
      <c r="N91" s="132"/>
      <c r="O91" s="112" t="s">
        <v>423</v>
      </c>
      <c r="P91" s="135"/>
      <c r="Q91" s="104" t="s">
        <v>247</v>
      </c>
    </row>
    <row r="92" spans="1:17" ht="94.5" customHeight="1">
      <c r="A92" s="59" t="s">
        <v>112</v>
      </c>
      <c r="B92" s="57"/>
      <c r="C92" s="57"/>
      <c r="D92" s="58"/>
      <c r="E92" s="59"/>
      <c r="F92" s="60" t="s">
        <v>345</v>
      </c>
      <c r="G92" s="60" t="s">
        <v>556</v>
      </c>
      <c r="H92" s="60" t="s">
        <v>571</v>
      </c>
      <c r="I92" s="59"/>
      <c r="J92" s="59"/>
      <c r="K92" s="60" t="s">
        <v>346</v>
      </c>
      <c r="L92" s="130"/>
      <c r="M92" s="132"/>
      <c r="N92" s="132"/>
      <c r="O92" s="112" t="s">
        <v>423</v>
      </c>
      <c r="P92" s="135"/>
      <c r="Q92" s="104" t="s">
        <v>247</v>
      </c>
    </row>
    <row r="93" spans="1:17" ht="230.4">
      <c r="A93" s="59" t="s">
        <v>113</v>
      </c>
      <c r="B93" s="57" t="s">
        <v>343</v>
      </c>
      <c r="C93" s="57" t="s">
        <v>284</v>
      </c>
      <c r="D93" s="58" t="s">
        <v>574</v>
      </c>
      <c r="E93" s="59" t="s">
        <v>344</v>
      </c>
      <c r="F93" s="60" t="s">
        <v>371</v>
      </c>
      <c r="G93" s="60" t="s">
        <v>442</v>
      </c>
      <c r="H93" s="60" t="s">
        <v>371</v>
      </c>
      <c r="I93" s="59">
        <v>2</v>
      </c>
      <c r="J93" s="59">
        <v>6</v>
      </c>
      <c r="K93" s="60" t="s">
        <v>346</v>
      </c>
      <c r="L93" s="57" t="s">
        <v>446</v>
      </c>
      <c r="M93" s="57" t="s">
        <v>447</v>
      </c>
      <c r="N93" s="57" t="s">
        <v>6</v>
      </c>
      <c r="O93" s="112" t="s">
        <v>7</v>
      </c>
      <c r="P93" s="94" t="s">
        <v>61</v>
      </c>
      <c r="Q93" s="104"/>
    </row>
    <row r="94" spans="1:17" ht="15" customHeight="1">
      <c r="A94" s="59" t="s">
        <v>114</v>
      </c>
      <c r="B94" s="57"/>
      <c r="C94" s="57"/>
      <c r="D94" s="58"/>
      <c r="E94" s="59"/>
      <c r="F94" s="59">
        <v>1</v>
      </c>
      <c r="G94" s="59">
        <v>1.2</v>
      </c>
      <c r="H94" s="59">
        <v>1</v>
      </c>
      <c r="I94" s="59">
        <v>2</v>
      </c>
      <c r="J94" s="59">
        <v>25</v>
      </c>
      <c r="K94" s="60" t="s">
        <v>346</v>
      </c>
      <c r="L94" s="57" t="s">
        <v>448</v>
      </c>
      <c r="M94" s="57" t="s">
        <v>448</v>
      </c>
      <c r="O94" s="112" t="s">
        <v>423</v>
      </c>
      <c r="P94" s="91" t="s">
        <v>188</v>
      </c>
      <c r="Q94" s="104"/>
    </row>
    <row r="95" spans="1:17">
      <c r="A95" s="59" t="s">
        <v>115</v>
      </c>
      <c r="B95" s="57"/>
      <c r="C95" s="57"/>
      <c r="D95" s="58"/>
      <c r="E95" s="59"/>
      <c r="F95" s="59">
        <v>5</v>
      </c>
      <c r="G95" s="59" t="s">
        <v>449</v>
      </c>
      <c r="H95" s="59">
        <v>2</v>
      </c>
      <c r="I95" s="59">
        <v>20</v>
      </c>
      <c r="J95" s="59">
        <v>25</v>
      </c>
      <c r="K95" s="60" t="s">
        <v>408</v>
      </c>
      <c r="L95" s="57" t="s">
        <v>450</v>
      </c>
      <c r="M95" s="57" t="s">
        <v>451</v>
      </c>
      <c r="O95" s="112" t="s">
        <v>419</v>
      </c>
      <c r="P95" s="91" t="s">
        <v>189</v>
      </c>
      <c r="Q95" s="104"/>
    </row>
    <row r="96" spans="1:17">
      <c r="A96" s="59" t="s">
        <v>116</v>
      </c>
      <c r="B96" s="57"/>
      <c r="C96" s="57"/>
      <c r="D96" s="58"/>
      <c r="E96" s="59"/>
      <c r="F96" s="59">
        <v>6</v>
      </c>
      <c r="G96" s="59">
        <v>6.2</v>
      </c>
      <c r="H96" s="59">
        <v>2</v>
      </c>
      <c r="I96" s="59">
        <v>26</v>
      </c>
      <c r="J96" s="59">
        <v>2</v>
      </c>
      <c r="K96" s="60" t="s">
        <v>408</v>
      </c>
      <c r="L96" s="57" t="s">
        <v>450</v>
      </c>
      <c r="M96" s="57" t="s">
        <v>451</v>
      </c>
      <c r="O96" s="112" t="s">
        <v>419</v>
      </c>
      <c r="P96" s="91" t="s">
        <v>190</v>
      </c>
      <c r="Q96" s="104"/>
    </row>
    <row r="97" spans="1:17" ht="43.2">
      <c r="A97" s="59" t="s">
        <v>117</v>
      </c>
      <c r="B97" s="57"/>
      <c r="C97" s="57"/>
      <c r="D97" s="58"/>
      <c r="E97" s="59"/>
      <c r="F97" s="59">
        <v>6</v>
      </c>
      <c r="G97" s="59">
        <v>6.2</v>
      </c>
      <c r="H97" s="59">
        <v>5</v>
      </c>
      <c r="I97" s="59">
        <v>26</v>
      </c>
      <c r="J97" s="59">
        <v>16</v>
      </c>
      <c r="K97" s="60" t="s">
        <v>408</v>
      </c>
      <c r="L97" s="57" t="s">
        <v>450</v>
      </c>
      <c r="M97" s="57" t="s">
        <v>452</v>
      </c>
      <c r="O97" s="112" t="s">
        <v>419</v>
      </c>
      <c r="P97" s="91" t="s">
        <v>191</v>
      </c>
      <c r="Q97" s="104"/>
    </row>
    <row r="98" spans="1:17" ht="43.2">
      <c r="A98" s="59" t="s">
        <v>118</v>
      </c>
      <c r="B98" s="57"/>
      <c r="C98" s="57"/>
      <c r="D98" s="58"/>
      <c r="E98" s="59"/>
      <c r="F98" s="59">
        <v>7</v>
      </c>
      <c r="G98" s="59">
        <v>7.4</v>
      </c>
      <c r="H98" s="59">
        <v>7</v>
      </c>
      <c r="I98" s="59">
        <v>36</v>
      </c>
      <c r="J98" s="59">
        <v>5</v>
      </c>
      <c r="K98" s="60" t="s">
        <v>356</v>
      </c>
      <c r="L98" s="57" t="s">
        <v>453</v>
      </c>
      <c r="M98" s="57" t="s">
        <v>454</v>
      </c>
      <c r="O98" s="112" t="s">
        <v>419</v>
      </c>
      <c r="P98" s="91" t="s">
        <v>192</v>
      </c>
      <c r="Q98" s="104"/>
    </row>
    <row r="99" spans="1:17" ht="28.8">
      <c r="A99" s="59" t="s">
        <v>119</v>
      </c>
      <c r="B99" s="57"/>
      <c r="C99" s="57"/>
      <c r="D99" s="58"/>
      <c r="E99" s="59"/>
      <c r="F99" s="59">
        <v>7</v>
      </c>
      <c r="G99" s="59" t="s">
        <v>455</v>
      </c>
      <c r="H99" s="59">
        <v>3</v>
      </c>
      <c r="I99" s="59">
        <v>37</v>
      </c>
      <c r="J99" s="59">
        <v>28</v>
      </c>
      <c r="K99" s="60" t="s">
        <v>408</v>
      </c>
      <c r="L99" s="57" t="s">
        <v>456</v>
      </c>
      <c r="M99" s="57" t="s">
        <v>457</v>
      </c>
      <c r="O99" s="112" t="s">
        <v>419</v>
      </c>
      <c r="P99" s="91" t="s">
        <v>193</v>
      </c>
      <c r="Q99" s="104"/>
    </row>
    <row r="100" spans="1:17">
      <c r="A100" s="59" t="s">
        <v>120</v>
      </c>
      <c r="B100" s="57"/>
      <c r="C100" s="57"/>
      <c r="D100" s="58"/>
      <c r="E100" s="59"/>
      <c r="F100" s="59">
        <v>7</v>
      </c>
      <c r="G100" s="59" t="s">
        <v>458</v>
      </c>
      <c r="H100" s="59">
        <v>11</v>
      </c>
      <c r="I100" s="59">
        <v>40</v>
      </c>
      <c r="J100" s="59">
        <v>43</v>
      </c>
      <c r="K100" s="60" t="s">
        <v>408</v>
      </c>
      <c r="L100" s="57" t="s">
        <v>459</v>
      </c>
      <c r="M100" s="57" t="s">
        <v>460</v>
      </c>
      <c r="O100" s="112" t="s">
        <v>419</v>
      </c>
      <c r="P100" s="91" t="s">
        <v>194</v>
      </c>
      <c r="Q100" s="104"/>
    </row>
    <row r="101" spans="1:17">
      <c r="A101" s="59" t="s">
        <v>121</v>
      </c>
      <c r="B101" s="57"/>
      <c r="C101" s="57"/>
      <c r="D101" s="58"/>
      <c r="E101" s="59"/>
      <c r="F101" s="59">
        <v>7</v>
      </c>
      <c r="G101" s="59" t="s">
        <v>458</v>
      </c>
      <c r="H101" s="59">
        <v>11</v>
      </c>
      <c r="I101" s="59">
        <v>41</v>
      </c>
      <c r="J101" s="59">
        <v>11</v>
      </c>
      <c r="K101" s="60" t="s">
        <v>408</v>
      </c>
      <c r="L101" s="57" t="s">
        <v>461</v>
      </c>
      <c r="M101" s="57" t="s">
        <v>462</v>
      </c>
      <c r="O101" s="112" t="s">
        <v>419</v>
      </c>
      <c r="P101" s="91" t="s">
        <v>195</v>
      </c>
      <c r="Q101" s="104"/>
    </row>
    <row r="102" spans="1:17" ht="201.6">
      <c r="A102" s="59" t="s">
        <v>122</v>
      </c>
      <c r="B102" s="57"/>
      <c r="C102" s="57"/>
      <c r="D102" s="58"/>
      <c r="E102" s="59"/>
      <c r="F102" s="59">
        <v>7</v>
      </c>
      <c r="G102" s="59" t="s">
        <v>463</v>
      </c>
      <c r="H102" s="59" t="s">
        <v>464</v>
      </c>
      <c r="I102" s="59">
        <v>53</v>
      </c>
      <c r="J102" s="59">
        <v>1</v>
      </c>
      <c r="K102" s="60" t="s">
        <v>346</v>
      </c>
      <c r="L102" s="57" t="s">
        <v>465</v>
      </c>
      <c r="M102" s="57" t="s">
        <v>466</v>
      </c>
      <c r="O102" s="112" t="s">
        <v>580</v>
      </c>
      <c r="P102" s="91" t="s">
        <v>196</v>
      </c>
      <c r="Q102" s="104"/>
    </row>
    <row r="103" spans="1:17" ht="57.6">
      <c r="A103" s="59" t="s">
        <v>123</v>
      </c>
      <c r="B103" s="57"/>
      <c r="C103" s="57"/>
      <c r="D103" s="58"/>
      <c r="E103" s="59"/>
      <c r="F103" s="59">
        <v>7</v>
      </c>
      <c r="G103" s="59" t="s">
        <v>467</v>
      </c>
      <c r="H103" s="59">
        <v>1</v>
      </c>
      <c r="I103" s="59">
        <v>64</v>
      </c>
      <c r="J103" s="59">
        <v>7</v>
      </c>
      <c r="K103" s="60" t="s">
        <v>468</v>
      </c>
      <c r="L103" s="57" t="s">
        <v>469</v>
      </c>
      <c r="M103" s="57" t="s">
        <v>470</v>
      </c>
      <c r="O103" s="112" t="s">
        <v>419</v>
      </c>
      <c r="P103" s="91" t="s">
        <v>197</v>
      </c>
      <c r="Q103" s="104"/>
    </row>
    <row r="104" spans="1:17" ht="115.2">
      <c r="A104" s="59" t="s">
        <v>124</v>
      </c>
      <c r="B104" s="57"/>
      <c r="C104" s="57"/>
      <c r="D104" s="58"/>
      <c r="E104" s="59"/>
      <c r="F104" s="59">
        <v>7</v>
      </c>
      <c r="G104" s="59">
        <v>7.7</v>
      </c>
      <c r="H104" s="59">
        <v>1</v>
      </c>
      <c r="I104" s="59">
        <v>76</v>
      </c>
      <c r="J104" s="59">
        <v>9</v>
      </c>
      <c r="K104" s="60" t="s">
        <v>346</v>
      </c>
      <c r="L104" s="57" t="s">
        <v>471</v>
      </c>
      <c r="M104" s="57" t="s">
        <v>472</v>
      </c>
      <c r="O104" s="112" t="s">
        <v>419</v>
      </c>
      <c r="P104" s="91" t="s">
        <v>198</v>
      </c>
      <c r="Q104" s="104"/>
    </row>
    <row r="105" spans="1:17" ht="115.2">
      <c r="A105" s="59" t="s">
        <v>125</v>
      </c>
      <c r="B105" s="57"/>
      <c r="C105" s="57"/>
      <c r="D105" s="58"/>
      <c r="E105" s="59"/>
      <c r="F105" s="59">
        <v>7</v>
      </c>
      <c r="G105" s="59" t="s">
        <v>473</v>
      </c>
      <c r="H105" s="59" t="s">
        <v>474</v>
      </c>
      <c r="I105" s="59">
        <v>80</v>
      </c>
      <c r="J105" s="59">
        <v>6</v>
      </c>
      <c r="K105" s="60" t="s">
        <v>346</v>
      </c>
      <c r="L105" s="57" t="s">
        <v>475</v>
      </c>
      <c r="M105" s="57" t="s">
        <v>476</v>
      </c>
      <c r="O105" s="112" t="s">
        <v>419</v>
      </c>
      <c r="P105" s="91" t="s">
        <v>199</v>
      </c>
      <c r="Q105" s="104"/>
    </row>
    <row r="106" spans="1:17" ht="28.8">
      <c r="A106" s="59" t="s">
        <v>126</v>
      </c>
      <c r="B106" s="57"/>
      <c r="C106" s="57"/>
      <c r="D106" s="58"/>
      <c r="E106" s="59"/>
      <c r="F106" s="59">
        <v>7</v>
      </c>
      <c r="G106" s="59" t="s">
        <v>473</v>
      </c>
      <c r="H106" s="59" t="s">
        <v>477</v>
      </c>
      <c r="I106" s="59">
        <v>81</v>
      </c>
      <c r="J106" s="59">
        <v>3</v>
      </c>
      <c r="K106" s="60" t="s">
        <v>346</v>
      </c>
      <c r="L106" s="57" t="s">
        <v>478</v>
      </c>
      <c r="M106" s="57" t="s">
        <v>479</v>
      </c>
      <c r="O106" s="112" t="s">
        <v>419</v>
      </c>
      <c r="P106" s="91" t="s">
        <v>200</v>
      </c>
      <c r="Q106" s="104"/>
    </row>
    <row r="107" spans="1:17" ht="28.8">
      <c r="A107" s="59" t="s">
        <v>127</v>
      </c>
      <c r="B107" s="57"/>
      <c r="C107" s="57"/>
      <c r="D107" s="58"/>
      <c r="E107" s="59"/>
      <c r="F107" s="59">
        <v>7</v>
      </c>
      <c r="G107" s="59" t="s">
        <v>480</v>
      </c>
      <c r="H107" s="59" t="s">
        <v>481</v>
      </c>
      <c r="I107" s="59">
        <v>99</v>
      </c>
      <c r="J107" s="59"/>
      <c r="K107" s="60" t="s">
        <v>356</v>
      </c>
      <c r="L107" s="57" t="s">
        <v>482</v>
      </c>
      <c r="M107" s="57" t="s">
        <v>483</v>
      </c>
      <c r="O107" s="112" t="s">
        <v>580</v>
      </c>
      <c r="P107" s="91" t="s">
        <v>201</v>
      </c>
      <c r="Q107" s="104"/>
    </row>
    <row r="108" spans="1:17" ht="100.8">
      <c r="A108" s="59" t="s">
        <v>128</v>
      </c>
      <c r="B108" s="57"/>
      <c r="C108" s="57"/>
      <c r="D108" s="58"/>
      <c r="E108" s="59"/>
      <c r="F108" s="59">
        <v>7</v>
      </c>
      <c r="G108" s="59" t="s">
        <v>484</v>
      </c>
      <c r="H108" s="59" t="s">
        <v>485</v>
      </c>
      <c r="I108" s="59">
        <v>103</v>
      </c>
      <c r="J108" s="59">
        <v>1</v>
      </c>
      <c r="K108" s="60" t="s">
        <v>346</v>
      </c>
      <c r="L108" s="57" t="s">
        <v>486</v>
      </c>
      <c r="M108" s="61" t="s">
        <v>487</v>
      </c>
      <c r="O108" s="112" t="s">
        <v>419</v>
      </c>
      <c r="P108" s="91" t="s">
        <v>202</v>
      </c>
      <c r="Q108" s="104"/>
    </row>
    <row r="109" spans="1:17" ht="129.6">
      <c r="A109" s="59" t="s">
        <v>142</v>
      </c>
      <c r="B109" s="57"/>
      <c r="C109" s="57"/>
      <c r="D109" s="58"/>
      <c r="E109" s="59"/>
      <c r="F109" s="59">
        <v>7</v>
      </c>
      <c r="G109" s="59" t="s">
        <v>488</v>
      </c>
      <c r="H109" s="59">
        <v>1</v>
      </c>
      <c r="I109" s="59">
        <v>148</v>
      </c>
      <c r="J109" s="59">
        <v>17</v>
      </c>
      <c r="K109" s="60" t="s">
        <v>468</v>
      </c>
      <c r="L109" s="57" t="s">
        <v>489</v>
      </c>
      <c r="M109" s="57" t="s">
        <v>490</v>
      </c>
      <c r="O109" s="112" t="s">
        <v>419</v>
      </c>
      <c r="P109" s="91" t="s">
        <v>203</v>
      </c>
      <c r="Q109" s="104"/>
    </row>
    <row r="110" spans="1:17" ht="43.2">
      <c r="A110" s="59" t="s">
        <v>143</v>
      </c>
      <c r="B110" s="57"/>
      <c r="C110" s="57"/>
      <c r="D110" s="58"/>
      <c r="E110" s="59"/>
      <c r="F110" s="59">
        <v>7</v>
      </c>
      <c r="G110" s="59" t="s">
        <v>488</v>
      </c>
      <c r="H110" s="59" t="s">
        <v>491</v>
      </c>
      <c r="I110" s="59">
        <v>148</v>
      </c>
      <c r="J110" s="59">
        <v>20</v>
      </c>
      <c r="K110" s="60" t="s">
        <v>468</v>
      </c>
      <c r="L110" s="57" t="s">
        <v>492</v>
      </c>
      <c r="M110" s="57" t="s">
        <v>493</v>
      </c>
      <c r="O110" s="112" t="s">
        <v>419</v>
      </c>
      <c r="P110" s="91" t="s">
        <v>204</v>
      </c>
      <c r="Q110" s="104"/>
    </row>
    <row r="111" spans="1:17" ht="129.6">
      <c r="A111" s="59" t="s">
        <v>144</v>
      </c>
      <c r="B111" s="57"/>
      <c r="C111" s="57"/>
      <c r="D111" s="58"/>
      <c r="E111" s="59"/>
      <c r="F111" s="59">
        <v>7</v>
      </c>
      <c r="G111" s="59" t="s">
        <v>494</v>
      </c>
      <c r="H111" s="59">
        <v>1</v>
      </c>
      <c r="I111" s="59">
        <v>149</v>
      </c>
      <c r="J111" s="59">
        <v>5</v>
      </c>
      <c r="K111" s="60" t="s">
        <v>468</v>
      </c>
      <c r="L111" s="57" t="s">
        <v>495</v>
      </c>
      <c r="M111" s="57" t="s">
        <v>496</v>
      </c>
      <c r="O111" s="112" t="s">
        <v>419</v>
      </c>
      <c r="P111" s="91" t="s">
        <v>205</v>
      </c>
      <c r="Q111" s="104"/>
    </row>
    <row r="112" spans="1:17" ht="43.2">
      <c r="A112" s="59" t="s">
        <v>145</v>
      </c>
      <c r="B112" s="57"/>
      <c r="C112" s="57"/>
      <c r="D112" s="58"/>
      <c r="E112" s="59"/>
      <c r="F112" s="59">
        <v>9</v>
      </c>
      <c r="G112" s="59" t="s">
        <v>497</v>
      </c>
      <c r="H112" s="59">
        <v>1</v>
      </c>
      <c r="I112" s="59">
        <v>525</v>
      </c>
      <c r="J112" s="59">
        <v>27</v>
      </c>
      <c r="K112" s="60" t="s">
        <v>408</v>
      </c>
      <c r="L112" s="57" t="s">
        <v>498</v>
      </c>
      <c r="M112" s="57" t="s">
        <v>499</v>
      </c>
      <c r="O112" s="112" t="s">
        <v>419</v>
      </c>
      <c r="P112" s="91" t="s">
        <v>206</v>
      </c>
      <c r="Q112" s="104"/>
    </row>
    <row r="113" spans="1:17" ht="43.2">
      <c r="A113" s="59" t="s">
        <v>146</v>
      </c>
      <c r="B113" s="57"/>
      <c r="C113" s="57"/>
      <c r="D113" s="58"/>
      <c r="E113" s="59"/>
      <c r="F113" s="59">
        <v>9</v>
      </c>
      <c r="G113" s="59" t="s">
        <v>497</v>
      </c>
      <c r="H113" s="59">
        <v>2</v>
      </c>
      <c r="I113" s="59">
        <v>525</v>
      </c>
      <c r="J113" s="59">
        <v>31</v>
      </c>
      <c r="K113" s="60" t="s">
        <v>408</v>
      </c>
      <c r="L113" s="57" t="s">
        <v>500</v>
      </c>
      <c r="M113" s="57" t="s">
        <v>501</v>
      </c>
      <c r="O113" s="112" t="s">
        <v>419</v>
      </c>
      <c r="P113" s="91" t="s">
        <v>207</v>
      </c>
      <c r="Q113" s="104"/>
    </row>
    <row r="114" spans="1:17" ht="72">
      <c r="A114" s="59" t="s">
        <v>147</v>
      </c>
      <c r="B114" s="57"/>
      <c r="C114" s="57"/>
      <c r="D114" s="58"/>
      <c r="E114" s="59"/>
      <c r="F114" s="59">
        <v>9</v>
      </c>
      <c r="G114" s="59" t="s">
        <v>502</v>
      </c>
      <c r="H114" s="59" t="s">
        <v>503</v>
      </c>
      <c r="I114" s="59">
        <v>526</v>
      </c>
      <c r="J114" s="59">
        <v>9</v>
      </c>
      <c r="K114" s="60" t="s">
        <v>346</v>
      </c>
      <c r="L114" s="57" t="s">
        <v>504</v>
      </c>
      <c r="M114" s="57" t="s">
        <v>505</v>
      </c>
      <c r="O114" s="112" t="s">
        <v>419</v>
      </c>
      <c r="P114" s="91" t="s">
        <v>208</v>
      </c>
      <c r="Q114" s="104"/>
    </row>
    <row r="115" spans="1:17" ht="28.8">
      <c r="A115" s="59" t="s">
        <v>148</v>
      </c>
      <c r="B115" s="57"/>
      <c r="C115" s="57"/>
      <c r="D115" s="58"/>
      <c r="E115" s="59"/>
      <c r="F115" s="59">
        <v>9</v>
      </c>
      <c r="G115" s="59" t="s">
        <v>506</v>
      </c>
      <c r="H115" s="59" t="s">
        <v>507</v>
      </c>
      <c r="I115" s="59">
        <v>526</v>
      </c>
      <c r="J115" s="59">
        <v>17</v>
      </c>
      <c r="K115" s="60" t="s">
        <v>346</v>
      </c>
      <c r="L115" s="57" t="s">
        <v>508</v>
      </c>
      <c r="M115" s="57" t="s">
        <v>509</v>
      </c>
      <c r="O115" s="112" t="s">
        <v>419</v>
      </c>
      <c r="P115" s="91" t="s">
        <v>209</v>
      </c>
      <c r="Q115" s="104"/>
    </row>
    <row r="116" spans="1:17" ht="57.6">
      <c r="A116" s="59" t="s">
        <v>149</v>
      </c>
      <c r="B116" s="57"/>
      <c r="C116" s="57"/>
      <c r="D116" s="58"/>
      <c r="E116" s="59"/>
      <c r="F116" s="59">
        <v>9</v>
      </c>
      <c r="G116" s="59" t="s">
        <v>506</v>
      </c>
      <c r="H116" s="59">
        <v>6</v>
      </c>
      <c r="I116" s="59">
        <v>547</v>
      </c>
      <c r="J116" s="59">
        <v>4</v>
      </c>
      <c r="K116" s="60" t="s">
        <v>346</v>
      </c>
      <c r="L116" s="57" t="s">
        <v>510</v>
      </c>
      <c r="M116" s="57" t="s">
        <v>511</v>
      </c>
      <c r="O116" s="111" t="s">
        <v>419</v>
      </c>
      <c r="P116" s="91" t="s">
        <v>210</v>
      </c>
      <c r="Q116" s="104"/>
    </row>
    <row r="117" spans="1:17" ht="72">
      <c r="A117" s="59" t="s">
        <v>150</v>
      </c>
      <c r="B117" s="57"/>
      <c r="C117" s="57"/>
      <c r="D117" s="58"/>
      <c r="E117" s="59"/>
      <c r="F117" s="59">
        <v>9</v>
      </c>
      <c r="G117" s="59">
        <v>9.4</v>
      </c>
      <c r="H117" s="59">
        <v>13</v>
      </c>
      <c r="I117" s="59">
        <v>547</v>
      </c>
      <c r="J117" s="59">
        <v>13</v>
      </c>
      <c r="K117" s="60" t="s">
        <v>468</v>
      </c>
      <c r="L117" s="57" t="s">
        <v>512</v>
      </c>
      <c r="M117" s="57" t="s">
        <v>513</v>
      </c>
      <c r="O117" s="77" t="s">
        <v>419</v>
      </c>
      <c r="P117" s="91" t="s">
        <v>211</v>
      </c>
      <c r="Q117" s="104"/>
    </row>
    <row r="118" spans="1:17" ht="28.8">
      <c r="A118" s="59" t="s">
        <v>151</v>
      </c>
      <c r="B118" s="57"/>
      <c r="C118" s="57"/>
      <c r="D118" s="58"/>
      <c r="E118" s="59"/>
      <c r="F118" s="59">
        <v>9</v>
      </c>
      <c r="G118" s="59">
        <v>9.4</v>
      </c>
      <c r="H118" s="59" t="s">
        <v>514</v>
      </c>
      <c r="I118" s="59">
        <v>547</v>
      </c>
      <c r="J118" s="59">
        <v>21</v>
      </c>
      <c r="K118" s="60" t="s">
        <v>408</v>
      </c>
      <c r="L118" s="57" t="s">
        <v>515</v>
      </c>
      <c r="M118" s="57" t="s">
        <v>516</v>
      </c>
      <c r="O118" s="112" t="s">
        <v>419</v>
      </c>
      <c r="P118" s="91" t="s">
        <v>212</v>
      </c>
      <c r="Q118" s="104"/>
    </row>
    <row r="119" spans="1:17" ht="46.8">
      <c r="A119" s="59" t="s">
        <v>152</v>
      </c>
      <c r="B119" s="57"/>
      <c r="C119" s="57"/>
      <c r="D119" s="58"/>
      <c r="E119" s="59"/>
      <c r="F119" s="59">
        <v>9</v>
      </c>
      <c r="G119" s="59" t="s">
        <v>517</v>
      </c>
      <c r="H119" s="59" t="s">
        <v>518</v>
      </c>
      <c r="I119" s="59">
        <v>550</v>
      </c>
      <c r="J119" s="59">
        <v>6</v>
      </c>
      <c r="K119" s="60" t="s">
        <v>346</v>
      </c>
      <c r="L119" s="57" t="s">
        <v>519</v>
      </c>
      <c r="M119" s="57" t="s">
        <v>520</v>
      </c>
      <c r="O119" s="112" t="s">
        <v>419</v>
      </c>
      <c r="P119" s="91" t="s">
        <v>213</v>
      </c>
      <c r="Q119" s="104"/>
    </row>
    <row r="120" spans="1:17" ht="60">
      <c r="A120" s="59" t="s">
        <v>153</v>
      </c>
      <c r="B120" s="57"/>
      <c r="C120" s="57"/>
      <c r="D120" s="58"/>
      <c r="E120" s="59"/>
      <c r="F120" s="59">
        <v>9</v>
      </c>
      <c r="G120" s="59" t="s">
        <v>521</v>
      </c>
      <c r="H120" s="59">
        <v>3</v>
      </c>
      <c r="I120" s="59">
        <v>551</v>
      </c>
      <c r="J120" s="59">
        <v>7</v>
      </c>
      <c r="K120" s="60" t="s">
        <v>346</v>
      </c>
      <c r="L120" s="57" t="s">
        <v>522</v>
      </c>
      <c r="M120" s="57" t="s">
        <v>523</v>
      </c>
      <c r="O120" s="112" t="s">
        <v>419</v>
      </c>
      <c r="P120" s="91" t="s">
        <v>214</v>
      </c>
      <c r="Q120" s="104"/>
    </row>
    <row r="121" spans="1:17" ht="86.4">
      <c r="A121" s="59" t="s">
        <v>154</v>
      </c>
      <c r="B121" s="62"/>
      <c r="C121" s="62"/>
      <c r="D121" s="63"/>
      <c r="E121" s="64"/>
      <c r="F121" s="65" t="s">
        <v>345</v>
      </c>
      <c r="G121" s="66" t="s">
        <v>524</v>
      </c>
      <c r="H121" s="66" t="s">
        <v>395</v>
      </c>
      <c r="I121" s="67">
        <v>561</v>
      </c>
      <c r="J121" s="67">
        <v>3</v>
      </c>
      <c r="K121" s="65" t="s">
        <v>346</v>
      </c>
      <c r="L121" s="62" t="s">
        <v>525</v>
      </c>
      <c r="M121" s="62" t="s">
        <v>526</v>
      </c>
      <c r="O121" s="112" t="s">
        <v>419</v>
      </c>
      <c r="P121" s="91" t="s">
        <v>215</v>
      </c>
      <c r="Q121" s="104"/>
    </row>
    <row r="122" spans="1:17" ht="72">
      <c r="A122" s="59" t="s">
        <v>155</v>
      </c>
      <c r="B122" s="62"/>
      <c r="C122" s="62"/>
      <c r="D122" s="63"/>
      <c r="E122" s="64"/>
      <c r="F122" s="65" t="s">
        <v>345</v>
      </c>
      <c r="G122" s="66" t="s">
        <v>524</v>
      </c>
      <c r="H122" s="66" t="s">
        <v>355</v>
      </c>
      <c r="I122" s="67">
        <v>561</v>
      </c>
      <c r="J122" s="67">
        <v>11</v>
      </c>
      <c r="K122" s="65" t="s">
        <v>346</v>
      </c>
      <c r="L122" s="62" t="s">
        <v>525</v>
      </c>
      <c r="M122" s="62" t="s">
        <v>527</v>
      </c>
      <c r="O122" s="112" t="s">
        <v>419</v>
      </c>
      <c r="P122" s="91" t="s">
        <v>216</v>
      </c>
      <c r="Q122" s="104"/>
    </row>
    <row r="123" spans="1:17" ht="115.2">
      <c r="A123" s="59" t="s">
        <v>156</v>
      </c>
      <c r="B123" s="62"/>
      <c r="C123" s="62"/>
      <c r="D123" s="63"/>
      <c r="E123" s="64"/>
      <c r="F123" s="90">
        <v>9</v>
      </c>
      <c r="G123" s="90" t="s">
        <v>528</v>
      </c>
      <c r="H123" s="90">
        <v>4</v>
      </c>
      <c r="I123" s="67">
        <v>563</v>
      </c>
      <c r="J123" s="67">
        <v>10</v>
      </c>
      <c r="K123" s="65" t="s">
        <v>346</v>
      </c>
      <c r="L123" s="62" t="s">
        <v>529</v>
      </c>
      <c r="M123" s="68" t="s">
        <v>530</v>
      </c>
      <c r="O123" s="112" t="s">
        <v>419</v>
      </c>
      <c r="P123" s="91" t="s">
        <v>217</v>
      </c>
      <c r="Q123" s="104"/>
    </row>
    <row r="124" spans="1:17" ht="57.6">
      <c r="A124" s="59" t="s">
        <v>157</v>
      </c>
      <c r="B124" s="62"/>
      <c r="C124" s="62"/>
      <c r="D124" s="63"/>
      <c r="E124" s="64"/>
      <c r="F124" s="90">
        <v>9</v>
      </c>
      <c r="G124" s="90" t="s">
        <v>528</v>
      </c>
      <c r="H124" s="90">
        <v>4</v>
      </c>
      <c r="I124" s="67">
        <v>563</v>
      </c>
      <c r="J124" s="67">
        <v>12</v>
      </c>
      <c r="K124" s="65" t="s">
        <v>346</v>
      </c>
      <c r="L124" s="62" t="s">
        <v>531</v>
      </c>
      <c r="M124" s="68" t="s">
        <v>532</v>
      </c>
      <c r="O124" s="112" t="s">
        <v>419</v>
      </c>
      <c r="P124" s="91" t="s">
        <v>218</v>
      </c>
      <c r="Q124" s="104"/>
    </row>
    <row r="125" spans="1:17" ht="115.2">
      <c r="A125" s="59" t="s">
        <v>158</v>
      </c>
      <c r="B125" s="62"/>
      <c r="C125" s="62"/>
      <c r="D125" s="63"/>
      <c r="E125" s="64"/>
      <c r="F125" s="90">
        <v>9</v>
      </c>
      <c r="G125" s="90" t="s">
        <v>533</v>
      </c>
      <c r="H125" s="90">
        <v>3</v>
      </c>
      <c r="I125" s="67">
        <v>564</v>
      </c>
      <c r="J125" s="67">
        <v>11</v>
      </c>
      <c r="K125" s="65" t="s">
        <v>346</v>
      </c>
      <c r="L125" s="62" t="s">
        <v>525</v>
      </c>
      <c r="M125" s="62" t="s">
        <v>534</v>
      </c>
      <c r="O125" s="112" t="s">
        <v>419</v>
      </c>
      <c r="P125" s="91" t="s">
        <v>219</v>
      </c>
      <c r="Q125" s="104"/>
    </row>
    <row r="126" spans="1:17" ht="72">
      <c r="A126" s="59" t="s">
        <v>159</v>
      </c>
      <c r="B126" s="62"/>
      <c r="C126" s="62"/>
      <c r="D126" s="63"/>
      <c r="E126" s="64"/>
      <c r="F126" s="90">
        <v>9</v>
      </c>
      <c r="G126" s="90" t="s">
        <v>533</v>
      </c>
      <c r="H126" s="90">
        <v>3</v>
      </c>
      <c r="I126" s="67">
        <v>564</v>
      </c>
      <c r="J126" s="67">
        <v>12</v>
      </c>
      <c r="K126" s="65" t="s">
        <v>346</v>
      </c>
      <c r="L126" s="62" t="s">
        <v>535</v>
      </c>
      <c r="M126" s="62" t="s">
        <v>536</v>
      </c>
      <c r="O126" s="112" t="s">
        <v>419</v>
      </c>
      <c r="P126" s="91" t="s">
        <v>220</v>
      </c>
      <c r="Q126" s="104"/>
    </row>
    <row r="127" spans="1:17" ht="144">
      <c r="A127" s="59" t="s">
        <v>160</v>
      </c>
      <c r="B127" s="62"/>
      <c r="C127" s="62"/>
      <c r="D127" s="63"/>
      <c r="E127" s="64"/>
      <c r="F127" s="90">
        <v>9</v>
      </c>
      <c r="G127" s="90" t="s">
        <v>533</v>
      </c>
      <c r="H127" s="90">
        <v>3</v>
      </c>
      <c r="I127" s="67">
        <v>564</v>
      </c>
      <c r="J127" s="67">
        <v>13</v>
      </c>
      <c r="K127" s="65" t="s">
        <v>346</v>
      </c>
      <c r="L127" s="62" t="s">
        <v>537</v>
      </c>
      <c r="M127" s="62" t="s">
        <v>538</v>
      </c>
      <c r="O127" s="112" t="s">
        <v>419</v>
      </c>
      <c r="P127" s="91" t="s">
        <v>221</v>
      </c>
      <c r="Q127" s="104"/>
    </row>
    <row r="128" spans="1:17" ht="115.2">
      <c r="A128" s="59" t="s">
        <v>161</v>
      </c>
      <c r="B128" s="62"/>
      <c r="C128" s="62"/>
      <c r="D128" s="63"/>
      <c r="E128" s="64"/>
      <c r="F128" s="90">
        <v>9</v>
      </c>
      <c r="G128" s="90" t="s">
        <v>533</v>
      </c>
      <c r="H128" s="90" t="s">
        <v>539</v>
      </c>
      <c r="I128" s="67">
        <v>564</v>
      </c>
      <c r="J128" s="67">
        <v>18</v>
      </c>
      <c r="K128" s="65" t="s">
        <v>346</v>
      </c>
      <c r="L128" s="62" t="s">
        <v>540</v>
      </c>
      <c r="M128" s="62" t="s">
        <v>541</v>
      </c>
      <c r="O128" s="112" t="s">
        <v>419</v>
      </c>
      <c r="P128" s="91" t="s">
        <v>222</v>
      </c>
      <c r="Q128" s="104"/>
    </row>
    <row r="129" spans="1:17" ht="86.4">
      <c r="A129" s="59" t="s">
        <v>162</v>
      </c>
      <c r="B129" s="62"/>
      <c r="C129" s="62"/>
      <c r="D129" s="63"/>
      <c r="E129" s="64"/>
      <c r="F129" s="90">
        <v>9</v>
      </c>
      <c r="G129" s="90" t="s">
        <v>533</v>
      </c>
      <c r="H129" s="90">
        <v>4</v>
      </c>
      <c r="I129" s="67">
        <v>565</v>
      </c>
      <c r="J129" s="67">
        <v>2</v>
      </c>
      <c r="K129" s="65" t="s">
        <v>346</v>
      </c>
      <c r="L129" s="62" t="s">
        <v>542</v>
      </c>
      <c r="M129" s="62" t="s">
        <v>543</v>
      </c>
      <c r="O129" s="112" t="s">
        <v>419</v>
      </c>
      <c r="P129" s="91" t="s">
        <v>223</v>
      </c>
      <c r="Q129" s="104"/>
    </row>
    <row r="130" spans="1:17" ht="115.2">
      <c r="A130" s="59" t="s">
        <v>163</v>
      </c>
      <c r="B130" s="62"/>
      <c r="C130" s="62"/>
      <c r="D130" s="63"/>
      <c r="E130" s="64"/>
      <c r="F130" s="90">
        <v>9</v>
      </c>
      <c r="G130" s="90" t="s">
        <v>544</v>
      </c>
      <c r="H130" s="90">
        <v>6</v>
      </c>
      <c r="I130" s="67">
        <v>565</v>
      </c>
      <c r="J130" s="67">
        <v>40</v>
      </c>
      <c r="K130" s="65" t="s">
        <v>346</v>
      </c>
      <c r="L130" s="62" t="s">
        <v>525</v>
      </c>
      <c r="M130" s="62" t="s">
        <v>545</v>
      </c>
      <c r="O130" s="112" t="s">
        <v>419</v>
      </c>
      <c r="P130" s="91" t="s">
        <v>224</v>
      </c>
      <c r="Q130" s="104"/>
    </row>
    <row r="131" spans="1:17" ht="244.8">
      <c r="A131" s="59" t="s">
        <v>164</v>
      </c>
      <c r="B131" s="62"/>
      <c r="C131" s="62"/>
      <c r="D131" s="63"/>
      <c r="E131" s="64"/>
      <c r="F131" s="90">
        <v>9</v>
      </c>
      <c r="G131" s="90" t="s">
        <v>544</v>
      </c>
      <c r="H131" s="90" t="s">
        <v>546</v>
      </c>
      <c r="I131" s="67">
        <v>566</v>
      </c>
      <c r="J131" s="67">
        <v>6</v>
      </c>
      <c r="K131" s="65" t="s">
        <v>346</v>
      </c>
      <c r="L131" s="62" t="s">
        <v>547</v>
      </c>
      <c r="M131" s="62" t="s">
        <v>548</v>
      </c>
      <c r="O131" s="112" t="s">
        <v>419</v>
      </c>
      <c r="P131" s="91" t="s">
        <v>225</v>
      </c>
      <c r="Q131" s="104"/>
    </row>
    <row r="132" spans="1:17" ht="72">
      <c r="A132" s="59" t="s">
        <v>165</v>
      </c>
      <c r="B132" s="69"/>
      <c r="C132" s="69"/>
      <c r="D132" s="63"/>
      <c r="E132" s="70"/>
      <c r="F132" s="90">
        <v>9</v>
      </c>
      <c r="G132" s="90" t="s">
        <v>544</v>
      </c>
      <c r="H132" s="90">
        <v>7</v>
      </c>
      <c r="I132" s="67">
        <v>567</v>
      </c>
      <c r="J132" s="67">
        <v>18</v>
      </c>
      <c r="K132" s="65" t="s">
        <v>346</v>
      </c>
      <c r="L132" s="62" t="s">
        <v>549</v>
      </c>
      <c r="M132" s="62" t="s">
        <v>550</v>
      </c>
      <c r="O132" s="112" t="s">
        <v>419</v>
      </c>
      <c r="P132" s="91" t="s">
        <v>226</v>
      </c>
      <c r="Q132" s="104"/>
    </row>
    <row r="133" spans="1:17" ht="72">
      <c r="A133" s="59" t="s">
        <v>166</v>
      </c>
      <c r="B133" s="69"/>
      <c r="C133" s="69"/>
      <c r="D133" s="63"/>
      <c r="E133" s="70"/>
      <c r="F133" s="90">
        <v>9</v>
      </c>
      <c r="G133" s="90" t="s">
        <v>544</v>
      </c>
      <c r="H133" s="90">
        <v>7</v>
      </c>
      <c r="I133" s="67">
        <v>567</v>
      </c>
      <c r="J133" s="67">
        <v>20</v>
      </c>
      <c r="K133" s="65" t="s">
        <v>346</v>
      </c>
      <c r="L133" s="62" t="s">
        <v>551</v>
      </c>
      <c r="M133" s="62" t="s">
        <v>552</v>
      </c>
      <c r="O133" s="112" t="s">
        <v>419</v>
      </c>
      <c r="P133" s="91" t="s">
        <v>227</v>
      </c>
      <c r="Q133" s="104"/>
    </row>
    <row r="134" spans="1:17" ht="72">
      <c r="A134" s="59" t="s">
        <v>167</v>
      </c>
      <c r="B134" s="69"/>
      <c r="C134" s="69"/>
      <c r="D134" s="63"/>
      <c r="E134" s="70"/>
      <c r="F134" s="90">
        <v>9</v>
      </c>
      <c r="G134" s="90" t="s">
        <v>544</v>
      </c>
      <c r="H134" s="90" t="s">
        <v>553</v>
      </c>
      <c r="I134" s="67">
        <v>567</v>
      </c>
      <c r="J134" s="67">
        <v>25</v>
      </c>
      <c r="K134" s="65" t="s">
        <v>346</v>
      </c>
      <c r="L134" s="68" t="s">
        <v>554</v>
      </c>
      <c r="M134" s="68" t="s">
        <v>555</v>
      </c>
      <c r="O134" s="112" t="s">
        <v>419</v>
      </c>
      <c r="P134" s="91" t="s">
        <v>228</v>
      </c>
      <c r="Q134" s="104"/>
    </row>
    <row r="135" spans="1:17" ht="57.6">
      <c r="A135" s="59" t="s">
        <v>168</v>
      </c>
      <c r="B135" s="69"/>
      <c r="C135" s="69"/>
      <c r="D135" s="63"/>
      <c r="E135" s="70"/>
      <c r="F135" s="90">
        <v>9</v>
      </c>
      <c r="G135" s="90" t="s">
        <v>556</v>
      </c>
      <c r="H135" s="90">
        <v>1</v>
      </c>
      <c r="I135" s="67">
        <v>568</v>
      </c>
      <c r="J135" s="67">
        <v>4</v>
      </c>
      <c r="K135" s="65" t="s">
        <v>346</v>
      </c>
      <c r="L135" s="62" t="s">
        <v>525</v>
      </c>
      <c r="M135" s="62" t="s">
        <v>557</v>
      </c>
      <c r="O135" s="112" t="s">
        <v>419</v>
      </c>
      <c r="P135" s="91" t="s">
        <v>229</v>
      </c>
      <c r="Q135" s="104"/>
    </row>
    <row r="136" spans="1:17" ht="172.8">
      <c r="A136" s="59" t="s">
        <v>169</v>
      </c>
      <c r="B136" s="69"/>
      <c r="C136" s="69"/>
      <c r="D136" s="63"/>
      <c r="E136" s="70"/>
      <c r="F136" s="90">
        <v>9</v>
      </c>
      <c r="G136" s="90" t="s">
        <v>556</v>
      </c>
      <c r="H136" s="90">
        <v>2</v>
      </c>
      <c r="I136" s="67">
        <v>568</v>
      </c>
      <c r="J136" s="67">
        <v>8</v>
      </c>
      <c r="K136" s="65" t="s">
        <v>346</v>
      </c>
      <c r="L136" s="62" t="s">
        <v>525</v>
      </c>
      <c r="M136" s="62" t="s">
        <v>558</v>
      </c>
      <c r="O136" s="112" t="s">
        <v>419</v>
      </c>
      <c r="P136" s="91" t="s">
        <v>230</v>
      </c>
      <c r="Q136" s="104"/>
    </row>
    <row r="137" spans="1:17" ht="187.2">
      <c r="A137" s="59" t="s">
        <v>170</v>
      </c>
      <c r="B137" s="57"/>
      <c r="C137" s="57"/>
      <c r="D137" s="58"/>
      <c r="E137" s="59"/>
      <c r="F137" s="90">
        <v>9</v>
      </c>
      <c r="G137" s="90" t="s">
        <v>556</v>
      </c>
      <c r="H137" s="90" t="s">
        <v>559</v>
      </c>
      <c r="I137" s="67">
        <v>570</v>
      </c>
      <c r="J137" s="67">
        <v>1</v>
      </c>
      <c r="K137" s="65" t="s">
        <v>346</v>
      </c>
      <c r="L137" s="68" t="s">
        <v>554</v>
      </c>
      <c r="M137" s="68" t="s">
        <v>560</v>
      </c>
      <c r="O137" s="112" t="s">
        <v>419</v>
      </c>
      <c r="P137" s="91" t="s">
        <v>231</v>
      </c>
      <c r="Q137" s="104"/>
    </row>
    <row r="138" spans="1:17" ht="28.8">
      <c r="A138" s="59" t="s">
        <v>171</v>
      </c>
      <c r="B138" s="57"/>
      <c r="C138" s="57"/>
      <c r="D138" s="58"/>
      <c r="E138" s="59"/>
      <c r="F138" s="60" t="s">
        <v>345</v>
      </c>
      <c r="G138" s="60" t="s">
        <v>349</v>
      </c>
      <c r="H138" s="60" t="s">
        <v>371</v>
      </c>
      <c r="I138" s="59">
        <v>572</v>
      </c>
      <c r="J138" s="59">
        <v>20</v>
      </c>
      <c r="K138" s="60" t="s">
        <v>468</v>
      </c>
      <c r="L138" s="57" t="s">
        <v>561</v>
      </c>
      <c r="M138" s="57" t="s">
        <v>562</v>
      </c>
      <c r="O138" s="112" t="s">
        <v>419</v>
      </c>
      <c r="P138" s="91" t="s">
        <v>232</v>
      </c>
      <c r="Q138" s="104"/>
    </row>
    <row r="139" spans="1:17" ht="43.2">
      <c r="A139" s="59" t="s">
        <v>172</v>
      </c>
      <c r="B139" s="57"/>
      <c r="C139" s="57"/>
      <c r="D139" s="58"/>
      <c r="E139" s="59"/>
      <c r="F139" s="60" t="s">
        <v>345</v>
      </c>
      <c r="G139" s="60" t="s">
        <v>349</v>
      </c>
      <c r="H139" s="60" t="s">
        <v>563</v>
      </c>
      <c r="I139" s="59">
        <v>573</v>
      </c>
      <c r="J139" s="59">
        <v>1</v>
      </c>
      <c r="K139" s="60" t="s">
        <v>468</v>
      </c>
      <c r="L139" s="57" t="s">
        <v>564</v>
      </c>
      <c r="M139" s="57" t="s">
        <v>565</v>
      </c>
      <c r="O139" s="112" t="s">
        <v>419</v>
      </c>
      <c r="P139" s="91" t="s">
        <v>233</v>
      </c>
      <c r="Q139" s="104"/>
    </row>
    <row r="140" spans="1:17" ht="72">
      <c r="A140" s="59" t="s">
        <v>173</v>
      </c>
      <c r="B140" s="57"/>
      <c r="C140" s="57"/>
      <c r="D140" s="58"/>
      <c r="E140" s="59"/>
      <c r="F140" s="60" t="s">
        <v>345</v>
      </c>
      <c r="G140" s="60" t="s">
        <v>349</v>
      </c>
      <c r="H140" s="60" t="s">
        <v>566</v>
      </c>
      <c r="I140" s="59">
        <v>573</v>
      </c>
      <c r="J140" s="59">
        <v>31</v>
      </c>
      <c r="K140" s="60" t="s">
        <v>468</v>
      </c>
      <c r="L140" s="57" t="s">
        <v>567</v>
      </c>
      <c r="M140" s="57" t="s">
        <v>568</v>
      </c>
      <c r="O140" s="108" t="s">
        <v>419</v>
      </c>
      <c r="P140" s="91" t="s">
        <v>234</v>
      </c>
      <c r="Q140" s="104"/>
    </row>
    <row r="141" spans="1:17" ht="144">
      <c r="A141" s="59" t="s">
        <v>174</v>
      </c>
      <c r="B141" s="57"/>
      <c r="C141" s="57"/>
      <c r="D141" s="58"/>
      <c r="E141" s="59"/>
      <c r="F141" s="60" t="s">
        <v>370</v>
      </c>
      <c r="G141" s="60" t="s">
        <v>463</v>
      </c>
      <c r="H141" s="60" t="s">
        <v>464</v>
      </c>
      <c r="I141" s="59">
        <v>50</v>
      </c>
      <c r="J141" s="59">
        <v>23</v>
      </c>
      <c r="K141" s="60" t="s">
        <v>346</v>
      </c>
      <c r="L141" s="57" t="s">
        <v>569</v>
      </c>
      <c r="M141" s="57" t="s">
        <v>570</v>
      </c>
      <c r="O141" s="112" t="s">
        <v>423</v>
      </c>
      <c r="P141" s="91" t="s">
        <v>235</v>
      </c>
      <c r="Q141" s="104"/>
    </row>
    <row r="142" spans="1:17">
      <c r="A142" s="59" t="s">
        <v>175</v>
      </c>
      <c r="B142" s="57"/>
      <c r="C142" s="57"/>
      <c r="D142" s="58"/>
      <c r="E142" s="59"/>
      <c r="F142" s="60" t="s">
        <v>345</v>
      </c>
      <c r="G142" s="60" t="s">
        <v>533</v>
      </c>
      <c r="H142" s="60" t="s">
        <v>571</v>
      </c>
      <c r="I142" s="59"/>
      <c r="J142" s="59"/>
      <c r="K142" s="60" t="s">
        <v>346</v>
      </c>
      <c r="L142" s="130" t="s">
        <v>572</v>
      </c>
      <c r="M142" s="131" t="s">
        <v>573</v>
      </c>
      <c r="O142" s="112" t="s">
        <v>423</v>
      </c>
      <c r="P142" s="91" t="s">
        <v>236</v>
      </c>
      <c r="Q142" s="104"/>
    </row>
    <row r="143" spans="1:17">
      <c r="A143" s="59" t="s">
        <v>176</v>
      </c>
      <c r="B143" s="57"/>
      <c r="C143" s="57"/>
      <c r="D143" s="58"/>
      <c r="E143" s="59"/>
      <c r="F143" s="60" t="s">
        <v>345</v>
      </c>
      <c r="G143" s="60" t="s">
        <v>544</v>
      </c>
      <c r="H143" s="60" t="s">
        <v>571</v>
      </c>
      <c r="I143" s="59"/>
      <c r="J143" s="59"/>
      <c r="K143" s="60" t="s">
        <v>346</v>
      </c>
      <c r="L143" s="130"/>
      <c r="M143" s="131"/>
      <c r="O143" s="112" t="s">
        <v>423</v>
      </c>
      <c r="P143" s="91" t="s">
        <v>237</v>
      </c>
      <c r="Q143" s="104"/>
    </row>
    <row r="144" spans="1:17">
      <c r="A144" s="59" t="s">
        <v>177</v>
      </c>
      <c r="B144" s="57"/>
      <c r="C144" s="57"/>
      <c r="D144" s="58"/>
      <c r="E144" s="59"/>
      <c r="F144" s="60" t="s">
        <v>345</v>
      </c>
      <c r="G144" s="60" t="s">
        <v>556</v>
      </c>
      <c r="H144" s="60" t="s">
        <v>571</v>
      </c>
      <c r="I144" s="59"/>
      <c r="J144" s="59"/>
      <c r="K144" s="60" t="s">
        <v>346</v>
      </c>
      <c r="L144" s="130"/>
      <c r="M144" s="131"/>
      <c r="O144" s="112" t="s">
        <v>423</v>
      </c>
      <c r="P144" s="91" t="s">
        <v>238</v>
      </c>
      <c r="Q144" s="104"/>
    </row>
    <row r="145" spans="1:17" ht="409.6">
      <c r="A145" s="40" t="s">
        <v>178</v>
      </c>
      <c r="B145" s="85" t="s">
        <v>362</v>
      </c>
      <c r="C145" s="85" t="s">
        <v>363</v>
      </c>
      <c r="D145" s="46" t="s">
        <v>353</v>
      </c>
      <c r="E145" s="40"/>
      <c r="F145" s="41" t="s">
        <v>370</v>
      </c>
      <c r="G145" s="41" t="s">
        <v>586</v>
      </c>
      <c r="H145" s="41" t="s">
        <v>371</v>
      </c>
      <c r="I145" s="40"/>
      <c r="J145" s="40"/>
      <c r="K145" s="41" t="s">
        <v>357</v>
      </c>
      <c r="L145" s="85" t="s">
        <v>587</v>
      </c>
      <c r="M145" s="85" t="s">
        <v>588</v>
      </c>
      <c r="N145" s="85" t="s">
        <v>129</v>
      </c>
      <c r="O145" s="112" t="s">
        <v>580</v>
      </c>
      <c r="P145" s="91" t="s">
        <v>141</v>
      </c>
      <c r="Q145" s="96"/>
    </row>
    <row r="146" spans="1:17" ht="409.6">
      <c r="A146" s="40" t="s">
        <v>179</v>
      </c>
      <c r="B146" s="85" t="s">
        <v>362</v>
      </c>
      <c r="C146" s="85" t="s">
        <v>363</v>
      </c>
      <c r="D146" s="46" t="s">
        <v>353</v>
      </c>
      <c r="E146" s="40"/>
      <c r="F146" s="40">
        <v>12</v>
      </c>
      <c r="G146" s="40">
        <v>12.2</v>
      </c>
      <c r="H146" s="40">
        <v>1</v>
      </c>
      <c r="I146" s="40"/>
      <c r="J146" s="40"/>
      <c r="K146" s="41" t="s">
        <v>357</v>
      </c>
      <c r="L146" s="85" t="s">
        <v>589</v>
      </c>
      <c r="M146" s="85" t="s">
        <v>590</v>
      </c>
      <c r="N146" s="85" t="s">
        <v>129</v>
      </c>
      <c r="O146" s="112" t="s">
        <v>580</v>
      </c>
      <c r="P146" s="91" t="s">
        <v>140</v>
      </c>
      <c r="Q146" s="96"/>
    </row>
    <row r="147" spans="1:17" ht="409.6">
      <c r="A147" s="40" t="s">
        <v>180</v>
      </c>
      <c r="B147" s="85" t="s">
        <v>362</v>
      </c>
      <c r="C147" s="85" t="s">
        <v>363</v>
      </c>
      <c r="D147" s="46" t="s">
        <v>353</v>
      </c>
      <c r="E147" s="40"/>
      <c r="F147" s="40">
        <v>13</v>
      </c>
      <c r="G147" s="40">
        <v>13.2</v>
      </c>
      <c r="H147" s="40">
        <v>1</v>
      </c>
      <c r="I147" s="40"/>
      <c r="J147" s="40"/>
      <c r="K147" s="41" t="s">
        <v>357</v>
      </c>
      <c r="L147" s="85" t="s">
        <v>591</v>
      </c>
      <c r="M147" s="85" t="s">
        <v>592</v>
      </c>
      <c r="N147" s="85" t="s">
        <v>129</v>
      </c>
      <c r="O147" s="112" t="s">
        <v>580</v>
      </c>
      <c r="P147" s="91" t="s">
        <v>140</v>
      </c>
      <c r="Q147" s="96"/>
    </row>
    <row r="148" spans="1:17" ht="43.2">
      <c r="A148" s="40" t="s">
        <v>23</v>
      </c>
      <c r="B148" s="85" t="s">
        <v>362</v>
      </c>
      <c r="C148" s="85" t="s">
        <v>363</v>
      </c>
      <c r="D148" s="46" t="s">
        <v>353</v>
      </c>
      <c r="E148" s="40"/>
      <c r="F148" s="40">
        <v>7</v>
      </c>
      <c r="G148" s="40" t="s">
        <v>593</v>
      </c>
      <c r="H148" s="40">
        <v>1</v>
      </c>
      <c r="I148" s="40"/>
      <c r="J148" s="40"/>
      <c r="K148" s="41" t="s">
        <v>357</v>
      </c>
      <c r="L148" s="85" t="s">
        <v>594</v>
      </c>
      <c r="M148" s="85" t="s">
        <v>595</v>
      </c>
      <c r="N148" s="56" t="s">
        <v>134</v>
      </c>
      <c r="O148" s="112" t="s">
        <v>423</v>
      </c>
      <c r="P148" s="56" t="s">
        <v>134</v>
      </c>
      <c r="Q148"/>
    </row>
    <row r="149" spans="1:17" ht="43.2">
      <c r="A149" s="40" t="s">
        <v>24</v>
      </c>
      <c r="B149" s="85" t="s">
        <v>362</v>
      </c>
      <c r="C149" s="85" t="s">
        <v>363</v>
      </c>
      <c r="D149" s="46" t="s">
        <v>353</v>
      </c>
      <c r="E149" s="40"/>
      <c r="F149" s="40">
        <v>7</v>
      </c>
      <c r="G149" s="40" t="s">
        <v>596</v>
      </c>
      <c r="H149" s="40">
        <v>1</v>
      </c>
      <c r="I149" s="40"/>
      <c r="J149" s="40"/>
      <c r="K149" s="41" t="s">
        <v>357</v>
      </c>
      <c r="L149" s="85" t="s">
        <v>597</v>
      </c>
      <c r="M149" s="85" t="s">
        <v>598</v>
      </c>
      <c r="N149" s="56" t="s">
        <v>134</v>
      </c>
      <c r="O149" s="112" t="s">
        <v>423</v>
      </c>
      <c r="P149" s="56" t="s">
        <v>134</v>
      </c>
      <c r="Q149"/>
    </row>
    <row r="150" spans="1:17" ht="72">
      <c r="A150" s="40" t="s">
        <v>181</v>
      </c>
      <c r="B150" s="85" t="s">
        <v>362</v>
      </c>
      <c r="C150" s="85" t="s">
        <v>363</v>
      </c>
      <c r="D150" s="46" t="s">
        <v>353</v>
      </c>
      <c r="E150" s="40"/>
      <c r="F150" s="40">
        <v>13</v>
      </c>
      <c r="G150" s="40">
        <v>13.1</v>
      </c>
      <c r="H150" s="40">
        <v>1</v>
      </c>
      <c r="I150" s="40"/>
      <c r="J150" s="40"/>
      <c r="K150" s="41" t="s">
        <v>346</v>
      </c>
      <c r="L150" s="85" t="s">
        <v>599</v>
      </c>
      <c r="M150" s="85" t="s">
        <v>600</v>
      </c>
      <c r="N150" s="1" t="s">
        <v>9</v>
      </c>
      <c r="O150" s="112" t="s">
        <v>419</v>
      </c>
      <c r="P150" s="96" t="s">
        <v>135</v>
      </c>
      <c r="Q150" s="96"/>
    </row>
    <row r="151" spans="1:17" ht="72">
      <c r="A151" s="40" t="s">
        <v>182</v>
      </c>
      <c r="B151" s="85" t="s">
        <v>362</v>
      </c>
      <c r="C151" s="85" t="s">
        <v>363</v>
      </c>
      <c r="D151" s="46" t="s">
        <v>353</v>
      </c>
      <c r="E151" s="40"/>
      <c r="F151" s="40">
        <v>13</v>
      </c>
      <c r="G151" s="40">
        <v>13.2</v>
      </c>
      <c r="H151" s="40">
        <v>1</v>
      </c>
      <c r="I151" s="40"/>
      <c r="J151" s="40"/>
      <c r="K151" s="41" t="s">
        <v>346</v>
      </c>
      <c r="L151" s="85" t="s">
        <v>601</v>
      </c>
      <c r="M151" s="85" t="s">
        <v>600</v>
      </c>
      <c r="N151" s="1" t="s">
        <v>9</v>
      </c>
      <c r="O151" s="112" t="s">
        <v>419</v>
      </c>
      <c r="P151" s="96" t="s">
        <v>135</v>
      </c>
      <c r="Q151" s="96"/>
    </row>
    <row r="152" spans="1:17" ht="72">
      <c r="A152" s="40" t="s">
        <v>183</v>
      </c>
      <c r="B152" s="85" t="s">
        <v>362</v>
      </c>
      <c r="C152" s="85" t="s">
        <v>363</v>
      </c>
      <c r="D152" s="46" t="s">
        <v>353</v>
      </c>
      <c r="E152" s="40"/>
      <c r="F152" s="40">
        <v>14</v>
      </c>
      <c r="G152" s="40" t="s">
        <v>602</v>
      </c>
      <c r="H152" s="40">
        <v>1</v>
      </c>
      <c r="I152" s="40"/>
      <c r="J152" s="40"/>
      <c r="K152" s="41" t="s">
        <v>346</v>
      </c>
      <c r="L152" s="85" t="s">
        <v>603</v>
      </c>
      <c r="M152" s="85" t="s">
        <v>600</v>
      </c>
      <c r="N152" s="1" t="s">
        <v>9</v>
      </c>
      <c r="O152" s="112" t="s">
        <v>419</v>
      </c>
      <c r="P152" s="96" t="s">
        <v>135</v>
      </c>
      <c r="Q152" s="96"/>
    </row>
  </sheetData>
  <mergeCells count="9">
    <mergeCell ref="P90:P92"/>
    <mergeCell ref="N90:N92"/>
    <mergeCell ref="L142:L144"/>
    <mergeCell ref="M142:M144"/>
    <mergeCell ref="M90:M92"/>
    <mergeCell ref="C29:C30"/>
    <mergeCell ref="C18:C19"/>
    <mergeCell ref="C21:C22"/>
    <mergeCell ref="L90:L92"/>
  </mergeCells>
  <phoneticPr fontId="27" type="noConversion"/>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D145" r:id="rId32"/>
    <hyperlink ref="D146" r:id="rId33"/>
    <hyperlink ref="D147" r:id="rId34"/>
    <hyperlink ref="D148" r:id="rId35"/>
    <hyperlink ref="D149" r:id="rId36"/>
    <hyperlink ref="D150" r:id="rId37"/>
    <hyperlink ref="D151" r:id="rId38"/>
    <hyperlink ref="D152" r:id="rId39"/>
  </hyperlinks>
  <pageMargins left="0.7" right="0.7" top="0.75" bottom="0.75" header="0.3" footer="0.3"/>
  <pageSetup orientation="portrait" r:id="rId40"/>
  <legacy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2018-06-27T04:29:59Z</dcterms:modified>
</cp:coreProperties>
</file>