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330" windowWidth="12285" windowHeight="5730"/>
  </bookViews>
  <sheets>
    <sheet name="Wireless Capability Matrix 2012" sheetId="1" r:id="rId1"/>
    <sheet name="Sheet3" sheetId="3" r:id="rId2"/>
    <sheet name="Sheet1" sheetId="4" r:id="rId3"/>
  </sheets>
  <calcPr calcId="125725"/>
</workbook>
</file>

<file path=xl/calcChain.xml><?xml version="1.0" encoding="utf-8"?>
<calcChain xmlns="http://schemas.openxmlformats.org/spreadsheetml/2006/main">
  <c r="C23" i="1"/>
  <c r="C22"/>
</calcChain>
</file>

<file path=xl/sharedStrings.xml><?xml version="1.0" encoding="utf-8"?>
<sst xmlns="http://schemas.openxmlformats.org/spreadsheetml/2006/main" count="1525" uniqueCount="792">
  <si>
    <t>Functionality/Characteristic</t>
  </si>
  <si>
    <t>Measurement Unit</t>
  </si>
  <si>
    <t>Group 1:  Smart Grid Communications Network Segments</t>
  </si>
  <si>
    <t xml:space="preserve"> Primary SG Network Segment(s)</t>
  </si>
  <si>
    <t>Select from HAN/FAN/NAN/WAN/etc.</t>
  </si>
  <si>
    <t xml:space="preserve"> Secondary SG Network Segment(s)</t>
  </si>
  <si>
    <t>Group 2: Data/Media Type Supported</t>
  </si>
  <si>
    <t>Voice</t>
  </si>
  <si>
    <t>Yes/No</t>
  </si>
  <si>
    <t>Data</t>
  </si>
  <si>
    <t>Video</t>
  </si>
  <si>
    <t>Group 3: Range Capability (or Coverage Area when applicable)</t>
  </si>
  <si>
    <t>Theoretical Range Limitations  at Frequency</t>
  </si>
  <si>
    <t>km, GHz</t>
  </si>
  <si>
    <t>Conditions for Theoretical Range Estimate</t>
  </si>
  <si>
    <t>PtP, PMP, LoS, non-LoS</t>
  </si>
  <si>
    <t>Group 4: Mobility</t>
  </si>
  <si>
    <t>Maximum relative movement rate</t>
  </si>
  <si>
    <t>km/hr</t>
  </si>
  <si>
    <t>Maximum Doppler</t>
  </si>
  <si>
    <t>Hz</t>
  </si>
  <si>
    <t>Peak over the  air uplink channel data rate</t>
  </si>
  <si>
    <t>Mb/s</t>
  </si>
  <si>
    <t>Peak over the  air downlink  channel data rate</t>
  </si>
  <si>
    <t>Peak uplink channel data rate</t>
  </si>
  <si>
    <t>Peak downlink channel data rate</t>
  </si>
  <si>
    <t>Average uplink channel data rate</t>
  </si>
  <si>
    <t>Average downlink channel data rate</t>
  </si>
  <si>
    <t>Mbps/Hz</t>
  </si>
  <si>
    <t>Average uplink cell spectral efficiency</t>
  </si>
  <si>
    <t>Average downlink cell spectral efficiency</t>
  </si>
  <si>
    <t>Group 6: Spectrum Utilization</t>
  </si>
  <si>
    <t>Public radio standard operating in unlicensed bands</t>
  </si>
  <si>
    <t>GHz DL/UL</t>
  </si>
  <si>
    <t>Public radio standard operating in licensed bands</t>
  </si>
  <si>
    <t>Private radio standard operating in licensed bands</t>
  </si>
  <si>
    <t>Duplex method</t>
  </si>
  <si>
    <t>TDD/FDD/H-FDD</t>
  </si>
  <si>
    <t>If TDD supported – provide details</t>
  </si>
  <si>
    <t>Channel Bandwidths Supported</t>
  </si>
  <si>
    <t>Channel separation</t>
  </si>
  <si>
    <t>Number of non-overlapping channels in band of operation</t>
  </si>
  <si>
    <t>Integer value</t>
  </si>
  <si>
    <t>Is Universal Frequency Reuse Supported</t>
  </si>
  <si>
    <t>Group 7: Data Frames, Packetization and Broadcast Support</t>
  </si>
  <si>
    <t>Frame duration</t>
  </si>
  <si>
    <t>ms</t>
  </si>
  <si>
    <t>Maximum packet size</t>
  </si>
  <si>
    <t>bytes</t>
  </si>
  <si>
    <t>Segmentation support</t>
  </si>
  <si>
    <t>Is Unicast, Multicast, Broadcast supported?</t>
  </si>
  <si>
    <t>Group 8: Link Quality Optimization</t>
  </si>
  <si>
    <t>Diversity technique</t>
  </si>
  <si>
    <t>antenna, polarization, space, time</t>
  </si>
  <si>
    <t>Beam steering</t>
  </si>
  <si>
    <t>Retransmission</t>
  </si>
  <si>
    <t>ARQ/HARQ/-</t>
  </si>
  <si>
    <t>Forward Error Correction technique</t>
  </si>
  <si>
    <t>Yes/No (if Yes, please detail)</t>
  </si>
  <si>
    <t>Interference management</t>
  </si>
  <si>
    <t>Group 9: Radio Performance Measurement &amp; Management</t>
  </si>
  <si>
    <t>RF frequency of operation</t>
  </si>
  <si>
    <t>GHz</t>
  </si>
  <si>
    <t>Configurable Retries?</t>
  </si>
  <si>
    <t>Provision for RSSI</t>
  </si>
  <si>
    <t>Group 10: Power Management</t>
  </si>
  <si>
    <t>Mechanisms to reduce power consumption</t>
  </si>
  <si>
    <t>Low power state support</t>
  </si>
  <si>
    <t>Group 11: Connection Topologies</t>
  </si>
  <si>
    <t>Point-to-point (Single-Hop)</t>
  </si>
  <si>
    <t>Point-to-Multipoint  (Star)</t>
  </si>
  <si>
    <t>Multi-Hop or Multi-Link</t>
  </si>
  <si>
    <t>Statically configured or self-configuring Multi-Hop</t>
  </si>
  <si>
    <t>Dynamic and Self-Configuring Multi-Hop Network</t>
  </si>
  <si>
    <t>Group 12: Connection Management</t>
  </si>
  <si>
    <t>Handover</t>
  </si>
  <si>
    <t>Media Access Method (if applicable)</t>
  </si>
  <si>
    <t>Specify (e.g., CSMA/CD, Token, etc.)</t>
  </si>
  <si>
    <t>Multiple Access Method</t>
  </si>
  <si>
    <t>Specify (e.g., CDMA, OFDMA, etc.)</t>
  </si>
  <si>
    <t>Discovery</t>
  </si>
  <si>
    <t>Association</t>
  </si>
  <si>
    <t>Group 13: QoS and Traffic Prioritization</t>
  </si>
  <si>
    <t>Radio queue priority</t>
  </si>
  <si>
    <t>Pass-thru Data Tagging</t>
  </si>
  <si>
    <t>Traffic priority</t>
  </si>
  <si>
    <t>Group 14: Location Based Technologies</t>
  </si>
  <si>
    <t>Location awareness (x,y,z coordinates)</t>
  </si>
  <si>
    <t>Ranging  (distance reporting)</t>
  </si>
  <si>
    <t>Group 15: Security and Security Management</t>
  </si>
  <si>
    <t>Encryption</t>
  </si>
  <si>
    <t>Algorithms supported, AES Key length, etc</t>
  </si>
  <si>
    <t>Authentication</t>
  </si>
  <si>
    <t>Replay protection</t>
  </si>
  <si>
    <t>Key exchange</t>
  </si>
  <si>
    <t>Protocols supported</t>
  </si>
  <si>
    <t>Rogue node detection</t>
  </si>
  <si>
    <t>Group 16: Unique Device Identification</t>
  </si>
  <si>
    <t>MAC address</t>
  </si>
  <si>
    <t>SIM card</t>
  </si>
  <si>
    <t>Other identity</t>
  </si>
  <si>
    <t>Specify</t>
  </si>
  <si>
    <t>Group 17: Technology Specification Source</t>
  </si>
  <si>
    <t>Base Standard SDO</t>
  </si>
  <si>
    <t>SDO name</t>
  </si>
  <si>
    <t>Profiling and Application Organizations</t>
  </si>
  <si>
    <t>Association / Forum Name</t>
  </si>
  <si>
    <t>Integer value (e.g., 19)</t>
  </si>
  <si>
    <t>Integer value (e.g., 3)</t>
  </si>
  <si>
    <t>MHz</t>
  </si>
  <si>
    <t>km</t>
  </si>
  <si>
    <t>Omni or Azimuth in degrees and Front-to-Back Ratio in dB</t>
  </si>
  <si>
    <t>m</t>
  </si>
  <si>
    <t>dBi</t>
  </si>
  <si>
    <t>dBm</t>
  </si>
  <si>
    <t>Integer value (e.g., 2x2)</t>
  </si>
  <si>
    <t>Integer value (e.g., 1x2, 2x2, etc.)</t>
  </si>
  <si>
    <t>dB</t>
  </si>
  <si>
    <t>FDD/H-FDD/TDD</t>
  </si>
  <si>
    <t>Ratio (e.g., 2 to 1)</t>
  </si>
  <si>
    <t>Integer value (e.g., 10 users per sector)</t>
  </si>
  <si>
    <r>
      <t>PL = A</t>
    </r>
    <r>
      <rPr>
        <vertAlign val="subscript"/>
        <sz val="11"/>
        <color indexed="8"/>
        <rFont val="Calibri"/>
        <family val="2"/>
      </rPr>
      <t>dB</t>
    </r>
    <r>
      <rPr>
        <sz val="11"/>
        <color theme="1"/>
        <rFont val="Calibri"/>
        <family val="2"/>
        <scheme val="minor"/>
      </rPr>
      <t xml:space="preserve"> + 10nLOG</t>
    </r>
    <r>
      <rPr>
        <vertAlign val="subscript"/>
        <sz val="11"/>
        <color indexed="8"/>
        <rFont val="Calibri"/>
        <family val="2"/>
      </rPr>
      <t>10</t>
    </r>
    <r>
      <rPr>
        <sz val="11"/>
        <color theme="1"/>
        <rFont val="Calibri"/>
        <family val="2"/>
        <scheme val="minor"/>
      </rPr>
      <t>(d);  where d is in km or COST231, WINNER II, etc.</t>
    </r>
  </si>
  <si>
    <t>Indoor or Outdoor-urban/Outdoor-suburban, Urban-Micro-cell, etc.</t>
  </si>
  <si>
    <t>FTP “Best Effort”, VoIP, mixed, etc</t>
  </si>
  <si>
    <t>% Ped A, % Ped B, % Veh A, % Stationary, etc.</t>
  </si>
  <si>
    <t>Typical wireless Functionality NOT directly specified by a standard that is needed in quantifying operating metrics</t>
  </si>
  <si>
    <t>Base Station Tx Peak Power</t>
  </si>
  <si>
    <t>Subscriber Station/User Terminal Tx Peak Power</t>
  </si>
  <si>
    <t>Base Station Antenna Gain</t>
  </si>
  <si>
    <t>Subscriber Station/User Terminal Antenna gain</t>
  </si>
  <si>
    <t>Thermal Noise Floor</t>
  </si>
  <si>
    <t>dBm/Hz</t>
  </si>
  <si>
    <t>Base station cluster size</t>
  </si>
  <si>
    <t>Sectors per base station</t>
  </si>
  <si>
    <t>Frequency</t>
  </si>
  <si>
    <t>Channel Bandwidth</t>
  </si>
  <si>
    <t>BS to BS spacing</t>
  </si>
  <si>
    <t>BS Antenna pattern</t>
  </si>
  <si>
    <t xml:space="preserve">Base Station Antenna Height </t>
  </si>
  <si>
    <t xml:space="preserve">Mobile Terminal Height </t>
  </si>
  <si>
    <t xml:space="preserve">BS Antenna Gain </t>
  </si>
  <si>
    <t xml:space="preserve">MS Antenna Gain </t>
  </si>
  <si>
    <t xml:space="preserve">BS Maximum Tx Power </t>
  </si>
  <si>
    <t>Mobile Terminal Maximum Tx Power</t>
  </si>
  <si>
    <t xml:space="preserve">Number of BS (Tx)x(Rx) Antennas </t>
  </si>
  <si>
    <t xml:space="preserve">Number of MS (Tx)x(Rx) Antenna </t>
  </si>
  <si>
    <t>BS Noise Figure</t>
  </si>
  <si>
    <t>MS Noise Figure</t>
  </si>
  <si>
    <t>Frequency reuse factor</t>
  </si>
  <si>
    <t>Duplex</t>
  </si>
  <si>
    <t>If TDD what is UL to DL channel bandwidth ratio</t>
  </si>
  <si>
    <t>Active Users per sector or per base station</t>
  </si>
  <si>
    <t>Path Loss model (specify model or provide values for A in dB and n)</t>
  </si>
  <si>
    <t>Environment or terrain type</t>
  </si>
  <si>
    <t>Log Normal Shadowing Std Dev</t>
  </si>
  <si>
    <t>Penetration Loss (if applicable)</t>
  </si>
  <si>
    <t>Other Link Margins (if applicable) i.e. fast fading, interference, etc.</t>
  </si>
  <si>
    <t>Traffic type</t>
  </si>
  <si>
    <t>Multipath channel model and distribution</t>
  </si>
  <si>
    <t>Number of paths</t>
  </si>
  <si>
    <t>Group 5: Channel/Sector Data Rates and Average Spectral Efficiency (Layer 2, or note other Layer if applicable for average data rate and average spectral efficiency)</t>
  </si>
  <si>
    <t>Appendum to Group 5: Provide the characteristics of the evaluation methodology and the parameter assumptions for the simulations used to arrive at the average channel data rate and average spectral efficiency values in Group 5</t>
  </si>
  <si>
    <t>Note: If these parameters are not applicable to your specific technology, please provide a set of assumptions corresponding to your technology that were used in your simulation</t>
  </si>
  <si>
    <t>Yes</t>
  </si>
  <si>
    <t>120 km radius for extended range cells</t>
  </si>
  <si>
    <t>100 km radius</t>
  </si>
  <si>
    <t>WAN</t>
  </si>
  <si>
    <t>812.5 Kbit/s</t>
  </si>
  <si>
    <t>1.024 Mbps</t>
  </si>
  <si>
    <t>11 Mbps for Rel 7</t>
  </si>
  <si>
    <t>75 Mbps (1x4 MIMO)</t>
  </si>
  <si>
    <t>2.048 Mbps</t>
  </si>
  <si>
    <t>28 Mbps for Rel 7</t>
  </si>
  <si>
    <t>300 Mbps (4x4 MIMO)</t>
  </si>
  <si>
    <t>69.6 x 8 slots = 556.8 Kbit/s</t>
  </si>
  <si>
    <t>0.960 Mbps</t>
  </si>
  <si>
    <t>~9 Mbps (~15% overhead wrt PHY)</t>
  </si>
  <si>
    <t>~63.75 Mbps (~15% overhead wrt PHY)</t>
  </si>
  <si>
    <t>1.920 Mbps</t>
  </si>
  <si>
    <t>~24 Mbps (~15% overhead wrt PHY)</t>
  </si>
  <si>
    <t>~255 Mbps (~15% overhead wrt PHY)</t>
  </si>
  <si>
    <t>Can be operated, but not currently specified.</t>
  </si>
  <si>
    <t>Multiple bands per 3GPP 45.005</t>
  </si>
  <si>
    <t>Multiple bands as per 3GPP 25.101</t>
  </si>
  <si>
    <t>Multiple bands as per 3GPP 36.101 and 36.104</t>
  </si>
  <si>
    <t>FDD</t>
  </si>
  <si>
    <t>FDD and TDD</t>
  </si>
  <si>
    <t>208 kHz @ 99%</t>
  </si>
  <si>
    <t>5 MHz for FDD</t>
  </si>
  <si>
    <t>1.4, 3, 5, 10, 15, 20 MHz</t>
  </si>
  <si>
    <t>200 kHz channel spacing</t>
  </si>
  <si>
    <t>Nominal Channel spacing = (BWChannel(1) + BWChannel(2))/2, where BWChannel(1) and BWChannel(2) are the channel bandwidths of the two respective carriers</t>
  </si>
  <si>
    <t>See 3GPP 45.005</t>
  </si>
  <si>
    <t>See 3GPP 25.101</t>
  </si>
  <si>
    <t>See 3GPP 36.101 and 36.104</t>
  </si>
  <si>
    <t>0.4096 bit/s/Hz</t>
  </si>
  <si>
    <t>0.2048 bit/s/Hz</t>
  </si>
  <si>
    <t>2.2 bit/s/Hz</t>
  </si>
  <si>
    <t>5.6 bit/s/Hz</t>
  </si>
  <si>
    <t>3.75 bit/s/Hz</t>
  </si>
  <si>
    <t>15 bit/s/Hz</t>
  </si>
  <si>
    <t xml:space="preserve">Yes </t>
  </si>
  <si>
    <t>Yes, Soft HO</t>
  </si>
  <si>
    <t>Random followed by connection oriented</t>
  </si>
  <si>
    <t>TDMA</t>
  </si>
  <si>
    <t>CDMA</t>
  </si>
  <si>
    <t>OFDMA</t>
  </si>
  <si>
    <t>Sync and Broadcast channel</t>
  </si>
  <si>
    <t>Temporary Block Flow (TBF)</t>
  </si>
  <si>
    <t>Through various RNTIs</t>
  </si>
  <si>
    <t>Through HRNTI and ERNTI assigned to UEs</t>
  </si>
  <si>
    <t>Through CRNTI</t>
  </si>
  <si>
    <t>A5/3, A5/4, GEA3</t>
  </si>
  <si>
    <t>KASUMI</t>
  </si>
  <si>
    <t>KASUMI and SNOW 3G</t>
  </si>
  <si>
    <t>SNOW 3G/AES</t>
  </si>
  <si>
    <t>Yes, mutual</t>
  </si>
  <si>
    <t>MILENAGE</t>
  </si>
  <si>
    <t xml:space="preserve">MILENAGE </t>
  </si>
  <si>
    <t>AKA</t>
  </si>
  <si>
    <t>ATIS (3GPP Organizational Partner)</t>
  </si>
  <si>
    <t>3GPP-defined priorities</t>
  </si>
  <si>
    <t>Scheduler in base station</t>
  </si>
  <si>
    <t>Yes at the Node B scheduler</t>
  </si>
  <si>
    <t>Yes at the eNode B scheduler</t>
  </si>
  <si>
    <t>120/26 ms</t>
  </si>
  <si>
    <t>10 ms (2 ms TTI)</t>
  </si>
  <si>
    <t>10 ms (1 ms TTI)</t>
  </si>
  <si>
    <t>1560 octets at RLC interface</t>
  </si>
  <si>
    <t>No fixed size for FDD (depends on modulation level and number of channelization codes); TDD (3.84 Mbps) = 12750 bytes (see 3GPP 25.321)</t>
  </si>
  <si>
    <t>42192 bits per stream on DL; 22996 bits for UL</t>
  </si>
  <si>
    <t>8188 bytes for DL/UL</t>
  </si>
  <si>
    <t>bit/s/Hz</t>
  </si>
  <si>
    <t>350 km/h</t>
  </si>
  <si>
    <t>1000 with channel tracking equalizer</t>
  </si>
  <si>
    <t>No</t>
  </si>
  <si>
    <t>Yes, e.g., ARQ, HARQ -Incremental Redundancy</t>
  </si>
  <si>
    <t>Yes, e.g., ARQ/HARQ</t>
  </si>
  <si>
    <t>Punctured convolutional coding</t>
  </si>
  <si>
    <t>Convolutional and Turbo</t>
  </si>
  <si>
    <t>Turbo; Tail Biting Convolution on BCH</t>
  </si>
  <si>
    <t>Yes, e.g., Single Antenna Interference Cancellation (SAIC)</t>
  </si>
  <si>
    <t>Yes for both DL and UL</t>
  </si>
  <si>
    <t>Specified in 3GPP 25.101</t>
  </si>
  <si>
    <t>Specified in 3GPP 36.101</t>
  </si>
  <si>
    <t>LTE reports Reference Signal Received Power (RSRP) for LTE neighbor cells and RSSI (77 levels between -100 dBm and -25 dBm) for HSPA and EDGE neighbor cells. See 3GPP TS 36.133.</t>
  </si>
  <si>
    <t>Yes, configurable</t>
  </si>
  <si>
    <t>Yes, 64 levels between -110 dBm+scale and -48 dBm+scale</t>
  </si>
  <si>
    <t>Yes, 77 levels between -100 dBm and -25 dBm</t>
  </si>
  <si>
    <t>Yes, e.g., DTX, DRX</t>
  </si>
  <si>
    <t>Yes, e.g., Longer DTX/DRX cycles in all states</t>
  </si>
  <si>
    <t>Yes, aGPS and UTDOA methods as per 3GPP spec</t>
  </si>
  <si>
    <t>Yes, aGPS and OTDOA methods as per 3GPP spec</t>
  </si>
  <si>
    <t>812.5/200 = 4.0625 bit/s/Hz</t>
  </si>
  <si>
    <t>Per ITU-R M.1225</t>
  </si>
  <si>
    <t>Aggregate average of 406 kbit/s for Pedestrian A
Aggregate average of 390 kbit/s for Vehicular A50 for the 384 kbit/s packet data service
Aggregate average of 235 Kbit/s for Vehicular A120 for the 144 kbit/s packet data service high speed vehicular environment</t>
  </si>
  <si>
    <t>1.3 Mbps in a single carrier using dual Rx Rake receiver. BE throughput in 57 cell layout (3GPP mix = 30% PA3, 30% PB3, 20% VA30, 20% VA120). 2.0 Mbps with UL IC enabled.</t>
  </si>
  <si>
    <t>5 Mbps in a single carrier. BE throughput in 57 cell layout (3GPP mix = 30% PA3, 30% PB3, 20% VA30, 20% VA120)</t>
  </si>
  <si>
    <t xml:space="preserve">
0.4 bps/Hz (UL IC)</t>
  </si>
  <si>
    <t>FAN/NAN</t>
  </si>
  <si>
    <t>120 km radius with extended timing advance</t>
  </si>
  <si>
    <t>PMP</t>
  </si>
  <si>
    <t>antenna, space, time</t>
  </si>
  <si>
    <t>CDMA/TDMA</t>
  </si>
  <si>
    <t>Yes, IMEI</t>
  </si>
  <si>
    <t>IMEI, IMSI</t>
  </si>
  <si>
    <t>NA</t>
  </si>
  <si>
    <t>2 GHz</t>
  </si>
  <si>
    <t>200 KHz</t>
  </si>
  <si>
    <t>3 Sector</t>
  </si>
  <si>
    <t>27m for the Vehicular Model</t>
  </si>
  <si>
    <t>1.5m</t>
  </si>
  <si>
    <t>Tx Antenna Gain: 
13 dBi for Vehicular
10 for Pedestrian
2 dBi for Indoor</t>
  </si>
  <si>
    <t>0 dBi</t>
  </si>
  <si>
    <t>30 dBm for Vehicular
20 dBm for Pedestrian</t>
  </si>
  <si>
    <t>24 dBm for Vehicular
14 dBm for Pedestrian</t>
  </si>
  <si>
    <t>5 MHz</t>
  </si>
  <si>
    <t>2x2</t>
  </si>
  <si>
    <t>5 dB</t>
  </si>
  <si>
    <t>FDD/TDD</t>
  </si>
  <si>
    <t>1 to 1</t>
  </si>
  <si>
    <t>For Vehicular: 3500 users per km2
For Pedestrian 9000 users per km2</t>
  </si>
  <si>
    <t>Vehicular A and Pedestrian A Per ITU-R M.1225</t>
  </si>
  <si>
    <t>Pedestrian and Vehicular Per ITU-R M.1225</t>
  </si>
  <si>
    <t xml:space="preserve">10 dB </t>
  </si>
  <si>
    <t>12 dB with a standard deviation of 8 dB</t>
  </si>
  <si>
    <t>mixed</t>
  </si>
  <si>
    <t>Ped A,  Veh A</t>
  </si>
  <si>
    <t>-174 dBm/Hz</t>
  </si>
  <si>
    <t>Base Coverage Urban (Macro): 2 GHz
Urban Micro: 2.5 GHz
High Speed (Rural): 800 MHz</t>
  </si>
  <si>
    <t xml:space="preserve">Urban micro-cell 10 m, below rooftop
Urban macro-cell 25 m, above rooftop
Rural macro-cell  35 m, above rooftop
</t>
  </si>
  <si>
    <t>1-10 m</t>
  </si>
  <si>
    <t>Urban micro cell 200m
Urban macro-cell 500m
Rural macro-cell 1732m</t>
  </si>
  <si>
    <t>17 dBi</t>
  </si>
  <si>
    <t>Urban micro cell 44 dBm
Urban macro-cell 49 dBm
Rural macro-cell 49 dBm</t>
  </si>
  <si>
    <t>24 dBm</t>
  </si>
  <si>
    <t>4x2</t>
  </si>
  <si>
    <t>7 dB</t>
  </si>
  <si>
    <t>3 to 2</t>
  </si>
  <si>
    <t>10 users per cell</t>
  </si>
  <si>
    <t>As per ITU-R M.2135</t>
  </si>
  <si>
    <t>Per ITU-R M.2135
Base Coverage Urban (Macro)
Urban Micro
High Speed (Rural)</t>
  </si>
  <si>
    <t xml:space="preserve">Per ITU-R M.2135 Table A1-2 </t>
  </si>
  <si>
    <t>Per ITU-R M.2135</t>
  </si>
  <si>
    <t xml:space="preserve">Per ITU-R M.2135 Table 8-2 </t>
  </si>
  <si>
    <t>10 MHz</t>
  </si>
  <si>
    <t>Urban Micro: 22 Mb/s 
Base coverage Urban (Urban Macro): 16.7 Mb/s
High Speed (Rural): 20.8 Mb/s</t>
  </si>
  <si>
    <t>Urban Micro: 20.6 Mb/s
Base coverage Urban (Urban Macro): 17.6 Mb/s
High Speed (Rural): 21.4 Mb/s</t>
  </si>
  <si>
    <r>
      <t xml:space="preserve">For a single 5 MHz carrier
384 kbps for Pedestrian (A) @3km/h at 384 kbps
144 kbpsz for </t>
    </r>
    <r>
      <rPr>
        <sz val="11"/>
        <color theme="1"/>
        <rFont val="Calibri"/>
        <family val="2"/>
        <scheme val="minor"/>
      </rPr>
      <t>Vehicular (A) @120km/h at 144 kbps</t>
    </r>
  </si>
  <si>
    <r>
      <t xml:space="preserve">No </t>
    </r>
    <r>
      <rPr>
        <i/>
        <sz val="11"/>
        <rFont val="Calibri"/>
        <family val="2"/>
        <scheme val="minor"/>
      </rPr>
      <t>(for Rel 5)</t>
    </r>
  </si>
  <si>
    <t>GSM/EDGE Radio Access Network (GERAN)</t>
  </si>
  <si>
    <t>Universal Terrestrial Radio Access Network (UTRAN) (a.k.a. Wideband CDMA (WCDMA))</t>
  </si>
  <si>
    <t>Evolved High-Speed Packet Access (HSPA+)</t>
  </si>
  <si>
    <t>Evolved Universal Terrestrial Radio Access Network (E-UTRAN) (a.k.a. Long Term Evolution (LTE))</t>
  </si>
  <si>
    <t>ITU-T G.9959 and Z-Wave wireless technologies</t>
  </si>
  <si>
    <t>HAN</t>
  </si>
  <si>
    <t>30m</t>
  </si>
  <si>
    <t>non-LOS</t>
  </si>
  <si>
    <t>20km/hr</t>
  </si>
  <si>
    <t>26.8kbit/s</t>
  </si>
  <si>
    <t>90 - 110 KHz</t>
  </si>
  <si>
    <t>HDD</t>
  </si>
  <si>
    <t>300-400KHz</t>
  </si>
  <si>
    <t>Up to 3 channels</t>
  </si>
  <si>
    <t>4 - 60</t>
  </si>
  <si>
    <t>None</t>
  </si>
  <si>
    <t>ARQ</t>
  </si>
  <si>
    <t>Sub 1GHz, ISM band or similar</t>
  </si>
  <si>
    <t>(Yes)</t>
  </si>
  <si>
    <t>CSMA</t>
  </si>
  <si>
    <t>AES-128 OFB</t>
  </si>
  <si>
    <t>AES-128 CBC MAC</t>
  </si>
  <si>
    <t>3 Levels</t>
  </si>
  <si>
    <t>ITU-T G.9959</t>
  </si>
  <si>
    <t>Z-Wave Alliance</t>
  </si>
  <si>
    <t>See above</t>
  </si>
  <si>
    <t xml:space="preserve">Regional </t>
  </si>
  <si>
    <t>A=30dB, n=3</t>
  </si>
  <si>
    <t>Indoor</t>
  </si>
  <si>
    <t>UDP</t>
  </si>
  <si>
    <t>Typically 0 to +5dBm</t>
  </si>
  <si>
    <t>Typically 2dBi</t>
  </si>
  <si>
    <t>-174dBm/Hz</t>
  </si>
  <si>
    <t>ITU-T G.9959 and Z-Wave wireless technologies Notes</t>
  </si>
  <si>
    <t>Typical max</t>
  </si>
  <si>
    <t>E.g. a device may be moved by an indoor moving operator. The entered value reflects an estimated maximum user scenario. The value does not reflect technical limitations.</t>
  </si>
  <si>
    <t>@100kbit/s baudrate. During transfer of bulk data between nodes</t>
  </si>
  <si>
    <t xml:space="preserve">Event triggered network </t>
  </si>
  <si>
    <t>Assuming peak over the air 100kbit/s baudrate with a OBW of 110kHz.</t>
  </si>
  <si>
    <t>OBW, 90kHz for 9.6kbit/s FSK, 100kHz for 40kbit/s FSK, and 110kHz for 100kbit/s</t>
  </si>
  <si>
    <t>Depending on bit rate (9.6kbit,40kbit, 100kbit)</t>
  </si>
  <si>
    <t>4ms for a 100kbit/s ACK, 60ms for a 9.6kbit/s frame with maxium payload</t>
  </si>
  <si>
    <t>Z-Wave Transport Service / 6LoWPAN fragmentation</t>
  </si>
  <si>
    <t>Option to use LBT</t>
  </si>
  <si>
    <t>In steps of 1.5dB</t>
  </si>
  <si>
    <t>Report of failed link</t>
  </si>
  <si>
    <t>Frequently listning (FL) mode. Periodic wakeup to listen for beams</t>
  </si>
  <si>
    <t>Sleep mode. Mailbox mode. FL mode (see above)</t>
  </si>
  <si>
    <t>Mesh network</t>
  </si>
  <si>
    <t>Up to 4 hops</t>
  </si>
  <si>
    <t>Self-configuring multi-hop</t>
  </si>
  <si>
    <t>Explorer route repair from "lost" node to gateway</t>
  </si>
  <si>
    <t>Last working route learned during Explorer route repair</t>
  </si>
  <si>
    <t>Challenge/response via nonce token (WAS: Channel response)</t>
  </si>
  <si>
    <t>0: Default key in plain text over the air, 1: Manual key in plain text, 3 Encrypted key exchange</t>
  </si>
  <si>
    <t>HomeID (32 bit) and NodeID(8 bit)</t>
  </si>
  <si>
    <t>Indoor 900MHz FSK</t>
  </si>
  <si>
    <t>Acknowledged datagrams</t>
  </si>
  <si>
    <t>Typical number</t>
  </si>
  <si>
    <t>Customer design</t>
  </si>
  <si>
    <t>cdma2000 1x</t>
  </si>
  <si>
    <t>cdma2000 High Rate Packet Data (HRPD/EV-DO)</t>
  </si>
  <si>
    <t>Extended High Rate Packet Data (xHRPD)</t>
  </si>
  <si>
    <t>160dB pathloss (5.7km at 2 GHz) (follow 3GPP2 C.R1002-B, Evaluation Methodology)</t>
  </si>
  <si>
    <t>North America covered under the geosatellite deployment case; 11.4km in terrestrial deployment; 2GHz</t>
  </si>
  <si>
    <t>1.84 per carrier</t>
  </si>
  <si>
    <t>0.0384 per 12.8kHz channel, up to 96 12.8KHz channels supported in 1.23MHz</t>
  </si>
  <si>
    <t>4.9 per carrier</t>
  </si>
  <si>
    <t>3.072 per 1.23MHz carrier</t>
  </si>
  <si>
    <t>0.0373 per 12.8kHz channel, up to 96 12.8KHz channels supported in 1.23MHz</t>
  </si>
  <si>
    <t>0.6 Mb/s  (Following 3GPP2 C.R1002-B, Evaluation Methodology)</t>
  </si>
  <si>
    <t>0.98 Mb/s  (Following 3GPP2 C.R1002-B, Evaluation Methodology)</t>
  </si>
  <si>
    <t>Depends on satellite parameters</t>
  </si>
  <si>
    <t>1.51 Mb/s (Following 3GPP2 C.R1002-B, Evaluation Methodology)</t>
  </si>
  <si>
    <t>0.49 bit/s/Hz (Following 3GPP2 C.R1002-B, Evaluation Methodology)</t>
  </si>
  <si>
    <t>0.8 bit/s/Hz  (Following 3GPP2 C.R1002-B, Evaluation Methodology)</t>
  </si>
  <si>
    <t>1.23 bit/s/Hz (Following 3GPP2 C.R1002-B, Evaluation Methodology)</t>
  </si>
  <si>
    <t>1.23 bit/s/Hz  (Following 3GPP2 C.R1002-B, Evaluation Methodology)</t>
  </si>
  <si>
    <t>Not specified</t>
  </si>
  <si>
    <t>Multiple bands possible (See 3GPP2 C.S0057-E)</t>
  </si>
  <si>
    <t>Can be operated, but may require new band definition in 3GPP2 C.S0057-E</t>
  </si>
  <si>
    <t>1.25 MHz</t>
  </si>
  <si>
    <t>1.25 to 20 MHz</t>
  </si>
  <si>
    <t>Per 3GPP2 C.S0057-E</t>
  </si>
  <si>
    <t>6.67 ms for RL/1.25 ms for FL</t>
  </si>
  <si>
    <t>20 ms for RL/1.67 ms for FL</t>
  </si>
  <si>
    <t xml:space="preserve">1536  RL/480 FL </t>
  </si>
  <si>
    <t xml:space="preserve">4608  RL/1024 FL </t>
  </si>
  <si>
    <t xml:space="preserve">96  RL/640 FL </t>
  </si>
  <si>
    <t>Yes, the air interface supports IP datagrams of any length</t>
  </si>
  <si>
    <t>Yes, all</t>
  </si>
  <si>
    <t>HARQ</t>
  </si>
  <si>
    <t>Yes, Convolutional code and Turbo code</t>
  </si>
  <si>
    <t>Yes, Tailbiting Convolutional code and Turbo code</t>
  </si>
  <si>
    <t>Yes, Multiple techniques such as receiver interference cancellation, power control, etc</t>
  </si>
  <si>
    <t>Yes. Reported to base station and measured at base station</t>
  </si>
  <si>
    <t>Yes. Multiple techniqes such as quick paging, etc</t>
  </si>
  <si>
    <t>Yes. Multiple techniqes such as idle state, slotted mode, etc</t>
  </si>
  <si>
    <t>Yes, Cellular</t>
  </si>
  <si>
    <t>Yes, Hard/Softer/Soft handoff</t>
  </si>
  <si>
    <t>Yes, Hard/Soft/Softer handoff</t>
  </si>
  <si>
    <t>Use access process to get an assignment</t>
  </si>
  <si>
    <t>CDMA (RL)/TDMA (FL)</t>
  </si>
  <si>
    <t>FDMA (RL)/TDMA (FL)</t>
  </si>
  <si>
    <t>Yes, mobile continuously searchs for the strongest base station</t>
  </si>
  <si>
    <t>Yes, mobile registers with a group of base stations, and associates with the  strongest base station when transmitting/receiving data</t>
  </si>
  <si>
    <t>Yes, 3GPP2-defined priorities</t>
  </si>
  <si>
    <t>Yes at scheduler</t>
  </si>
  <si>
    <t>Yes, aGPS and AFLT</t>
  </si>
  <si>
    <t xml:space="preserve">Yes. aGPS and AFLT </t>
  </si>
  <si>
    <t>Yes, based on round trip delay measurement</t>
  </si>
  <si>
    <t>Cellular Message Encryption Algorithm (CMEA) ; AES</t>
  </si>
  <si>
    <t>AES</t>
  </si>
  <si>
    <t>Yes; CAVE &amp; AKA</t>
  </si>
  <si>
    <t>Yes; CHAP &amp; AKA</t>
  </si>
  <si>
    <t>CAVE, SHA-1 &amp; SHA-2 for AKA</t>
  </si>
  <si>
    <t>SHA-1, SHA-2 &amp; MILENAGE</t>
  </si>
  <si>
    <t>Yes, base station can be authenticated</t>
  </si>
  <si>
    <t>No, use 60 bit MEID instead</t>
  </si>
  <si>
    <t>Yes (optional)</t>
  </si>
  <si>
    <t>MEID</t>
  </si>
  <si>
    <t>TIA</t>
  </si>
  <si>
    <t>3GPP2/CDG</t>
  </si>
  <si>
    <t>120 degree, 20dB Front-to-Back Ratio</t>
  </si>
  <si>
    <t>1x2</t>
  </si>
  <si>
    <t>PL=-76.5+35*LOG10(d)</t>
  </si>
  <si>
    <t>Indoor urban</t>
  </si>
  <si>
    <t>Best Effort</t>
  </si>
  <si>
    <t>30% PedA 3km/h, 30% PedB 10km/h, 20% VehA 30km/h 10% PedA 120km/h, 10% Rician 0.8km/h</t>
  </si>
  <si>
    <t>depends on channel model</t>
  </si>
  <si>
    <t xml:space="preserve">WiMAX
IEEE 802.16e
</t>
  </si>
  <si>
    <t>WiMAX
IEEE 802.16e - Details and References</t>
  </si>
  <si>
    <t xml:space="preserve">WiMAX 2
IEEE 802.16m,n,p
</t>
  </si>
  <si>
    <t>WiMAX 2
IEEE 802.16m,n,p - Details and References</t>
  </si>
  <si>
    <t>WAN, FAN, or NAN</t>
  </si>
  <si>
    <t>43 concurrent VoIP sessions/MHz for AMR 12.2 Voice CODEC</t>
  </si>
  <si>
    <t>80 concurrent VoIP sessions/MHz for AMR 12.2 Voice CODEC</t>
  </si>
  <si>
    <t>Optimized for range up to 5 km in typical PMP environment, functional up to 100 km</t>
  </si>
  <si>
    <t>Ref [2], Table 13</t>
  </si>
  <si>
    <t>PtP, LoS for maximum range potential</t>
  </si>
  <si>
    <t>120 km/hr</t>
  </si>
  <si>
    <t>350 km/hr</t>
  </si>
  <si>
    <t>278 Hz</t>
  </si>
  <si>
    <t>810.18 Hz @ 2.5 GHz center freq.</t>
  </si>
  <si>
    <t>40 Mbps
60 Mbps</t>
  </si>
  <si>
    <t>16QAM &amp; 1 SS Tx Antenna (10MHz BW)
Optional 64QAM &amp; 1 SS Tx Antenna (10MHz BW)</t>
  </si>
  <si>
    <t>60 Mbps
120 Mbps</t>
  </si>
  <si>
    <t>64QAM &amp; 1 SS Tx Antenna
64QAM &amp; 2 SS Tx Antenna</t>
  </si>
  <si>
    <t>60 Mbps                                          
120 Mbps</t>
  </si>
  <si>
    <t xml:space="preserve">With 1 Tx BS Antenna (10 MHz BW)
With 2 Tx BS Antennas (10 MHz BW)
</t>
  </si>
  <si>
    <t>120 Mbps                                 
240 Mbps</t>
  </si>
  <si>
    <t xml:space="preserve">With 2 Tx BS Antenna (10 MHz BW)
With 4 Tx BS Antennas (10 MHz BW)
</t>
  </si>
  <si>
    <t>34.6 Mbps/User      
69.2 Mbps/Channel     
69.2 Mbps/Channel
69.2 Mbps/Channel</t>
  </si>
  <si>
    <t xml:space="preserve">With (1x2) SIMO, 10 MHz BW                                
Per channel with UL MU-MIMO
</t>
  </si>
  <si>
    <t>46 Mbps                                 
93 Mbps</t>
  </si>
  <si>
    <t xml:space="preserve">With (1x2) SIMO &amp; 10 MHz BW, Ref [10]
With (2x4) MIMO &amp; 10 MHz BW
</t>
  </si>
  <si>
    <t xml:space="preserve">70.7 Mbps/Channel                                 
</t>
  </si>
  <si>
    <t xml:space="preserve">With (2x2) MIMO &amp; 10 MHz BW
</t>
  </si>
  <si>
    <t>85 Mbps                                 
170 Mbps</t>
  </si>
  <si>
    <t xml:space="preserve">With (2x2) MIMO &amp; 10 MHz BW Ref [10]
With (4x4) MIMO &amp; 10 MHz BW
</t>
  </si>
  <si>
    <t>10.8 Mbps</t>
  </si>
  <si>
    <t xml:space="preserve">With (1x2) SIMO &amp; 10 MHz BW
</t>
  </si>
  <si>
    <t>13 Mbps</t>
  </si>
  <si>
    <t>17.3 Mbps</t>
  </si>
  <si>
    <t xml:space="preserve">With (2x2) MIMO &amp; 10 MHz BW
</t>
  </si>
  <si>
    <t>26 Mbps</t>
  </si>
  <si>
    <t>1.08 bps/Hz</t>
  </si>
  <si>
    <t>1.3 bps/Hz                                 
2.6 bps/Hz</t>
  </si>
  <si>
    <t>With (1x2) MIMO
With (2x4) MIMO</t>
  </si>
  <si>
    <t>1.73 bps/Hz</t>
  </si>
  <si>
    <t>2.6 bps/Hz                                 
3.2 bps/Hz</t>
  </si>
  <si>
    <t xml:space="preserve">With (2x2) MIMO
With (4x2) MIMO
</t>
  </si>
  <si>
    <t>With (1x2) SIMO and Freq Reuse =1</t>
  </si>
  <si>
    <t xml:space="preserve">With (1x2) SIMO and Freq Reuse = 1
With (2x4) MIMO and Freq Reuse = 1
</t>
  </si>
  <si>
    <t>With (2x2) MIMO and Freq Reuse =1</t>
  </si>
  <si>
    <t xml:space="preserve">With (2x2) MIMO and Freq Reuse = 1
With (4x2) MIMO and Freq Reuse = 1
</t>
  </si>
  <si>
    <t>Permitted in any unlicensed band below 6 GHz with interference mitigation</t>
  </si>
  <si>
    <t>IEEE Std 802.16h addresses unlicensed operation</t>
  </si>
  <si>
    <t xml:space="preserve">Various, including:
0.450-0.470 GHz
0.698-0.960 GHz
1.710-2.025 GHz
2.110-2.200 GHz
2.300-2.400 GHz 
2.500-2.690 GHz
3.400-3.600 GHz
</t>
  </si>
  <si>
    <t>Ref [2], Section 5.4</t>
  </si>
  <si>
    <t xml:space="preserve">Additional bands, including:
1.400 GHz Band
1.800-1.830 GHz
3.650-3.700 GHz
4.900 GHz Band
</t>
  </si>
  <si>
    <t>Possible, e.g. 1800-1830 MHz in Canada</t>
  </si>
  <si>
    <t>TDD, FDD, or H-FDD</t>
  </si>
  <si>
    <t>Adaptive TDD is supported</t>
  </si>
  <si>
    <t>Current solutions favor DL direction (Typ 3:1 to 1:1)</t>
  </si>
  <si>
    <t>DL/UL ratios from &gt;3:1 to &lt;1:3</t>
  </si>
  <si>
    <t>3.5, 5, 7, 8.75, 10, 20 MHz</t>
  </si>
  <si>
    <t>Ref [1]</t>
  </si>
  <si>
    <t>5, 7, 8.75, 10, 20, Up to 100 MHz with carrier agregation, others being considered include: 2, 2.5 MHz</t>
  </si>
  <si>
    <t>Ref [8] Section 11.3 and 17</t>
  </si>
  <si>
    <t>Dependent on spectrum and available bandwidth</t>
  </si>
  <si>
    <t xml:space="preserve">5 ms Frame </t>
  </si>
  <si>
    <t>20 ms Super Frame, 5 ms Frame, and 0.617 ms Sub-Frame</t>
  </si>
  <si>
    <t>2042 bytes</t>
  </si>
  <si>
    <t xml:space="preserve">14,400 bytes </t>
  </si>
  <si>
    <t>Ref [8], section 11.13</t>
  </si>
  <si>
    <t>Ref [8], section 10.12</t>
  </si>
  <si>
    <t>Further enhancements with 802-16n, Ref [14]</t>
  </si>
  <si>
    <t>Rx antenna diversity, Space Time Block Codes, Spatial Multiplexing</t>
  </si>
  <si>
    <t>Multi-basestation MIMO, Space frequency block codes, horizontally and vertically encoded MIMO, conjugate data repetition, colaborative spatial multiplexing, Rx antenna diversty</t>
  </si>
  <si>
    <t>Ref [8]</t>
  </si>
  <si>
    <t>ARQ and HARQ</t>
  </si>
  <si>
    <t>Ref [1], Section 6.3.1 &amp; Section 8.4.16</t>
  </si>
  <si>
    <t>Ref [8] Section 10.4 &amp; Section 10.2</t>
  </si>
  <si>
    <t>Reed Solomon Convolutional Coding, Convolutional Turbo Coding ([1], Section 8.3.3.2) BTC and LDPC optional.</t>
  </si>
  <si>
    <r>
      <rPr>
        <sz val="11"/>
        <color theme="1"/>
        <rFont val="Calibri"/>
        <family val="2"/>
        <scheme val="minor"/>
      </rPr>
      <t>Tail Biting Convolutional Coding, Convolutional Turbo Coding [8]</t>
    </r>
  </si>
  <si>
    <t>Flexible freq reuse, Dynamic channel selection,Vendor specific (MLD)</t>
  </si>
  <si>
    <t>Vendor specific ( Zero forcing MMSE, MLD)</t>
  </si>
  <si>
    <t>Any available licensed  or unlicensed band below 6 GHz</t>
  </si>
  <si>
    <t>[1]</t>
  </si>
  <si>
    <t>Any available licensed or unlicensed band below 6 GHz</t>
  </si>
  <si>
    <t>Yes, up to  4 Retries</t>
  </si>
  <si>
    <t>Yes, up to 8 Retries</t>
  </si>
  <si>
    <t>[9] Section 16.2.14)</t>
  </si>
  <si>
    <t>Yes, RSSI and other measurements are reported</t>
  </si>
  <si>
    <t>[1] Section 8.4.12.2.</t>
  </si>
  <si>
    <t>Near zero PER after ARQ and HARQ in most propagation environments.</t>
  </si>
  <si>
    <t>Sleep mode ([1], Section 6.3.20); Idle mode ([1], Section 6.3.2.3), Tx power control ([1], Section 8.1.7)</t>
  </si>
  <si>
    <r>
      <t>Sleep mode ([8], Section 10.5.1); Idle mode ([8], Section 10.5.2), Tx power control</t>
    </r>
    <r>
      <rPr>
        <strike/>
        <sz val="10"/>
        <rFont val="Arial"/>
        <family val="2"/>
      </rPr>
      <t xml:space="preserve"> </t>
    </r>
    <r>
      <rPr>
        <sz val="11"/>
        <color theme="1"/>
        <rFont val="Calibri"/>
        <family val="2"/>
        <scheme val="minor"/>
      </rPr>
      <t>([8], section 11.10), battery power indication([8], Section 10.5.3), Sleep mode enhanced from 802.16e</t>
    </r>
  </si>
  <si>
    <t>Sleep mode ([1], Section 6.3.20); Idle mode ([1], Section 6.3.2.3)</t>
  </si>
  <si>
    <t>Sleep mode ([8], Section 10.5.1); Idle mode ([8], Section 10.5.2)</t>
  </si>
  <si>
    <t>IEEE Std 802.16j-2009 adds relay functionality.</t>
  </si>
  <si>
    <t xml:space="preserve"> 802.16m supports  single BS and multi BS femto cells.</t>
  </si>
  <si>
    <t>802.16m supports  single BS and multi BS femto cells.</t>
  </si>
  <si>
    <t>Feature is added with IEEE 802-16n amendment Ref [13]</t>
  </si>
  <si>
    <t>Coordinated contention followed by connection oriented QoS is support throught the use of 5 service disciplines</t>
  </si>
  <si>
    <t>Coordinated contention followed by connection oriented QoS is support throught the use of 6 service disciplines</t>
  </si>
  <si>
    <t>Ref [9]</t>
  </si>
  <si>
    <t>Autonomous</t>
  </si>
  <si>
    <t>Through CID/SFID</t>
  </si>
  <si>
    <t>Through STID+FID</t>
  </si>
  <si>
    <t>QoS differentiation (5 classes supported)</t>
  </si>
  <si>
    <t>QoS differentiation (6 classes supported)</t>
  </si>
  <si>
    <r>
      <t>Connection oriented QoS support (</t>
    </r>
    <r>
      <rPr>
        <sz val="11"/>
        <color theme="1"/>
        <rFont val="Calibri"/>
        <family val="2"/>
        <scheme val="minor"/>
      </rPr>
      <t>[8] Section 10.10)</t>
    </r>
  </si>
  <si>
    <t>Enhanced GPS-based and Non=GPS-based using triangulation schemes</t>
  </si>
  <si>
    <t>Optional</t>
  </si>
  <si>
    <t xml:space="preserve">Yes, Supported by LBS </t>
  </si>
  <si>
    <t>Ref (8) Section 12</t>
  </si>
  <si>
    <t>AES128 - CCM and CTR</t>
  </si>
  <si>
    <t xml:space="preserve">AES128 - CCM and CTR </t>
  </si>
  <si>
    <t>IEEE 802.16p provides enhanced procedures for network entry and reduced security OH for M2M connections Ref [14]</t>
  </si>
  <si>
    <r>
      <t>RSA and EAP</t>
    </r>
    <r>
      <rPr>
        <sz val="11"/>
        <color theme="1"/>
        <rFont val="Calibri"/>
        <family val="2"/>
        <scheme val="minor"/>
      </rPr>
      <t xml:space="preserve"> based authentication
</t>
    </r>
  </si>
  <si>
    <r>
      <t xml:space="preserve">EAP based authentication </t>
    </r>
    <r>
      <rPr>
        <sz val="11"/>
        <color theme="1"/>
        <rFont val="Calibri"/>
        <family val="2"/>
        <scheme val="minor"/>
      </rPr>
      <t xml:space="preserve">
</t>
    </r>
  </si>
  <si>
    <t>Each encrypted packet contains packet number for receiver to detect and drop replays</t>
  </si>
  <si>
    <t>PKMv2 ([1], Section 7.2.2)</t>
  </si>
  <si>
    <r>
      <t xml:space="preserve">PKMv3 </t>
    </r>
    <r>
      <rPr>
        <sz val="11"/>
        <color theme="1"/>
        <rFont val="Calibri"/>
        <family val="2"/>
        <scheme val="minor"/>
      </rPr>
      <t>([8] Section 10.6)</t>
    </r>
  </si>
  <si>
    <t xml:space="preserve">CMAC / HMAC key derivation for integrity protection for control messages.  Additionally ICV of AES-CCM for integity protection of MPDUs. </t>
  </si>
  <si>
    <t xml:space="preserve">CMAC  key derivation for integrity protection on control messages.  Additionally ICV of AES-CCM for integity protection of MPDUs.   </t>
  </si>
  <si>
    <t>Yes, Optional feature</t>
  </si>
  <si>
    <t>X.509 certificates</t>
  </si>
  <si>
    <t>IEEE 802.16 Working Group</t>
  </si>
  <si>
    <t>WiMAX Forum</t>
  </si>
  <si>
    <t>See Ref [11, 12]</t>
  </si>
  <si>
    <t>2.5 GHz</t>
  </si>
  <si>
    <t>0.5 km</t>
  </si>
  <si>
    <t>70 Degree Azimuth, 20 dB Front to Back Ratio</t>
  </si>
  <si>
    <t>30 m</t>
  </si>
  <si>
    <t>2 m</t>
  </si>
  <si>
    <t>15 dBi</t>
  </si>
  <si>
    <t>-1 dBi</t>
  </si>
  <si>
    <t>43 dBm (20 Watts)</t>
  </si>
  <si>
    <t>44 dBm (25 Watts)</t>
  </si>
  <si>
    <t>23 dBm (200 mw)</t>
  </si>
  <si>
    <t>24 dBm (250 mw)</t>
  </si>
  <si>
    <t>2x2 and 4x2</t>
  </si>
  <si>
    <t>1x2 and 2x4</t>
  </si>
  <si>
    <t>4 dB</t>
  </si>
  <si>
    <t>n/a</t>
  </si>
  <si>
    <t>10 per sector (30 per BS)</t>
  </si>
  <si>
    <r>
      <t>ITU-R M.2135-1                 [ A</t>
    </r>
    <r>
      <rPr>
        <vertAlign val="subscript"/>
        <sz val="11"/>
        <color theme="1"/>
        <rFont val="Calibri"/>
        <family val="2"/>
        <scheme val="minor"/>
      </rPr>
      <t>dB</t>
    </r>
    <r>
      <rPr>
        <sz val="11"/>
        <color theme="1"/>
        <rFont val="Calibri"/>
        <family val="2"/>
        <scheme val="minor"/>
      </rPr>
      <t xml:space="preserve"> = 130.62, n = 3.76]</t>
    </r>
  </si>
  <si>
    <t>Ref [11, 12]</t>
  </si>
  <si>
    <t>Urban Macrocell</t>
  </si>
  <si>
    <t>8 dB</t>
  </si>
  <si>
    <t>Per ITU-R M.2135-1</t>
  </si>
  <si>
    <t>Ref [12]</t>
  </si>
  <si>
    <t>20 dB</t>
  </si>
  <si>
    <t>2 dB</t>
  </si>
  <si>
    <t>Full Buffer Best Effort</t>
  </si>
  <si>
    <t>SCM with 3 km/hr</t>
  </si>
  <si>
    <t>Composite Rx Sensitivity –88.4 dBm to –100.4 dBm</t>
  </si>
  <si>
    <t>Composite Rx Sensitivity –89.9 dBm to –101.9 dBm</t>
  </si>
  <si>
    <t>Calculated using assumptions in Ref  [4], Section 5.2)</t>
  </si>
  <si>
    <t>Power Class Profiles 1-4 (Typically up to 43 dBm per Tx antenna)</t>
  </si>
  <si>
    <t>Ref [6], Section 8</t>
  </si>
  <si>
    <t>Ref [6] Section 8</t>
  </si>
  <si>
    <t>+23 dBm for typical mobile Handset and up to +30 dBm for a fixed ODU</t>
  </si>
  <si>
    <t>Higher Tx powers available for backhaul applications</t>
  </si>
  <si>
    <t>+12 dBi to +17 dBi</t>
  </si>
  <si>
    <t>Vendor and freq specific</t>
  </si>
  <si>
    <t>-1 dBi to +15 dBi</t>
  </si>
  <si>
    <t>Depends on freq, terminal type, and application</t>
  </si>
  <si>
    <t>MSS in L/S-Band</t>
  </si>
  <si>
    <t>MSS L/S band details</t>
  </si>
  <si>
    <t>FSS/MSS in Ku/Ka-band</t>
  </si>
  <si>
    <t>FSS/MSS in Ku/Ka-band details</t>
  </si>
  <si>
    <t>Global coverage</t>
  </si>
  <si>
    <t>LOS</t>
  </si>
  <si>
    <t>LoS (with interruptions)</t>
  </si>
  <si>
    <t>2 kHz @ 1.5 GHz;
2.7 kHz @ 2 GHz;
for Iridium: +/-37.5 KHz
For Globalstar: +/- 161.8 kHz</t>
  </si>
  <si>
    <t>35 kHz @ 30 GHz</t>
  </si>
  <si>
    <t>Typ. 590 kb/s</t>
  </si>
  <si>
    <t>e.g. GMR-1 3G;
system dependent</t>
  </si>
  <si>
    <t xml:space="preserve">Typ. 2-6 Mb/s </t>
  </si>
  <si>
    <t>System dependent;
RSM-A 16 Mbps</t>
  </si>
  <si>
    <t>Typ. 380 kb/s</t>
  </si>
  <si>
    <t>Typ. &gt; 10 Mb/s;
up to 80 Mbps</t>
  </si>
  <si>
    <t>System dependent;
RSM-A 440 Mbps</t>
  </si>
  <si>
    <t>some overhead for CRS, MAC/RLC protocol</t>
  </si>
  <si>
    <t xml:space="preserve">e.g. BGAN, GMR-1 3G </t>
  </si>
  <si>
    <t>IP efficiency typ. 95%</t>
  </si>
  <si>
    <t>e.g. BGAN, GMR-1 3G</t>
  </si>
  <si>
    <t>Typ. &gt; 10 Mb/s</t>
  </si>
  <si>
    <t>Depends on satellite design, application and terminal</t>
  </si>
  <si>
    <t>Depends on application and terminal</t>
  </si>
  <si>
    <t>Typ 1.2; max 2.4 b/s/Hz</t>
  </si>
  <si>
    <t>QPSK, 16 QAM,  16 APSK,
 32 APSK</t>
  </si>
  <si>
    <t>Typ. 1.1; max 2.4 b/s/Hz</t>
  </si>
  <si>
    <t>E.g., QPSK 3/4; 8PSK 6/7</t>
  </si>
  <si>
    <t>Typ 1.3 – 2.2 b/s/Hz;
up to 3 in some applications</t>
  </si>
  <si>
    <t>E.g. DVB-S2 QPSK 4/5, 8PSK 8/9</t>
  </si>
  <si>
    <t>typical reuse of 4 or 7;
Globalstar uses reuse of 1</t>
  </si>
  <si>
    <t>N/A</t>
  </si>
  <si>
    <t>E.g., GMR-1 3G, BGAN
L-Band:
D/L 1525.0-1559.0 MHz;
U/L 1626.5-1660.5 MHz;
extended L-band:
D/L 1518.0-1525.0 MHz;
U/L 1668.0-1675.0 MHz
S-band:
D/L 2170.0-2200.0 MHz;
U/L 1980.0-2020.0 MHz</t>
  </si>
  <si>
    <t>Some systems; e.g., DVB-S, DVB-RCS, IPoS,
C-band (6/4 GHz)
Ku-Band (11/14 GHz)
Ka-band (20/30 GHz)
RSM-A operates Ka-Band only</t>
  </si>
  <si>
    <t>Iridium TDD:
1616 and 1626 MHz
Globalstar:
D/L 2483.5-2500.0 MHz;
U/L 1610.0-1626.5 MHz</t>
  </si>
  <si>
    <t>Same bands as for public standards</t>
  </si>
  <si>
    <t>Many proproetary systems</t>
  </si>
  <si>
    <t>Iridium: TDD</t>
  </si>
  <si>
    <t>Iridium</t>
  </si>
  <si>
    <t>Typ. 156-200 kHz; up to 312.5 kHz</t>
  </si>
  <si>
    <t>44 kHz for Iridium;
1.23 MHz for Globalstar</t>
  </si>
  <si>
    <t>C, Ku Ka systems
DL: typ. 1.5 to 54 MHz;
UL: from 80 kHz to 2.56 MHz
RSM-A
DL:500 MHz;
62.5/96 to 62.5/3 MHz</t>
  </si>
  <si>
    <t>Typ. 1.2 times symbol rate</t>
  </si>
  <si>
    <t>Typ. 5 – 40 ms</t>
  </si>
  <si>
    <t>BGAN, GMR-1 3G</t>
  </si>
  <si>
    <t>Typ. 25 — 150 ms</t>
  </si>
  <si>
    <t>360 bytes</t>
  </si>
  <si>
    <t>GMR-1 3G</t>
  </si>
  <si>
    <t>500 bytes</t>
  </si>
  <si>
    <t>System dependent</t>
  </si>
  <si>
    <t>e.g. Globalstar has satellite diversity; Terrastar uses polarisation diversity.</t>
  </si>
  <si>
    <t>E.g., time diversity by LL-FEC in DVB-RCS</t>
  </si>
  <si>
    <t>usually only for mobile</t>
  </si>
  <si>
    <t>Usually only for mobile</t>
  </si>
  <si>
    <t>Higher layers</t>
  </si>
  <si>
    <t>E.g. TCP</t>
  </si>
  <si>
    <t>Convolutional, Turbo, LDCP codes</t>
  </si>
  <si>
    <t>Turbo code</t>
  </si>
  <si>
    <t>EIRP control</t>
  </si>
  <si>
    <t>L/S-band</t>
  </si>
  <si>
    <t>C, Ku, Ka bands</t>
  </si>
  <si>
    <t>Random access not commonly used other than for logon</t>
  </si>
  <si>
    <t>Also for antenna alignment in transportable terminals</t>
  </si>
  <si>
    <t>System dependent, generally yes</t>
  </si>
  <si>
    <t>Some signal quality information usually available</t>
  </si>
  <si>
    <t>Standby mode</t>
  </si>
  <si>
    <t>Terminal dependent; e.g., switching off BUC</t>
  </si>
  <si>
    <t>Generally supported by systems</t>
  </si>
  <si>
    <t>Terminal dependent</t>
  </si>
  <si>
    <t>Mesh connectivity supported by some systems</t>
  </si>
  <si>
    <t>Supported for mobility</t>
  </si>
  <si>
    <t>Demand Assigned, Slotted Aloha</t>
  </si>
  <si>
    <t>Demand assigned</t>
  </si>
  <si>
    <t>TDM Outbound; TDMA inbound</t>
  </si>
  <si>
    <t>Globalstar: CDMA inbound</t>
  </si>
  <si>
    <t>Details system dependent; all systems support some form of QoS</t>
  </si>
  <si>
    <t>part of QoS</t>
  </si>
  <si>
    <t>GPS interface</t>
  </si>
  <si>
    <t>Typically GPS interface for mobile terminals</t>
  </si>
  <si>
    <t>3GPP 33.105</t>
  </si>
  <si>
    <t>BGAN and GMR-1 3G</t>
  </si>
  <si>
    <t>System Dependent</t>
  </si>
  <si>
    <t>Many support AES-256 encryption</t>
  </si>
  <si>
    <t>3GPP identities used</t>
  </si>
  <si>
    <t>TIA, ETSI</t>
  </si>
  <si>
    <t>DVB, ETSI</t>
  </si>
  <si>
    <t>E.g., SatLabs</t>
  </si>
  <si>
    <t>Stated results are generic</t>
  </si>
  <si>
    <t>Average uplink spectral efficiency</t>
  </si>
  <si>
    <t>Average downlink spectral efficiency</t>
  </si>
  <si>
    <t>Provision for Packet Error Rate Reporting</t>
  </si>
  <si>
    <t>Rx Sensitivity</t>
  </si>
  <si>
    <t>Notes and References for WiMAX - IEEE 802.16e,m,n,p</t>
  </si>
  <si>
    <t>[1] IEEE Std 802.16-2009, IEEE Standard for Local and Metropolitan Area Networks - Part 16: Air Interface for Broadband Wireless Access Systems, May 2009 &lt;http://standards.ieee.org/getieee802/download/802.16-2009.pdf&gt;</t>
  </si>
  <si>
    <t>[2] IEEE 802.16m-07/002r9, IEEE 802.16m System Requirements, September 2009 &lt;http://ieee802.org/16/tgm/core.html#07_002&gt;</t>
  </si>
  <si>
    <t>[3] IEEE 802.16m-08/004r5, IEEE 802.16m Evaluation Methodology Document, January 2009 &lt;http://ieee802.org/16/tgm/core.html#08_004&gt;</t>
  </si>
  <si>
    <t>[4] Mobile WiMAX – Part I: A Technical Overview and Performance Evaluation, WiMAX Forum, 2006 &lt;http://www.wimaxforum.org/resources/documents/marketing/whitepapers/mobile-wimax-–-part-i-technical-overview-and-performance&gt;</t>
  </si>
  <si>
    <t>[5] DRAFT-T32-001-R015v01-O, WiMAX Forum™ Network Architecture: Architecture Tenets, Reference Model and Reference Points – Base Specification, September 2009 &lt;http://wimaxforum.org/resources/documents/technical/T32&gt;</t>
  </si>
  <si>
    <t>[6] WiMAX Forum Mobile System Profile Specification Release 1.5 Common Part, August 2009 &lt;http://wimaxforum.org/resources/documents/technical/T23&gt;</t>
  </si>
  <si>
    <t>[7] ITU-R 5D/542 (IEEE L802.16-09/010Xr5), Submission of a candidate IMT-Advanced RIT based on IEEE 802.16, October 2009. http://ieee802.org/16/liaison/index.html#09_010X</t>
  </si>
  <si>
    <t>[8] IEEE 802.16m System Description Document, January 2010  &lt;http://www.ieee802.org/16/tgm/core.html#09_0034&gt;</t>
  </si>
  <si>
    <t>[9] IEEE P802.16m/D4, 
Amendment to IEEE Standard for Local and Metropolitan Area Networks - Part 16: Air Interface for Broadband Wireless Access Systems - Advanced Air Interface, February 2010, &lt;http://www.ieee802.org/16/pubs/80216m.html&gt;</t>
  </si>
  <si>
    <t>[10] WiMAx and the IEEE 802.16m Air Interface Standard - April 2010</t>
  </si>
  <si>
    <r>
      <rPr>
        <sz val="11"/>
        <color theme="1"/>
        <rFont val="Calibri"/>
        <family val="2"/>
        <scheme val="minor"/>
      </rPr>
      <t>[11] I</t>
    </r>
    <r>
      <rPr>
        <sz val="11"/>
        <color theme="1"/>
        <rFont val="Times New Roman"/>
        <family val="1"/>
      </rPr>
      <t>EEE 802.16m Evaluation Methodology Document , IEEE 802.16m-08/004r5 &lt;http:// IEEE802.org/16/tgm/core.html#08_004&gt;</t>
    </r>
  </si>
  <si>
    <t>[12] Report  ITU-R  M.2135-1, Guidelines for evaluation of radio interface technologies for IMT-Advanced (12/2009)</t>
  </si>
  <si>
    <t>[13] IEEE 802.16n-10/0048r2: 802.16n GRIDMAN system requirements document (SRD) and System Architecture Reference Model</t>
  </si>
  <si>
    <t>[14] IEEE 802.16p-10/0004r2:  802.16p M2M system requirements document(SRD)</t>
  </si>
  <si>
    <t>IEEE 802.16n-10/0048r2</t>
  </si>
  <si>
    <t>IEEE 802.16p-10/0004r2</t>
  </si>
  <si>
    <t xml:space="preserve">Note: these values are for PEAK and not Avergae
For 384 kbit/s Packet Data Service:
0.9495 Mbit/s/MHz/cell for Pedestrian A
1.176 Mbit/s/MHz/cell for Vehicular  A50
1.038 Mbit/s/MHz/cell for Vehicular A120
0.9318 Mbit/s/MHz/cell for Pedestrian B
0.820 Mbit/s/MHz/cell for Vehicular B50
0.7682 Mbit/s/MHz/cell for Vehicular B120
</t>
  </si>
  <si>
    <t>Note: these values are for PEAK and not Avergae
For a single 5 MHz carrier, each sector:
0.449 bit/s/Hz for Pedestrian (A) @3km/h at 384 kbps
0.202 bit/s/Hz for Vehicular (A) @120km/h at 144 kbps</t>
  </si>
  <si>
    <t>Note: these values are for PEAK and not Avergae
For overhead L=2
Urban Micro:  2.20
Base coverage Urban (Urban Macro): 1.67 UL
High Speed (Rural): 2.08 UL</t>
  </si>
  <si>
    <t xml:space="preserve">Note: these values are for PEAK and not Avergae
For overhead L=2
Urban Micro:  2.06
Base coverage Urban (Urban Macro): 1.76
High Speed (Rural): 2.14
</t>
  </si>
  <si>
    <t>Note: these values are for PEAK and not Avergae
For a single 5 MHz carrier, each sector:
0.668 bit/s/Hz for Pedestrian (A) @3km/h at 384 kbps
0.290 bit/s/Hz for Vehicular (A) @120km/h at 144 kbps</t>
  </si>
  <si>
    <t>Note: these values are for PEAK and not Avergae
1bps/Hz in 5 MHz (3GPP mix)</t>
  </si>
  <si>
    <t>Connection oriented QoS support ([1], Section 6.3.20</t>
  </si>
  <si>
    <t>Ref [4], Section 5.2</t>
  </si>
  <si>
    <t xml:space="preserve">Wi-FAR
IEEE 802.22
</t>
  </si>
  <si>
    <t>Optimized for range up to 30 km in typical PMP environment, functional up to 100 km</t>
  </si>
  <si>
    <t>0 Hz nominal but PHY can support 60 Hz of Doppler</t>
  </si>
  <si>
    <t>1.56 bps/Hz</t>
  </si>
  <si>
    <t xml:space="preserve">Essential use for Television (TV) Band frequencies from 54 MHz - 862 MHz. But this technology can really be used in any band that requires spectrum sharing. </t>
  </si>
  <si>
    <t>TDD</t>
  </si>
  <si>
    <t>6, 7 and 8 MHz</t>
  </si>
  <si>
    <t xml:space="preserve">10 ms Frame </t>
  </si>
  <si>
    <t>2048 bytes</t>
  </si>
  <si>
    <t>ARQ (IEEE 802.22) and HARQ (IEEE 802.22 and its future amendments)</t>
  </si>
  <si>
    <t>Essential use for Television (TV) Band frequencies from 54 MHz - 862 MHz. But this technology can be used in any other band.</t>
  </si>
  <si>
    <t xml:space="preserve">Essential use for Television (TV) Band frequencies from 54 MHz - 862 MHz. But this technology can be used in any other band. </t>
  </si>
  <si>
    <t>Primarily designed for fixed services but PHY can support mobility of up to 114 km/hr</t>
  </si>
  <si>
    <t>Yes.</t>
  </si>
  <si>
    <t xml:space="preserve">Security for Control and Management derived from PKMv2 </t>
  </si>
  <si>
    <t>EAP-TLS uses X.509 certificates whereas EAP-SIM uses Subscriber Identity Module</t>
  </si>
  <si>
    <t>IEEE 802.22 Working Group on Wireless Regional Area Networks</t>
  </si>
  <si>
    <t>6, 7 or 8 MHz</t>
  </si>
  <si>
    <t>Scalable. IEEE 802.22 can support many cluster sizes depending upon the availability of channels. IEEE 802.22 also supports over the air BS to BS communications for network control and spectrum/ inteference management.</t>
  </si>
  <si>
    <t xml:space="preserve">Less than 0.1 km up to 30 km </t>
  </si>
  <si>
    <t>2 m - 10 m</t>
  </si>
  <si>
    <t>Dyanmic DL/ UL allocation</t>
  </si>
  <si>
    <t>Rural Macrocell</t>
  </si>
  <si>
    <t xml:space="preserve">ITU-R P.1546-1              </t>
  </si>
  <si>
    <t>0 dB since the antenna is expected to be outside the premises and professionally installed.</t>
  </si>
  <si>
    <t xml:space="preserve">Coupling Loss (0.5 dB), Filter Loss (0.8 dB), Connector Loss (0.6 dB), Interference Allowance (1 dB) </t>
  </si>
  <si>
    <t>UGS, Best Effort, rTPS, nRTPS, contention</t>
  </si>
  <si>
    <t>0 to 22, change 802.22b to P802.22b</t>
  </si>
  <si>
    <t>1X1 typical (2X2 and 4X4 and other configutations supported in IEEE P802.22b Draft Amendment)</t>
  </si>
  <si>
    <t xml:space="preserve">IEEE 802.22 Base Standard: 22 - 29 Mbps dependent upon the Channel Size of  6 MHz, 7 MHz or 8 MHz
IEEE P802.22b Draft Amendment Standard: Greater than 40  Mbps per 6, 7 or 8 MHz Channel using MIMO. Higher data rates expected with Channel aggregation </t>
  </si>
  <si>
    <t xml:space="preserve">IEEE 802.22 Base Standard: 18.72 - 24.67 Mbps dependent upon the Channel Size of  6 MHz, 7 MHz or 8 MHz
IEEE P802.22b Draft Amendment Standard: Greater than 34  Mbps per 6, 7 or 8 MHz Channel using MIMO. Higher data rates expected with Channel aggregation </t>
  </si>
  <si>
    <t xml:space="preserve">IEEE 802.22 Base Standard: 18.72 - 24.67 Mbps dependent upon the Channel Size of  6 MHz, 7 MHz or 8 MHz
IEEE P802.22b Draft Amendment Standard: Greater than 34  Mbps per 6, 7 or 8 MHz Channel using MIMO. Higher data rates expected with Channel aggregation         
</t>
  </si>
  <si>
    <t xml:space="preserve">IEEE 802.22 Base Standard: 9.36 - 12.33 Mbps dependent upon the Channel Size of  6 MHz, 7 MHz or 8 MHz
IEEE P802.22b Draft Amendment Standard: Greater than 17  Mbps per 6, 7 or 8 MHz Channel using MIMO. Higher data rates expected with Channel aggregation </t>
  </si>
  <si>
    <t>Rx antenna diversity, Space Time Block Codes, Spatial Multiplexing supported in the IEEE P802.22b draft amendment standard</t>
  </si>
  <si>
    <t xml:space="preserve">Recommended BS Rx Sensitivity –90 dBm, -89.3dBm and -88.6 dBm for 6, 7 and 8 MHz channels respectively.
Recommended CPE Rx Sensitivity –90 dBm, -89.3dBm and -88.6 dBm for 6, 7 and 8 MHz channels respectively.
Note: These specs have been changed slightly from the ones specified from the IEEE Std. 802.22-2011 based on the inputs from some device manufacturers. </t>
  </si>
  <si>
    <t xml:space="preserve">References
[1] IEEE 802.22 Working Group Website – www.ieee802.org/22
[2] IEEE Std. 802.22-2011 - [http://standards.ieee.org/getieee802/download/802.22-2011.pdf]
[3] IEEE P802.22b - PAR on Enhancements to Broadband Services and Monitoring Applications [http://www.ieee802.org/22/P802.22b_PAR_Approved.pdf]
[4] Apurva Mody, Gerald Chouinard, “Overview of the IEEE 802.22 Standard on Wireless Regional Area Networks (WRAN) and Core Technologies” http://www.ieee802.org/22/Technology/22-10-0073-03-0000-802-22-overview-and-core-technologies.pdf
</t>
  </si>
  <si>
    <t xml:space="preserve">TDD includes adaptive and adjustable DL and UL allocation supported. Transport method is OFDMA which provides multiple simultaneous users to transmit in the UL. Synchronization is carried out using preamble training sequences and pilots embedded inside the OFDMA. 
The IEEE P802.22b Draft Amendment Standard will support channel aggregation, channel bonding, channel shifting as well as MIMO modes.  </t>
  </si>
  <si>
    <t xml:space="preserve">Yes. Convolutional Code is mandatory. Either Turbo, LDPC or Shortened Block Turbo Codes can be used for advanced coding. </t>
  </si>
  <si>
    <t xml:space="preserve">Yes. The  IEEE 802.22 received IEEE SA Emerging Technology Award. IEEE Std. 802.22-2011  is the first cognitive radio standard that is specially designed to operate and mitigate performance considering interference. This standard has been specifically designed for spectrum sharing purposes and supports multiple cognitive capabilities required for interference management. IEEE 802.22 systems are not only designed to interface to a database service for spectrum management, but also embed a wide variety of techniques such as spectrum sensing, spectrum etiquette and self coexistence to ensure that the spectrum can be efficiently utilized and the interference can be mitigated.  </t>
  </si>
  <si>
    <t>Yes, configurable by the operator. Default value is 3.</t>
  </si>
  <si>
    <t xml:space="preserve">Yes
2. The IEEE P802.22b draft amendment standard defines mechanisms to allow the 802.22 devices to go into idel and sleep modes and to wake up and transmit only when required, thus considerably reducing the power comsumption. </t>
  </si>
  <si>
    <t xml:space="preserve">Yes
1. The IEEE 802.22 systems are synchronous by nature and provide the ability to only receive and transmit at pre-determined times for short durations thus consuming lower power.
2. The IEEE P802.22b draft amendment standard defines mechanisms to allow the 802.22 devices to go into idle and sleep modes and to wake up and transmit only when required, thus considerably reducing the power comsumption. 
3. The IEEE P802.22b draft amendment Standard also defines Low Complexity devices that support relay capabilities. Such Low complexity devices are expected to have minimal 802.22 functionality thus consuming significantly lower power. 
</t>
  </si>
  <si>
    <t>Yes. IEEE 802.22 uses Point to Multi Point (Star) Configuration. Point to Point (Single-Hop) is a simplified case of Star and it is supported.</t>
  </si>
  <si>
    <t xml:space="preserve">Yes. IEEE 802.22 uses Point to Multi Point (Star) Configuration. </t>
  </si>
  <si>
    <t>Yes, this is supported in the IEEE P802.22b draft amendment standard. The IEEE P802.22b defines BS, High Capability Customer Premises Equipment (H-CPE) and Low Capability CPEs (L-CPE). Muti-Hop and Multi-Link are supported between various types of CPEs.</t>
  </si>
  <si>
    <t xml:space="preserve">Yes, this is supported in the IEEE P802.22b draft amendment standard. The IEEE P802.22b defines BS, High Capability Customer Premises Equipment (H-CPE) and Low Capability CPEs (L-CPE). Statically configured and Self configuring Muti-Hop and Multi-Link are supported between various types of CPEs. </t>
  </si>
  <si>
    <t xml:space="preserve">Yes, this is supported in the IEEE P802.22b draft amendment. Dynamic and Self configuring Muti-Hop and Multi-Link are supported between various types of CPEs. </t>
  </si>
  <si>
    <t>Yes, this is defined in the IEEE 802.22 MAC. This is not a mobile handover, but cognitive radio technique by which a CPE can be asked to switch to a different channel and different BS.</t>
  </si>
  <si>
    <t xml:space="preserve">TDMA/ TDD OFDMA, reservation based MAC. Frame size is 10 ms and Super-frame contains 16 frames. </t>
  </si>
  <si>
    <t xml:space="preserve">Yes. Autonomous and automatic. CPEs can discover various BSs in the area, and vice versa. CPE can choose which BSs to associate with and vice versa. </t>
  </si>
  <si>
    <t>Yes. Through Device MAC ID/CID/SFID.</t>
  </si>
  <si>
    <t xml:space="preserve">Yes. Different QoS levels are defined such as BE, UGS, nrtps, rtps and the Quality of Service is determined based on the connection oriented basis and scheduling. </t>
  </si>
  <si>
    <t>Yes. Packets are tagged by Connection ID (CID) and Service Flow ID (SFID.</t>
  </si>
  <si>
    <t xml:space="preserve">Yes.  Different QoS levels are defined such as BE, UGS, nrtps, rtps and the Quality of Service is determined based on the connection oriented basis and scheduling. </t>
  </si>
  <si>
    <t xml:space="preserve">Yes. IEEE 802.22 defined a host of different techniques including satellite based GPS as well a terrestrial geolocation techniques to provide location awareness. These are required for cognitive radio operation. </t>
  </si>
  <si>
    <t>Yes. IEEE 802.22 defined a host of different techniques including satellite based GPS as well a terrestrial geolocation techniques to provide location awareness. These are required for cognitive radio operation.</t>
  </si>
  <si>
    <t>Yes. AES128 - CCM, ECC and TLS</t>
  </si>
  <si>
    <t>Yes. AES128 - CCM, ECC, EAP and TLS</t>
  </si>
  <si>
    <t xml:space="preserve">Yes. This is carried out through encryption, authentication as well as packet tagging. </t>
  </si>
  <si>
    <t xml:space="preserve">Yes. This is carried out through Device and MAC idenrifier, certificates. Also spectrum sensing and terrestrial geolocation techniques are defined in the standard that allows rogue node detection and localization. </t>
  </si>
  <si>
    <t>Yes. 48 bit IEEE 802 standard MAC address.</t>
  </si>
  <si>
    <t xml:space="preserve">IEEE 802 (www.ieee802.org) and WhiteSpace Alliance (www.WhiteSpaceAlliance.org) </t>
  </si>
  <si>
    <t>1 or greater is supported</t>
  </si>
  <si>
    <t>Primarily Omni with 6dBi gain but the use of directinal sectorized antennas with less than 16 dBi Front to Back Ratio</t>
  </si>
  <si>
    <t>Up to 512 subscribers for IEEE 802.22 Standard. The IEEE P802.22b draft amendment standard supports upto 2048 subscribers.</t>
  </si>
  <si>
    <t>Channel models supplied by the TV Broadcasters. [https://mentor.ieee.org/802.22/dcn/05/22-05-0055-07-0000-wran-channel-modeling.doc]</t>
  </si>
  <si>
    <t xml:space="preserve">Yes, RSSI and other measurements are reported. Even spectrum sensing information is reported to understand the local RF environment. Moreover local subscriber parameters such as RSSI, CINR, modulation and coding rate etc are provided to the BS Spectrum Manager upon request. </t>
  </si>
  <si>
    <t xml:space="preserve">36 dBm (30 dBm conducted and 6 dBi antenna gain). Please note that the total EIRP power cap for fixed devices is 36 dBm and conducted power cap is 30 dBm. This may also be achieved using lower conducted power and higher antenna gain.  </t>
  </si>
  <si>
    <t xml:space="preserve">IEEE 802.22 is primarily used for fixed services. Customer Premises Equipment (CPE) antenna gain is typically 11-16 dBi gain. Please note that the total EIRP power cap for fixed devices is 36 dBm and conducted power cap is 30 dBm. This may also be achieved using lower conducted power and higher antenna gain.  </t>
  </si>
  <si>
    <t xml:space="preserve">6 dBi with 1 Watt (30 dBm) conducted power. Please note that the total EIRP power cap for fixed devices is 36 dBm and conducted power cap is 30 dBm. This may also be achieved using lower conducted power and higher antenna gain.  </t>
  </si>
  <si>
    <t xml:space="preserve">IEEE 802.22 is primarily used for fixed services. CPE maximum transmit power is  36 dBm. Customer Premises Equipment (CPE) antenna gain is 11-16 dBi.  Please note that the total EIRP power cap for fixed devices is 36 dBm and conducted power cap is 30 dBm. This may also be achieved using lower conducted power and higher antenna gain.  </t>
  </si>
  <si>
    <t xml:space="preserve">Power Class Profile (Typically up to 36 dBm per Tx antenna). Please note that the total regulatory EIRP power cap for fixed devices is 36 dBm and conducted power cap is 30 dBm. This may also be achieved using lower conducted power and higher antenna gain.  </t>
  </si>
  <si>
    <t xml:space="preserve">36 dBm for fixed CPE. Please note that the total regulatory EIRP power cap for fixed devices is 36 dBm and conducted power cap is 30 dBm. This may also be achieved using lower conducted power and higher antenna gain.  </t>
  </si>
  <si>
    <t xml:space="preserve">11 dBi to +14 dBi. Please note that the total regulatory EIRP power cap for fixed devices is 36 dBm and conducted power cap is 30 dBm. This may also be achieved using lower conducted power and higher antenna gain.  </t>
  </si>
  <si>
    <t xml:space="preserve">0 dBi to 8 dBi. Please note that the total regulatory EIRP power cap for fixed devices is 36 dBm and conducted power cap is 30 dBm. This may also be achieved using lower conducted power and higher antenna gain.  </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</si>
</sst>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b/>
      <sz val="10"/>
      <name val="Arial"/>
      <family val="2"/>
    </font>
    <font>
      <vertAlign val="subscript"/>
      <sz val="11"/>
      <color indexed="8"/>
      <name val="Calibri"/>
      <family val="2"/>
    </font>
    <font>
      <sz val="10"/>
      <name val="Arial"/>
      <family val="2"/>
    </font>
    <font>
      <sz val="11"/>
      <color indexed="8"/>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Calibri"/>
      <family val="2"/>
    </font>
    <font>
      <sz val="11"/>
      <color theme="1"/>
      <name val="Calibri"/>
      <family val="2"/>
    </font>
    <font>
      <sz val="11"/>
      <color indexed="8"/>
      <name val="Calibri"/>
      <family val="2"/>
      <scheme val="minor"/>
    </font>
    <font>
      <i/>
      <sz val="11"/>
      <name val="Calibri"/>
      <family val="2"/>
      <scheme val="minor"/>
    </font>
    <font>
      <sz val="11"/>
      <name val="Calibri"/>
      <family val="2"/>
      <scheme val="minor"/>
    </font>
    <font>
      <sz val="11"/>
      <color theme="1"/>
      <name val="Calibri"/>
      <family val="2"/>
      <scheme val="minor"/>
    </font>
    <font>
      <sz val="11"/>
      <color rgb="FFFF0000"/>
      <name val="Calibri"/>
      <family val="2"/>
      <scheme val="minor"/>
    </font>
    <font>
      <strike/>
      <sz val="10"/>
      <name val="Arial"/>
      <family val="2"/>
    </font>
    <font>
      <vertAlign val="subscript"/>
      <sz val="11"/>
      <color theme="1"/>
      <name val="Calibri"/>
      <family val="2"/>
      <scheme val="minor"/>
    </font>
    <font>
      <b/>
      <u/>
      <sz val="14"/>
      <color theme="1"/>
      <name val="Calibri"/>
      <family val="2"/>
      <scheme val="minor"/>
    </font>
    <font>
      <sz val="11"/>
      <color theme="1"/>
      <name val="Times New Roman"/>
      <family val="1"/>
    </font>
    <font>
      <sz val="11"/>
      <color rgb="FF3F3F3F"/>
      <name val="Calibri"/>
      <family val="2"/>
      <scheme val="minor"/>
    </font>
    <font>
      <u/>
      <sz val="11"/>
      <color theme="10"/>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rgb="FF00B0F0"/>
        <bgColor indexed="64"/>
      </patternFill>
    </fill>
    <fill>
      <patternFill patternType="solid">
        <fgColor rgb="FFFFC0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1" fillId="3" borderId="0" applyNumberFormat="0" applyBorder="0" applyAlignment="0" applyProtection="0"/>
    <xf numFmtId="0" fontId="15" fillId="20" borderId="1" applyNumberFormat="0" applyAlignment="0" applyProtection="0"/>
    <xf numFmtId="0" fontId="17" fillId="21" borderId="2" applyNumberFormat="0" applyAlignment="0" applyProtection="0"/>
    <xf numFmtId="0" fontId="19" fillId="0" borderId="0" applyNumberFormat="0" applyFill="0" applyBorder="0" applyAlignment="0" applyProtection="0"/>
    <xf numFmtId="0" fontId="10" fillId="4"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3" fillId="7" borderId="1" applyNumberFormat="0" applyAlignment="0" applyProtection="0"/>
    <xf numFmtId="0" fontId="16" fillId="0" borderId="6" applyNumberFormat="0" applyFill="0" applyAlignment="0" applyProtection="0"/>
    <xf numFmtId="0" fontId="12" fillId="22" borderId="0" applyNumberFormat="0" applyBorder="0" applyAlignment="0" applyProtection="0"/>
    <xf numFmtId="0" fontId="4" fillId="0" borderId="0"/>
    <xf numFmtId="0" fontId="4" fillId="23" borderId="7" applyNumberFormat="0" applyFont="0" applyAlignment="0" applyProtection="0"/>
    <xf numFmtId="0" fontId="14" fillId="20" borderId="8" applyNumberFormat="0" applyAlignment="0" applyProtection="0"/>
    <xf numFmtId="0" fontId="6" fillId="0" borderId="0" applyNumberFormat="0" applyFill="0" applyBorder="0" applyAlignment="0" applyProtection="0"/>
    <xf numFmtId="0" fontId="20" fillId="0" borderId="9" applyNumberFormat="0" applyFill="0" applyAlignment="0" applyProtection="0"/>
    <xf numFmtId="0" fontId="18" fillId="0" borderId="0" applyNumberFormat="0" applyFill="0" applyBorder="0" applyAlignment="0" applyProtection="0"/>
    <xf numFmtId="0" fontId="34" fillId="0" borderId="0" applyNumberFormat="0" applyFill="0" applyBorder="0" applyAlignment="0" applyProtection="0">
      <alignment vertical="top"/>
      <protection locked="0"/>
    </xf>
  </cellStyleXfs>
  <cellXfs count="119">
    <xf numFmtId="0" fontId="0" fillId="0" borderId="0" xfId="0"/>
    <xf numFmtId="0" fontId="2" fillId="24" borderId="0" xfId="0" applyFont="1" applyFill="1" applyBorder="1" applyAlignment="1">
      <alignment horizontal="center"/>
    </xf>
    <xf numFmtId="0" fontId="0" fillId="0" borderId="0" xfId="0" applyBorder="1"/>
    <xf numFmtId="0" fontId="0" fillId="24" borderId="0" xfId="0" applyFont="1" applyFill="1" applyBorder="1"/>
    <xf numFmtId="0" fontId="0" fillId="24" borderId="0" xfId="0" applyFill="1" applyBorder="1"/>
    <xf numFmtId="0" fontId="0" fillId="0" borderId="0" xfId="0"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26" borderId="0" xfId="0" applyFill="1" applyBorder="1"/>
    <xf numFmtId="0" fontId="0" fillId="25" borderId="0" xfId="0" applyFont="1" applyFill="1" applyBorder="1" applyAlignment="1">
      <alignment vertical="top" wrapText="1"/>
    </xf>
    <xf numFmtId="0" fontId="0" fillId="26" borderId="0" xfId="0" applyFont="1" applyFill="1" applyBorder="1" applyAlignment="1">
      <alignment vertical="top" wrapText="1"/>
    </xf>
    <xf numFmtId="0" fontId="26" fillId="0" borderId="0" xfId="0" applyFont="1" applyBorder="1" applyAlignment="1">
      <alignment horizontal="left" vertical="top" wrapText="1"/>
    </xf>
    <xf numFmtId="0" fontId="0" fillId="0" borderId="0" xfId="0" applyFill="1" applyBorder="1" applyAlignment="1">
      <alignment horizontal="left" vertical="top" wrapText="1"/>
    </xf>
    <xf numFmtId="0" fontId="0" fillId="26" borderId="0" xfId="0" applyFont="1" applyFill="1" applyBorder="1" applyAlignment="1">
      <alignment horizontal="left" vertical="top" wrapText="1"/>
    </xf>
    <xf numFmtId="0" fontId="0" fillId="26" borderId="0" xfId="0" applyFill="1" applyBorder="1" applyAlignment="1">
      <alignment vertical="top" wrapText="1"/>
    </xf>
    <xf numFmtId="0" fontId="0" fillId="26" borderId="0" xfId="0" applyFill="1" applyBorder="1" applyAlignment="1">
      <alignment horizontal="left" vertical="top" wrapText="1"/>
    </xf>
    <xf numFmtId="0" fontId="0" fillId="26" borderId="0" xfId="0" applyFill="1" applyBorder="1" applyAlignment="1">
      <alignment horizontal="left" vertical="top"/>
    </xf>
    <xf numFmtId="0" fontId="2" fillId="25" borderId="10" xfId="0" applyFont="1" applyFill="1" applyBorder="1" applyAlignment="1">
      <alignment horizontal="center" vertical="center" wrapText="1"/>
    </xf>
    <xf numFmtId="0" fontId="2" fillId="25" borderId="11" xfId="0" applyFont="1" applyFill="1" applyBorder="1" applyAlignment="1">
      <alignment horizontal="center" vertical="center" wrapText="1"/>
    </xf>
    <xf numFmtId="0" fontId="27" fillId="26" borderId="12" xfId="0" applyFont="1" applyFill="1" applyBorder="1" applyAlignment="1">
      <alignment vertical="center"/>
    </xf>
    <xf numFmtId="0" fontId="0" fillId="26" borderId="13" xfId="0" applyFill="1" applyBorder="1"/>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3" xfId="0" quotePrefix="1" applyBorder="1" applyAlignment="1">
      <alignment horizontal="left" vertical="top" wrapText="1"/>
    </xf>
    <xf numFmtId="0" fontId="27" fillId="26" borderId="12" xfId="0" applyFont="1" applyFill="1" applyBorder="1" applyAlignment="1">
      <alignment horizontal="left" vertical="top" wrapText="1"/>
    </xf>
    <xf numFmtId="0" fontId="0" fillId="26" borderId="13" xfId="0" applyFill="1" applyBorder="1" applyAlignment="1">
      <alignment horizontal="left" vertical="top" wrapText="1"/>
    </xf>
    <xf numFmtId="17" fontId="0" fillId="0" borderId="12" xfId="0" quotePrefix="1" applyNumberFormat="1" applyBorder="1" applyAlignment="1">
      <alignment horizontal="left" vertical="top" wrapText="1"/>
    </xf>
    <xf numFmtId="0" fontId="0" fillId="25" borderId="12" xfId="0" applyFont="1" applyFill="1" applyBorder="1" applyAlignment="1">
      <alignment wrapText="1"/>
    </xf>
    <xf numFmtId="0" fontId="0" fillId="25" borderId="13" xfId="0" applyFont="1" applyFill="1" applyBorder="1" applyAlignment="1">
      <alignment wrapText="1"/>
    </xf>
    <xf numFmtId="0" fontId="0" fillId="26" borderId="12" xfId="0" applyFill="1" applyBorder="1" applyAlignment="1">
      <alignment horizontal="left" vertical="top"/>
    </xf>
    <xf numFmtId="0" fontId="0" fillId="26" borderId="13" xfId="0" applyFill="1" applyBorder="1" applyAlignment="1">
      <alignment horizontal="left" vertical="top"/>
    </xf>
    <xf numFmtId="0" fontId="0" fillId="25" borderId="12" xfId="0" applyFill="1" applyBorder="1"/>
    <xf numFmtId="0" fontId="0" fillId="25" borderId="13" xfId="0" applyFill="1" applyBorder="1"/>
    <xf numFmtId="0" fontId="0" fillId="0" borderId="12" xfId="0" quotePrefix="1" applyBorder="1" applyAlignment="1">
      <alignment horizontal="left" vertical="top" wrapText="1"/>
    </xf>
    <xf numFmtId="0" fontId="0" fillId="0" borderId="12" xfId="0" quotePrefix="1" applyFill="1" applyBorder="1" applyAlignment="1">
      <alignment horizontal="left" vertical="top" wrapText="1"/>
    </xf>
    <xf numFmtId="0" fontId="0" fillId="0" borderId="12" xfId="0" applyBorder="1"/>
    <xf numFmtId="0" fontId="0" fillId="0" borderId="13" xfId="0" applyBorder="1"/>
    <xf numFmtId="0" fontId="26"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2" fillId="25" borderId="10" xfId="0" applyFont="1" applyFill="1" applyBorder="1" applyAlignment="1">
      <alignment horizontal="left" vertical="center"/>
    </xf>
    <xf numFmtId="0" fontId="1" fillId="26" borderId="13" xfId="0" applyFont="1" applyFill="1" applyBorder="1" applyAlignment="1">
      <alignment vertical="center"/>
    </xf>
    <xf numFmtId="0" fontId="27" fillId="0" borderId="12" xfId="0" applyFont="1" applyBorder="1" applyAlignment="1">
      <alignment horizontal="left" vertical="top" wrapText="1"/>
    </xf>
    <xf numFmtId="0" fontId="1" fillId="0" borderId="13" xfId="0" applyFont="1" applyBorder="1" applyAlignment="1">
      <alignment horizontal="left" vertical="top" wrapText="1"/>
    </xf>
    <xf numFmtId="0" fontId="27" fillId="26" borderId="12" xfId="0" applyFont="1" applyFill="1" applyBorder="1" applyAlignment="1">
      <alignment vertical="top"/>
    </xf>
    <xf numFmtId="0" fontId="1" fillId="26" borderId="13" xfId="0" applyFont="1" applyFill="1" applyBorder="1" applyAlignment="1">
      <alignment horizontal="left" vertical="top" wrapText="1"/>
    </xf>
    <xf numFmtId="0" fontId="0" fillId="25" borderId="12" xfId="0" applyFont="1" applyFill="1" applyBorder="1" applyAlignment="1">
      <alignment vertical="center"/>
    </xf>
    <xf numFmtId="0" fontId="0" fillId="0" borderId="12" xfId="0" applyFont="1" applyBorder="1" applyAlignment="1">
      <alignment horizontal="left" vertical="top" wrapText="1"/>
    </xf>
    <xf numFmtId="0" fontId="23" fillId="0" borderId="12" xfId="0" applyFont="1" applyBorder="1" applyAlignment="1">
      <alignment horizontal="left" vertical="top" wrapText="1"/>
    </xf>
    <xf numFmtId="0" fontId="0" fillId="0" borderId="13" xfId="0" applyBorder="1" applyAlignment="1">
      <alignment horizontal="left"/>
    </xf>
    <xf numFmtId="0" fontId="2" fillId="25" borderId="14" xfId="0" applyFont="1" applyFill="1" applyBorder="1" applyAlignment="1">
      <alignment horizontal="center" vertical="center" wrapText="1"/>
    </xf>
    <xf numFmtId="0" fontId="1" fillId="26" borderId="15" xfId="0" applyFont="1" applyFill="1" applyBorder="1" applyAlignment="1">
      <alignment vertical="center"/>
    </xf>
    <xf numFmtId="0" fontId="0" fillId="0" borderId="15" xfId="0" applyFont="1" applyBorder="1" applyAlignment="1">
      <alignment horizontal="left" vertical="top" wrapText="1"/>
    </xf>
    <xf numFmtId="0" fontId="24" fillId="26" borderId="15" xfId="0" applyFont="1" applyFill="1" applyBorder="1" applyAlignment="1">
      <alignment horizontal="left" vertical="top" wrapText="1"/>
    </xf>
    <xf numFmtId="0" fontId="0" fillId="0" borderId="15" xfId="0" applyFont="1" applyFill="1" applyBorder="1" applyAlignment="1">
      <alignment horizontal="left" vertical="top" wrapText="1"/>
    </xf>
    <xf numFmtId="0" fontId="24" fillId="0" borderId="15" xfId="0" applyFont="1" applyBorder="1" applyAlignment="1">
      <alignment horizontal="left" vertical="top" wrapText="1"/>
    </xf>
    <xf numFmtId="0" fontId="26" fillId="0" borderId="15" xfId="0" applyFont="1" applyFill="1" applyBorder="1" applyAlignment="1">
      <alignment horizontal="left" vertical="top" wrapText="1"/>
    </xf>
    <xf numFmtId="0" fontId="0" fillId="25" borderId="15" xfId="0" applyFont="1" applyFill="1" applyBorder="1" applyAlignment="1">
      <alignment wrapText="1"/>
    </xf>
    <xf numFmtId="0" fontId="0" fillId="26" borderId="15" xfId="0" applyFont="1" applyFill="1" applyBorder="1" applyAlignment="1">
      <alignment horizontal="left" vertical="top" wrapText="1"/>
    </xf>
    <xf numFmtId="0" fontId="0" fillId="25" borderId="15" xfId="0" applyFill="1" applyBorder="1"/>
    <xf numFmtId="0" fontId="0" fillId="0" borderId="15" xfId="0" quotePrefix="1" applyFont="1" applyBorder="1" applyAlignment="1">
      <alignment horizontal="left" vertical="top" wrapText="1"/>
    </xf>
    <xf numFmtId="0" fontId="0" fillId="0" borderId="15" xfId="0" applyBorder="1"/>
    <xf numFmtId="0" fontId="0" fillId="26" borderId="15" xfId="0" applyFill="1" applyBorder="1"/>
    <xf numFmtId="49" fontId="26" fillId="0" borderId="15" xfId="0" applyNumberFormat="1" applyFont="1" applyFill="1" applyBorder="1" applyAlignment="1">
      <alignment horizontal="left" vertical="top" wrapText="1"/>
    </xf>
    <xf numFmtId="0" fontId="24" fillId="0" borderId="15" xfId="0" applyFont="1" applyFill="1" applyBorder="1" applyAlignment="1">
      <alignment horizontal="left" vertical="top" wrapText="1"/>
    </xf>
    <xf numFmtId="0" fontId="27" fillId="26" borderId="15" xfId="0" applyFont="1" applyFill="1" applyBorder="1" applyAlignment="1">
      <alignment vertical="center" wrapText="1"/>
    </xf>
    <xf numFmtId="0" fontId="0" fillId="0" borderId="15" xfId="0" applyBorder="1" applyAlignment="1">
      <alignment horizontal="left" vertical="top" wrapText="1"/>
    </xf>
    <xf numFmtId="0" fontId="0" fillId="0" borderId="15" xfId="0" applyFill="1" applyBorder="1" applyAlignment="1">
      <alignment horizontal="left" vertical="top" wrapText="1"/>
    </xf>
    <xf numFmtId="0" fontId="27" fillId="26" borderId="15" xfId="0" applyFont="1" applyFill="1" applyBorder="1" applyAlignment="1">
      <alignment horizontal="left" vertical="top" wrapText="1"/>
    </xf>
    <xf numFmtId="0" fontId="0" fillId="26" borderId="15" xfId="0" applyFill="1" applyBorder="1" applyAlignment="1">
      <alignment horizontal="left" vertical="top" wrapText="1"/>
    </xf>
    <xf numFmtId="0" fontId="0" fillId="25" borderId="15" xfId="0" applyFill="1" applyBorder="1" applyAlignment="1">
      <alignment wrapText="1"/>
    </xf>
    <xf numFmtId="0" fontId="0" fillId="0" borderId="15" xfId="0" applyBorder="1" applyAlignment="1">
      <alignment wrapText="1"/>
    </xf>
    <xf numFmtId="0" fontId="0" fillId="26" borderId="15" xfId="0" applyFill="1" applyBorder="1" applyAlignment="1">
      <alignment wrapText="1"/>
    </xf>
    <xf numFmtId="0" fontId="0" fillId="26" borderId="12" xfId="0" applyFill="1" applyBorder="1"/>
    <xf numFmtId="0" fontId="0" fillId="26" borderId="12" xfId="0" applyFill="1" applyBorder="1" applyAlignment="1">
      <alignment vertical="top" wrapText="1"/>
    </xf>
    <xf numFmtId="0" fontId="0" fillId="26" borderId="13" xfId="0" applyFill="1" applyBorder="1" applyAlignment="1">
      <alignment vertical="top" wrapText="1"/>
    </xf>
    <xf numFmtId="0" fontId="0" fillId="26" borderId="12" xfId="0" applyFont="1" applyFill="1" applyBorder="1" applyAlignment="1">
      <alignment vertical="top"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26" fillId="0" borderId="12"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26" borderId="12" xfId="0" applyFont="1" applyFill="1" applyBorder="1" applyAlignment="1">
      <alignment horizontal="left" vertical="top" wrapText="1"/>
    </xf>
    <xf numFmtId="49" fontId="0" fillId="0" borderId="12" xfId="0" applyNumberFormat="1" applyFont="1" applyFill="1" applyBorder="1" applyAlignment="1">
      <alignment horizontal="left" vertical="top" wrapText="1"/>
    </xf>
    <xf numFmtId="0" fontId="4" fillId="0" borderId="12" xfId="0" applyFont="1" applyBorder="1" applyAlignment="1">
      <alignment horizontal="left" vertical="top" wrapText="1"/>
    </xf>
    <xf numFmtId="0" fontId="0" fillId="25" borderId="12" xfId="0" applyFont="1" applyFill="1" applyBorder="1" applyAlignment="1">
      <alignment vertical="top" wrapText="1"/>
    </xf>
    <xf numFmtId="0" fontId="0" fillId="0" borderId="12" xfId="0" quotePrefix="1" applyFont="1" applyBorder="1" applyAlignment="1">
      <alignment horizontal="left" vertical="top" wrapText="1"/>
    </xf>
    <xf numFmtId="0" fontId="2" fillId="25" borderId="16" xfId="0" applyFont="1" applyFill="1" applyBorder="1" applyAlignment="1">
      <alignment horizontal="center" vertical="center" wrapText="1"/>
    </xf>
    <xf numFmtId="0" fontId="27" fillId="26" borderId="13" xfId="0" applyFont="1" applyFill="1" applyBorder="1" applyAlignment="1">
      <alignment vertical="center"/>
    </xf>
    <xf numFmtId="0" fontId="27" fillId="0" borderId="13" xfId="0" applyFont="1" applyBorder="1" applyAlignment="1">
      <alignment horizontal="left" vertical="top" wrapText="1"/>
    </xf>
    <xf numFmtId="0" fontId="27" fillId="26" borderId="13" xfId="0" applyFont="1" applyFill="1" applyBorder="1" applyAlignment="1">
      <alignment vertical="top"/>
    </xf>
    <xf numFmtId="0" fontId="28" fillId="0" borderId="13" xfId="0" applyFont="1" applyBorder="1" applyAlignment="1">
      <alignment horizontal="left" vertical="top" wrapText="1"/>
    </xf>
    <xf numFmtId="16" fontId="0" fillId="0" borderId="12" xfId="0" applyNumberFormat="1" applyBorder="1" applyAlignment="1">
      <alignment horizontal="left" vertical="top" wrapText="1"/>
    </xf>
    <xf numFmtId="0" fontId="27" fillId="26" borderId="13" xfId="0" applyFont="1" applyFill="1" applyBorder="1" applyAlignment="1">
      <alignment horizontal="left" vertical="top" wrapText="1"/>
    </xf>
    <xf numFmtId="0" fontId="0" fillId="25" borderId="12" xfId="0" applyFont="1" applyFill="1" applyBorder="1" applyAlignment="1">
      <alignment horizontal="left" vertical="center" wrapText="1"/>
    </xf>
    <xf numFmtId="0" fontId="0" fillId="25" borderId="13" xfId="0" applyFont="1" applyFill="1" applyBorder="1" applyAlignment="1">
      <alignment horizontal="left" vertical="center" wrapText="1"/>
    </xf>
    <xf numFmtId="0" fontId="0" fillId="26" borderId="12" xfId="0" applyFill="1" applyBorder="1" applyAlignment="1">
      <alignment horizontal="left" vertical="top" wrapText="1"/>
    </xf>
    <xf numFmtId="0" fontId="0" fillId="25" borderId="12" xfId="0" applyFill="1" applyBorder="1" applyAlignment="1">
      <alignment horizontal="left"/>
    </xf>
    <xf numFmtId="0" fontId="0" fillId="25" borderId="13" xfId="0" applyFill="1" applyBorder="1" applyAlignment="1">
      <alignment horizontal="left"/>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0" fillId="0" borderId="12" xfId="0" applyBorder="1" applyAlignment="1">
      <alignment horizontal="left"/>
    </xf>
    <xf numFmtId="0" fontId="0" fillId="0" borderId="0" xfId="0" applyBorder="1" applyAlignment="1">
      <alignment horizontal="left" vertical="top" wrapText="1"/>
    </xf>
    <xf numFmtId="49" fontId="0" fillId="0" borderId="12" xfId="0" applyNumberFormat="1" applyFill="1" applyBorder="1" applyAlignment="1">
      <alignment horizontal="left" vertical="top" wrapText="1"/>
    </xf>
    <xf numFmtId="0" fontId="33" fillId="0" borderId="0" xfId="0" applyFont="1" applyBorder="1" applyAlignment="1">
      <alignment horizontal="left" vertical="top" wrapText="1"/>
    </xf>
    <xf numFmtId="0" fontId="0" fillId="26" borderId="12" xfId="0" applyFill="1" applyBorder="1" applyAlignment="1">
      <alignment vertical="center" wrapText="1"/>
    </xf>
    <xf numFmtId="0" fontId="0" fillId="26" borderId="13" xfId="0" applyFill="1" applyBorder="1" applyAlignment="1">
      <alignment vertical="center" wrapText="1"/>
    </xf>
    <xf numFmtId="0" fontId="1" fillId="26" borderId="12" xfId="0" applyFont="1" applyFill="1" applyBorder="1" applyAlignment="1">
      <alignment vertical="center" wrapText="1"/>
    </xf>
    <xf numFmtId="0" fontId="1" fillId="26" borderId="13" xfId="0" applyFont="1" applyFill="1" applyBorder="1" applyAlignment="1">
      <alignment vertical="center" wrapText="1"/>
    </xf>
    <xf numFmtId="0" fontId="0" fillId="26" borderId="12" xfId="0" applyFill="1" applyBorder="1" applyAlignment="1">
      <alignment horizontal="left" vertical="top" wrapText="1"/>
    </xf>
    <xf numFmtId="0" fontId="0" fillId="26" borderId="13" xfId="0" applyFill="1" applyBorder="1" applyAlignment="1">
      <alignment horizontal="left" vertical="top" wrapText="1"/>
    </xf>
    <xf numFmtId="0" fontId="34" fillId="0" borderId="0" xfId="43" applyBorder="1" applyAlignment="1" applyProtection="1">
      <alignment horizontal="left" vertical="top" wrapText="1"/>
    </xf>
    <xf numFmtId="0" fontId="31" fillId="0" borderId="0" xfId="0" applyFont="1" applyBorder="1" applyAlignment="1">
      <alignment horizontal="center"/>
    </xf>
    <xf numFmtId="0" fontId="0" fillId="0" borderId="0" xfId="0" applyNumberFormat="1" applyFont="1" applyFill="1" applyBorder="1" applyAlignment="1" applyProtection="1">
      <alignment horizontal="left" vertical="top" wrapText="1"/>
    </xf>
    <xf numFmtId="0" fontId="0" fillId="0" borderId="0" xfId="0" applyNumberFormat="1" applyFill="1" applyBorder="1" applyAlignment="1" applyProtection="1">
      <alignment horizontal="left" vertical="top" wrapTex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33" fillId="0" borderId="0" xfId="0" applyFont="1" applyBorder="1" applyAlignment="1">
      <alignment horizontal="left" vertical="top" wrapText="1" readingOrder="1"/>
    </xf>
    <xf numFmtId="0" fontId="0" fillId="0" borderId="0" xfId="0" applyBorder="1" applyAlignment="1">
      <alignment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Hyperlink" xfId="43" builtinId="8"/>
    <cellStyle name="Input 2" xfId="34"/>
    <cellStyle name="Linked Cell 2" xfId="35"/>
    <cellStyle name="Neutral 2" xfId="36"/>
    <cellStyle name="Normal" xfId="0" builtinId="0"/>
    <cellStyle name="Normal 2" xfId="37"/>
    <cellStyle name="Note 2" xfId="38"/>
    <cellStyle name="Output 2" xfId="39"/>
    <cellStyle name="Title 2" xfId="40"/>
    <cellStyle name="Total 2" xfId="41"/>
    <cellStyle name="Warning Text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eee802.org/16/gridman/docs/80216n-10_0048r2.pdf" TargetMode="External"/><Relationship Id="rId1" Type="http://schemas.openxmlformats.org/officeDocument/2006/relationships/hyperlink" Target="http://www.ieee802.org/16/m2m/docs/80216p-10_0004r2.doc" TargetMode="External"/></Relationships>
</file>

<file path=xl/worksheets/sheet1.xml><?xml version="1.0" encoding="utf-8"?>
<worksheet xmlns="http://schemas.openxmlformats.org/spreadsheetml/2006/main" xmlns:r="http://schemas.openxmlformats.org/officeDocument/2006/relationships">
  <dimension ref="A1:U143"/>
  <sheetViews>
    <sheetView tabSelected="1" zoomScale="120" zoomScaleNormal="120" workbookViewId="0">
      <pane xSplit="2" ySplit="2" topLeftCell="Q46" activePane="bottomRight" state="frozen"/>
      <selection pane="topRight" activeCell="C1" sqref="C1"/>
      <selection pane="bottomLeft" activeCell="A3" sqref="A3"/>
      <selection pane="bottomRight" activeCell="R46" sqref="R46"/>
    </sheetView>
  </sheetViews>
  <sheetFormatPr defaultColWidth="8.85546875" defaultRowHeight="15"/>
  <cols>
    <col min="1" max="1" width="46.140625" style="37" customWidth="1"/>
    <col min="2" max="2" width="20.7109375" style="50" customWidth="1"/>
    <col min="3" max="3" width="20.7109375" style="37" customWidth="1"/>
    <col min="4" max="4" width="20.7109375" style="38" customWidth="1"/>
    <col min="5" max="8" width="20.7109375" style="62" customWidth="1"/>
    <col min="9" max="11" width="20.7109375" style="72" customWidth="1"/>
    <col min="12" max="12" width="20.7109375" style="37" customWidth="1"/>
    <col min="13" max="13" width="20.7109375" style="2" customWidth="1"/>
    <col min="14" max="14" width="20.7109375" style="37" customWidth="1"/>
    <col min="15" max="15" width="20.7109375" style="2" customWidth="1"/>
    <col min="16" max="16" width="20.7109375" style="101" customWidth="1"/>
    <col min="17" max="17" width="20.7109375" style="50" customWidth="1"/>
    <col min="18" max="18" width="20.7109375" style="101" customWidth="1"/>
    <col min="19" max="19" width="19.85546875" style="50" customWidth="1"/>
    <col min="20" max="20" width="56.42578125" style="2" customWidth="1"/>
    <col min="21" max="16384" width="8.85546875" style="2"/>
  </cols>
  <sheetData>
    <row r="1" spans="1:20" s="1" customFormat="1" ht="83.45" customHeight="1">
      <c r="A1" s="41" t="s">
        <v>0</v>
      </c>
      <c r="B1" s="18" t="s">
        <v>1</v>
      </c>
      <c r="C1" s="17" t="s">
        <v>314</v>
      </c>
      <c r="D1" s="18" t="s">
        <v>343</v>
      </c>
      <c r="E1" s="51" t="s">
        <v>310</v>
      </c>
      <c r="F1" s="51" t="s">
        <v>311</v>
      </c>
      <c r="G1" s="51" t="s">
        <v>312</v>
      </c>
      <c r="H1" s="51" t="s">
        <v>313</v>
      </c>
      <c r="I1" s="51" t="s">
        <v>370</v>
      </c>
      <c r="J1" s="51" t="s">
        <v>371</v>
      </c>
      <c r="K1" s="51" t="s">
        <v>372</v>
      </c>
      <c r="L1" s="17" t="s">
        <v>440</v>
      </c>
      <c r="M1" s="87" t="s">
        <v>441</v>
      </c>
      <c r="N1" s="17" t="s">
        <v>442</v>
      </c>
      <c r="O1" s="87" t="s">
        <v>443</v>
      </c>
      <c r="P1" s="17" t="s">
        <v>601</v>
      </c>
      <c r="Q1" s="18" t="s">
        <v>602</v>
      </c>
      <c r="R1" s="17" t="s">
        <v>603</v>
      </c>
      <c r="S1" s="18" t="s">
        <v>604</v>
      </c>
      <c r="T1" s="17" t="s">
        <v>717</v>
      </c>
    </row>
    <row r="2" spans="1:20" s="8" customFormat="1">
      <c r="A2" s="19" t="s">
        <v>2</v>
      </c>
      <c r="B2" s="42"/>
      <c r="C2" s="19"/>
      <c r="D2" s="20"/>
      <c r="E2" s="52"/>
      <c r="F2" s="63"/>
      <c r="G2" s="63"/>
      <c r="H2" s="63"/>
      <c r="I2" s="66"/>
      <c r="J2" s="73"/>
      <c r="K2" s="73"/>
      <c r="L2" s="74"/>
      <c r="N2" s="74"/>
      <c r="P2" s="19"/>
      <c r="Q2" s="88"/>
      <c r="R2" s="19"/>
      <c r="S2" s="88"/>
      <c r="T2" s="74"/>
    </row>
    <row r="3" spans="1:20" s="5" customFormat="1" ht="45">
      <c r="A3" s="43" t="s">
        <v>3</v>
      </c>
      <c r="B3" s="44" t="s">
        <v>4</v>
      </c>
      <c r="C3" s="21" t="s">
        <v>315</v>
      </c>
      <c r="D3" s="22"/>
      <c r="E3" s="53" t="s">
        <v>166</v>
      </c>
      <c r="F3" s="53" t="s">
        <v>166</v>
      </c>
      <c r="G3" s="53" t="s">
        <v>166</v>
      </c>
      <c r="H3" s="55" t="s">
        <v>166</v>
      </c>
      <c r="I3" s="67" t="s">
        <v>166</v>
      </c>
      <c r="J3" s="67" t="s">
        <v>166</v>
      </c>
      <c r="K3" s="67" t="s">
        <v>166</v>
      </c>
      <c r="L3" s="21" t="s">
        <v>444</v>
      </c>
      <c r="N3" s="21" t="s">
        <v>444</v>
      </c>
      <c r="P3" s="21" t="s">
        <v>166</v>
      </c>
      <c r="Q3" s="22"/>
      <c r="R3" s="21" t="s">
        <v>166</v>
      </c>
      <c r="S3" s="22"/>
      <c r="T3" s="21" t="s">
        <v>444</v>
      </c>
    </row>
    <row r="4" spans="1:20" s="5" customFormat="1" ht="45">
      <c r="A4" s="43" t="s">
        <v>5</v>
      </c>
      <c r="B4" s="44" t="s">
        <v>4</v>
      </c>
      <c r="C4" s="21" t="s">
        <v>266</v>
      </c>
      <c r="D4" s="22"/>
      <c r="E4" s="53" t="s">
        <v>259</v>
      </c>
      <c r="F4" s="53" t="s">
        <v>259</v>
      </c>
      <c r="G4" s="53" t="s">
        <v>259</v>
      </c>
      <c r="H4" s="53" t="s">
        <v>259</v>
      </c>
      <c r="I4" s="67"/>
      <c r="J4" s="67"/>
      <c r="K4" s="67"/>
      <c r="L4" s="21"/>
      <c r="N4" s="21"/>
      <c r="P4" s="43"/>
      <c r="Q4" s="89"/>
      <c r="R4" s="43"/>
      <c r="S4" s="89"/>
      <c r="T4" s="21"/>
    </row>
    <row r="5" spans="1:20" s="8" customFormat="1">
      <c r="A5" s="19" t="s">
        <v>6</v>
      </c>
      <c r="B5" s="42"/>
      <c r="C5" s="19"/>
      <c r="D5" s="20"/>
      <c r="E5" s="54"/>
      <c r="F5" s="59"/>
      <c r="G5" s="59"/>
      <c r="H5" s="59"/>
      <c r="I5" s="66"/>
      <c r="J5" s="73"/>
      <c r="K5" s="73"/>
      <c r="L5" s="75"/>
      <c r="M5" s="14"/>
      <c r="N5" s="75"/>
      <c r="O5" s="14"/>
      <c r="P5" s="19"/>
      <c r="Q5" s="88"/>
      <c r="R5" s="19"/>
      <c r="S5" s="88"/>
      <c r="T5" s="75"/>
    </row>
    <row r="6" spans="1:20" s="5" customFormat="1" ht="60">
      <c r="A6" s="43" t="s">
        <v>7</v>
      </c>
      <c r="B6" s="44" t="s">
        <v>8</v>
      </c>
      <c r="C6" s="21" t="s">
        <v>235</v>
      </c>
      <c r="D6" s="22"/>
      <c r="E6" s="53" t="s">
        <v>163</v>
      </c>
      <c r="F6" s="53" t="s">
        <v>163</v>
      </c>
      <c r="G6" s="53" t="s">
        <v>163</v>
      </c>
      <c r="H6" s="55" t="s">
        <v>163</v>
      </c>
      <c r="I6" s="67" t="s">
        <v>163</v>
      </c>
      <c r="J6" s="67" t="s">
        <v>163</v>
      </c>
      <c r="K6" s="67" t="s">
        <v>163</v>
      </c>
      <c r="L6" s="21" t="s">
        <v>163</v>
      </c>
      <c r="M6" s="5" t="s">
        <v>445</v>
      </c>
      <c r="N6" s="21" t="s">
        <v>163</v>
      </c>
      <c r="O6" s="5" t="s">
        <v>446</v>
      </c>
      <c r="P6" s="21" t="s">
        <v>163</v>
      </c>
      <c r="Q6" s="22"/>
      <c r="R6" s="21" t="s">
        <v>163</v>
      </c>
      <c r="S6" s="22"/>
      <c r="T6" s="21" t="s">
        <v>163</v>
      </c>
    </row>
    <row r="7" spans="1:20" s="5" customFormat="1">
      <c r="A7" s="43" t="s">
        <v>9</v>
      </c>
      <c r="B7" s="44" t="s">
        <v>8</v>
      </c>
      <c r="C7" s="21" t="s">
        <v>163</v>
      </c>
      <c r="D7" s="22"/>
      <c r="E7" s="53" t="s">
        <v>163</v>
      </c>
      <c r="F7" s="53" t="s">
        <v>163</v>
      </c>
      <c r="G7" s="53" t="s">
        <v>163</v>
      </c>
      <c r="H7" s="55" t="s">
        <v>163</v>
      </c>
      <c r="I7" s="67" t="s">
        <v>163</v>
      </c>
      <c r="J7" s="67" t="s">
        <v>163</v>
      </c>
      <c r="K7" s="67" t="s">
        <v>163</v>
      </c>
      <c r="L7" s="21" t="s">
        <v>163</v>
      </c>
      <c r="N7" s="21" t="s">
        <v>163</v>
      </c>
      <c r="P7" s="21" t="s">
        <v>163</v>
      </c>
      <c r="Q7" s="22"/>
      <c r="R7" s="21" t="s">
        <v>163</v>
      </c>
      <c r="S7" s="22"/>
      <c r="T7" s="21" t="s">
        <v>163</v>
      </c>
    </row>
    <row r="8" spans="1:20" s="5" customFormat="1">
      <c r="A8" s="43" t="s">
        <v>10</v>
      </c>
      <c r="B8" s="44" t="s">
        <v>8</v>
      </c>
      <c r="C8" s="23" t="s">
        <v>235</v>
      </c>
      <c r="D8" s="22"/>
      <c r="E8" s="53" t="s">
        <v>163</v>
      </c>
      <c r="F8" s="53" t="s">
        <v>163</v>
      </c>
      <c r="G8" s="53" t="s">
        <v>163</v>
      </c>
      <c r="H8" s="55" t="s">
        <v>163</v>
      </c>
      <c r="I8" s="67" t="s">
        <v>163</v>
      </c>
      <c r="J8" s="67" t="s">
        <v>163</v>
      </c>
      <c r="K8" s="67" t="s">
        <v>163</v>
      </c>
      <c r="L8" s="48" t="s">
        <v>163</v>
      </c>
      <c r="M8" s="7"/>
      <c r="N8" s="48" t="s">
        <v>163</v>
      </c>
      <c r="O8" s="7"/>
      <c r="P8" s="21" t="s">
        <v>163</v>
      </c>
      <c r="Q8" s="22"/>
      <c r="R8" s="21" t="s">
        <v>163</v>
      </c>
      <c r="S8" s="22"/>
      <c r="T8" s="48" t="s">
        <v>163</v>
      </c>
    </row>
    <row r="9" spans="1:20" s="8" customFormat="1">
      <c r="A9" s="45" t="s">
        <v>11</v>
      </c>
      <c r="B9" s="42"/>
      <c r="C9" s="19"/>
      <c r="D9" s="20"/>
      <c r="E9" s="54"/>
      <c r="F9" s="59"/>
      <c r="G9" s="59"/>
      <c r="H9" s="59"/>
      <c r="I9" s="66"/>
      <c r="J9" s="73"/>
      <c r="K9" s="73"/>
      <c r="L9" s="77"/>
      <c r="M9" s="10"/>
      <c r="N9" s="77"/>
      <c r="O9" s="10"/>
      <c r="P9" s="45"/>
      <c r="Q9" s="90"/>
      <c r="R9" s="45"/>
      <c r="S9" s="90"/>
      <c r="T9" s="77"/>
    </row>
    <row r="10" spans="1:20" s="5" customFormat="1" ht="90">
      <c r="A10" s="43" t="s">
        <v>12</v>
      </c>
      <c r="B10" s="44" t="s">
        <v>13</v>
      </c>
      <c r="C10" s="21" t="s">
        <v>316</v>
      </c>
      <c r="D10" s="22" t="s">
        <v>344</v>
      </c>
      <c r="E10" s="53" t="s">
        <v>260</v>
      </c>
      <c r="F10" s="53" t="s">
        <v>164</v>
      </c>
      <c r="G10" s="53" t="s">
        <v>164</v>
      </c>
      <c r="H10" s="53" t="s">
        <v>165</v>
      </c>
      <c r="I10" s="67" t="s">
        <v>373</v>
      </c>
      <c r="J10" s="67" t="s">
        <v>373</v>
      </c>
      <c r="K10" s="68" t="s">
        <v>374</v>
      </c>
      <c r="L10" s="23" t="s">
        <v>447</v>
      </c>
      <c r="M10" s="12" t="s">
        <v>448</v>
      </c>
      <c r="N10" s="23" t="s">
        <v>447</v>
      </c>
      <c r="O10" s="12" t="s">
        <v>448</v>
      </c>
      <c r="P10" s="21" t="s">
        <v>605</v>
      </c>
      <c r="Q10" s="22"/>
      <c r="R10" s="21" t="s">
        <v>605</v>
      </c>
      <c r="S10" s="22"/>
      <c r="T10" s="23" t="s">
        <v>718</v>
      </c>
    </row>
    <row r="11" spans="1:20" s="5" customFormat="1" ht="48.75" customHeight="1">
      <c r="A11" s="43" t="s">
        <v>14</v>
      </c>
      <c r="B11" s="44" t="s">
        <v>15</v>
      </c>
      <c r="C11" s="23" t="s">
        <v>317</v>
      </c>
      <c r="D11" s="24"/>
      <c r="E11" s="55" t="s">
        <v>261</v>
      </c>
      <c r="F11" s="55" t="s">
        <v>261</v>
      </c>
      <c r="G11" s="55" t="s">
        <v>261</v>
      </c>
      <c r="H11" s="55" t="s">
        <v>261</v>
      </c>
      <c r="I11" s="68" t="s">
        <v>261</v>
      </c>
      <c r="J11" s="67" t="s">
        <v>261</v>
      </c>
      <c r="K11" s="67" t="s">
        <v>261</v>
      </c>
      <c r="L11" s="23" t="s">
        <v>449</v>
      </c>
      <c r="M11" s="6"/>
      <c r="N11" s="23" t="s">
        <v>449</v>
      </c>
      <c r="O11" s="12"/>
      <c r="P11" s="21" t="s">
        <v>606</v>
      </c>
      <c r="Q11" s="22"/>
      <c r="R11" s="21" t="s">
        <v>607</v>
      </c>
      <c r="S11" s="22"/>
      <c r="T11" s="23" t="s">
        <v>449</v>
      </c>
    </row>
    <row r="12" spans="1:20" s="8" customFormat="1">
      <c r="A12" s="45" t="s">
        <v>16</v>
      </c>
      <c r="B12" s="42"/>
      <c r="C12" s="19"/>
      <c r="D12" s="20"/>
      <c r="E12" s="54"/>
      <c r="F12" s="59"/>
      <c r="G12" s="59"/>
      <c r="H12" s="59"/>
      <c r="I12" s="66"/>
      <c r="J12" s="73"/>
      <c r="K12" s="73"/>
      <c r="L12" s="77"/>
      <c r="M12" s="10"/>
      <c r="N12" s="77"/>
      <c r="O12" s="10"/>
      <c r="P12" s="45"/>
      <c r="Q12" s="90"/>
      <c r="R12" s="45"/>
      <c r="S12" s="90"/>
      <c r="T12" s="77"/>
    </row>
    <row r="13" spans="1:20" s="5" customFormat="1" ht="135">
      <c r="A13" s="43" t="s">
        <v>17</v>
      </c>
      <c r="B13" s="44" t="s">
        <v>18</v>
      </c>
      <c r="C13" s="23" t="s">
        <v>318</v>
      </c>
      <c r="D13" s="22" t="s">
        <v>345</v>
      </c>
      <c r="E13" s="53" t="s">
        <v>233</v>
      </c>
      <c r="F13" s="53" t="s">
        <v>233</v>
      </c>
      <c r="G13" s="53" t="s">
        <v>233</v>
      </c>
      <c r="H13" s="53" t="s">
        <v>233</v>
      </c>
      <c r="I13" s="67">
        <v>500</v>
      </c>
      <c r="J13" s="67">
        <v>500</v>
      </c>
      <c r="K13" s="67">
        <v>500</v>
      </c>
      <c r="L13" s="78" t="s">
        <v>450</v>
      </c>
      <c r="M13" s="11"/>
      <c r="N13" s="81" t="s">
        <v>451</v>
      </c>
      <c r="O13" s="11"/>
      <c r="P13" s="43">
        <v>1200</v>
      </c>
      <c r="Q13" s="89"/>
      <c r="R13" s="43">
        <v>1200</v>
      </c>
      <c r="S13" s="89"/>
      <c r="T13" s="78" t="s">
        <v>729</v>
      </c>
    </row>
    <row r="14" spans="1:20" s="5" customFormat="1" ht="96.75" customHeight="1">
      <c r="A14" s="43" t="s">
        <v>19</v>
      </c>
      <c r="B14" s="44" t="s">
        <v>20</v>
      </c>
      <c r="C14" s="21" t="s">
        <v>266</v>
      </c>
      <c r="D14" s="22"/>
      <c r="E14" s="53" t="s">
        <v>234</v>
      </c>
      <c r="F14" s="55">
        <v>648</v>
      </c>
      <c r="G14" s="55">
        <v>648</v>
      </c>
      <c r="H14" s="55">
        <v>648</v>
      </c>
      <c r="I14" s="67">
        <v>926</v>
      </c>
      <c r="J14" s="67">
        <v>926</v>
      </c>
      <c r="K14" s="67">
        <v>926</v>
      </c>
      <c r="L14" s="48" t="s">
        <v>452</v>
      </c>
      <c r="M14" s="7"/>
      <c r="N14" s="81" t="s">
        <v>453</v>
      </c>
      <c r="O14" s="7"/>
      <c r="P14" s="21" t="s">
        <v>608</v>
      </c>
      <c r="Q14" s="91"/>
      <c r="R14" s="21" t="s">
        <v>609</v>
      </c>
      <c r="S14" s="22"/>
      <c r="T14" s="21" t="s">
        <v>719</v>
      </c>
    </row>
    <row r="15" spans="1:20" s="8" customFormat="1" ht="30.75" customHeight="1">
      <c r="A15" s="105" t="s">
        <v>160</v>
      </c>
      <c r="B15" s="106"/>
      <c r="C15" s="19"/>
      <c r="D15" s="20"/>
      <c r="E15" s="54"/>
      <c r="F15" s="59"/>
      <c r="G15" s="59"/>
      <c r="H15" s="59"/>
      <c r="I15" s="66"/>
      <c r="J15" s="73"/>
      <c r="K15" s="73"/>
      <c r="L15" s="77"/>
      <c r="M15" s="10"/>
      <c r="N15" s="77"/>
      <c r="O15" s="10"/>
      <c r="P15" s="75"/>
      <c r="Q15" s="76"/>
      <c r="R15" s="75"/>
      <c r="S15" s="76"/>
      <c r="T15" s="77"/>
    </row>
    <row r="16" spans="1:20" s="5" customFormat="1" ht="129.75" customHeight="1">
      <c r="A16" s="43" t="s">
        <v>21</v>
      </c>
      <c r="B16" s="44" t="s">
        <v>22</v>
      </c>
      <c r="C16" s="23" t="s">
        <v>319</v>
      </c>
      <c r="D16" s="25" t="s">
        <v>346</v>
      </c>
      <c r="E16" s="53" t="s">
        <v>167</v>
      </c>
      <c r="F16" s="53" t="s">
        <v>168</v>
      </c>
      <c r="G16" s="53" t="s">
        <v>169</v>
      </c>
      <c r="H16" s="53" t="s">
        <v>170</v>
      </c>
      <c r="I16" s="67">
        <v>1.8</v>
      </c>
      <c r="J16" s="67" t="s">
        <v>375</v>
      </c>
      <c r="K16" s="67" t="s">
        <v>376</v>
      </c>
      <c r="L16" s="78" t="s">
        <v>454</v>
      </c>
      <c r="M16" s="11" t="s">
        <v>455</v>
      </c>
      <c r="N16" s="78" t="s">
        <v>456</v>
      </c>
      <c r="O16" s="11" t="s">
        <v>457</v>
      </c>
      <c r="P16" s="21" t="s">
        <v>610</v>
      </c>
      <c r="Q16" s="22" t="s">
        <v>611</v>
      </c>
      <c r="R16" s="21" t="s">
        <v>612</v>
      </c>
      <c r="S16" s="22" t="s">
        <v>613</v>
      </c>
      <c r="T16" s="78" t="s">
        <v>746</v>
      </c>
    </row>
    <row r="17" spans="1:21" s="5" customFormat="1" ht="120">
      <c r="A17" s="43" t="s">
        <v>23</v>
      </c>
      <c r="B17" s="44" t="s">
        <v>22</v>
      </c>
      <c r="C17" s="23" t="s">
        <v>319</v>
      </c>
      <c r="D17" s="25" t="s">
        <v>346</v>
      </c>
      <c r="E17" s="53" t="s">
        <v>167</v>
      </c>
      <c r="F17" s="53" t="s">
        <v>171</v>
      </c>
      <c r="G17" s="53" t="s">
        <v>172</v>
      </c>
      <c r="H17" s="53" t="s">
        <v>173</v>
      </c>
      <c r="I17" s="67">
        <v>3.1</v>
      </c>
      <c r="J17" s="67" t="s">
        <v>377</v>
      </c>
      <c r="K17" s="67" t="s">
        <v>378</v>
      </c>
      <c r="L17" s="78" t="s">
        <v>458</v>
      </c>
      <c r="M17" s="11" t="s">
        <v>459</v>
      </c>
      <c r="N17" s="78" t="s">
        <v>460</v>
      </c>
      <c r="O17" s="11" t="s">
        <v>461</v>
      </c>
      <c r="P17" s="21" t="s">
        <v>614</v>
      </c>
      <c r="Q17" s="22" t="s">
        <v>611</v>
      </c>
      <c r="R17" s="21" t="s">
        <v>615</v>
      </c>
      <c r="S17" s="22" t="s">
        <v>616</v>
      </c>
      <c r="T17" s="78" t="s">
        <v>746</v>
      </c>
      <c r="U17" s="102" t="s">
        <v>744</v>
      </c>
    </row>
    <row r="18" spans="1:21" s="5" customFormat="1" ht="120">
      <c r="A18" s="43" t="s">
        <v>24</v>
      </c>
      <c r="B18" s="44" t="s">
        <v>22</v>
      </c>
      <c r="C18" s="23" t="s">
        <v>266</v>
      </c>
      <c r="D18" s="22"/>
      <c r="E18" s="53" t="s">
        <v>174</v>
      </c>
      <c r="F18" s="53" t="s">
        <v>175</v>
      </c>
      <c r="G18" s="53" t="s">
        <v>176</v>
      </c>
      <c r="H18" s="53" t="s">
        <v>177</v>
      </c>
      <c r="I18" s="67">
        <v>1.8</v>
      </c>
      <c r="J18" s="53" t="s">
        <v>375</v>
      </c>
      <c r="K18" s="67" t="s">
        <v>379</v>
      </c>
      <c r="L18" s="80" t="s">
        <v>462</v>
      </c>
      <c r="M18" s="39" t="s">
        <v>463</v>
      </c>
      <c r="N18" s="78" t="s">
        <v>464</v>
      </c>
      <c r="O18" s="11" t="s">
        <v>465</v>
      </c>
      <c r="P18" s="21" t="s">
        <v>617</v>
      </c>
      <c r="Q18" s="22" t="s">
        <v>618</v>
      </c>
      <c r="R18" s="21" t="s">
        <v>612</v>
      </c>
      <c r="S18" s="22" t="s">
        <v>619</v>
      </c>
      <c r="T18" s="80" t="s">
        <v>747</v>
      </c>
    </row>
    <row r="19" spans="1:21" s="5" customFormat="1" ht="150">
      <c r="A19" s="43" t="s">
        <v>25</v>
      </c>
      <c r="B19" s="44" t="s">
        <v>22</v>
      </c>
      <c r="C19" s="23" t="s">
        <v>266</v>
      </c>
      <c r="D19" s="22"/>
      <c r="E19" s="53" t="s">
        <v>174</v>
      </c>
      <c r="F19" s="53" t="s">
        <v>178</v>
      </c>
      <c r="G19" s="53" t="s">
        <v>179</v>
      </c>
      <c r="H19" s="53" t="s">
        <v>180</v>
      </c>
      <c r="I19" s="68">
        <v>3.1</v>
      </c>
      <c r="J19" s="53" t="s">
        <v>377</v>
      </c>
      <c r="K19" s="68" t="s">
        <v>378</v>
      </c>
      <c r="L19" s="80" t="s">
        <v>466</v>
      </c>
      <c r="M19" s="11" t="s">
        <v>467</v>
      </c>
      <c r="N19" s="78" t="s">
        <v>468</v>
      </c>
      <c r="O19" s="11" t="s">
        <v>469</v>
      </c>
      <c r="P19" s="21" t="s">
        <v>617</v>
      </c>
      <c r="Q19" s="22" t="s">
        <v>620</v>
      </c>
      <c r="R19" s="21" t="s">
        <v>621</v>
      </c>
      <c r="S19" s="22" t="s">
        <v>619</v>
      </c>
      <c r="T19" s="80" t="s">
        <v>748</v>
      </c>
    </row>
    <row r="20" spans="1:21" s="5" customFormat="1" ht="156" customHeight="1">
      <c r="A20" s="43" t="s">
        <v>26</v>
      </c>
      <c r="B20" s="44" t="s">
        <v>22</v>
      </c>
      <c r="C20" s="23" t="s">
        <v>266</v>
      </c>
      <c r="D20" s="22" t="s">
        <v>347</v>
      </c>
      <c r="E20" s="53" t="s">
        <v>255</v>
      </c>
      <c r="F20" s="53" t="s">
        <v>308</v>
      </c>
      <c r="G20" s="53" t="s">
        <v>256</v>
      </c>
      <c r="H20" s="53" t="s">
        <v>306</v>
      </c>
      <c r="I20" s="67" t="s">
        <v>380</v>
      </c>
      <c r="J20" s="67" t="s">
        <v>381</v>
      </c>
      <c r="K20" s="67" t="s">
        <v>382</v>
      </c>
      <c r="L20" s="23" t="s">
        <v>470</v>
      </c>
      <c r="M20" s="7" t="s">
        <v>471</v>
      </c>
      <c r="N20" s="48" t="s">
        <v>472</v>
      </c>
      <c r="O20" s="7" t="s">
        <v>471</v>
      </c>
      <c r="P20" s="21" t="s">
        <v>622</v>
      </c>
      <c r="Q20" s="89"/>
      <c r="R20" s="21" t="s">
        <v>623</v>
      </c>
      <c r="S20" s="89"/>
      <c r="T20" s="23" t="s">
        <v>749</v>
      </c>
    </row>
    <row r="21" spans="1:21" s="5" customFormat="1" ht="148.9" customHeight="1">
      <c r="A21" s="43" t="s">
        <v>27</v>
      </c>
      <c r="B21" s="44" t="s">
        <v>22</v>
      </c>
      <c r="C21" s="23" t="s">
        <v>266</v>
      </c>
      <c r="D21" s="22" t="s">
        <v>347</v>
      </c>
      <c r="E21" s="53"/>
      <c r="F21" s="53" t="s">
        <v>308</v>
      </c>
      <c r="G21" s="53" t="s">
        <v>257</v>
      </c>
      <c r="H21" s="53" t="s">
        <v>307</v>
      </c>
      <c r="I21" s="67" t="s">
        <v>383</v>
      </c>
      <c r="J21" s="67" t="s">
        <v>383</v>
      </c>
      <c r="K21" s="67" t="s">
        <v>382</v>
      </c>
      <c r="L21" s="23" t="s">
        <v>473</v>
      </c>
      <c r="M21" s="7" t="s">
        <v>474</v>
      </c>
      <c r="N21" s="48" t="s">
        <v>475</v>
      </c>
      <c r="O21" s="7" t="s">
        <v>474</v>
      </c>
      <c r="P21" s="21" t="s">
        <v>622</v>
      </c>
      <c r="Q21" s="89"/>
      <c r="R21" s="21" t="s">
        <v>623</v>
      </c>
      <c r="S21" s="89"/>
      <c r="T21" s="23" t="s">
        <v>749</v>
      </c>
    </row>
    <row r="22" spans="1:21" s="5" customFormat="1" ht="75">
      <c r="A22" s="43" t="s">
        <v>688</v>
      </c>
      <c r="B22" s="22" t="s">
        <v>232</v>
      </c>
      <c r="C22" s="21">
        <f>26800/110000</f>
        <v>0.24363636363636362</v>
      </c>
      <c r="D22" s="25" t="s">
        <v>348</v>
      </c>
      <c r="E22" s="53" t="s">
        <v>253</v>
      </c>
      <c r="F22" s="53" t="s">
        <v>196</v>
      </c>
      <c r="G22" s="53" t="s">
        <v>197</v>
      </c>
      <c r="H22" s="53" t="s">
        <v>199</v>
      </c>
      <c r="I22" s="67" t="s">
        <v>384</v>
      </c>
      <c r="J22" s="67" t="s">
        <v>385</v>
      </c>
      <c r="K22" s="67" t="s">
        <v>382</v>
      </c>
      <c r="L22" s="23" t="s">
        <v>476</v>
      </c>
      <c r="M22" s="7" t="s">
        <v>471</v>
      </c>
      <c r="N22" s="78" t="s">
        <v>477</v>
      </c>
      <c r="O22" s="5" t="s">
        <v>478</v>
      </c>
      <c r="P22" s="21" t="s">
        <v>624</v>
      </c>
      <c r="Q22" s="22" t="s">
        <v>625</v>
      </c>
      <c r="R22" s="21" t="s">
        <v>626</v>
      </c>
      <c r="S22" s="22" t="s">
        <v>627</v>
      </c>
      <c r="T22" s="23" t="s">
        <v>720</v>
      </c>
    </row>
    <row r="23" spans="1:21" s="5" customFormat="1" ht="75">
      <c r="A23" s="43" t="s">
        <v>689</v>
      </c>
      <c r="B23" s="22" t="s">
        <v>232</v>
      </c>
      <c r="C23" s="21">
        <f>26800/110000</f>
        <v>0.24363636363636362</v>
      </c>
      <c r="D23" s="25" t="s">
        <v>348</v>
      </c>
      <c r="E23" s="53" t="s">
        <v>253</v>
      </c>
      <c r="F23" s="53" t="s">
        <v>195</v>
      </c>
      <c r="G23" s="53" t="s">
        <v>198</v>
      </c>
      <c r="H23" s="53" t="s">
        <v>200</v>
      </c>
      <c r="I23" s="67" t="s">
        <v>386</v>
      </c>
      <c r="J23" s="67" t="s">
        <v>387</v>
      </c>
      <c r="K23" s="67" t="s">
        <v>382</v>
      </c>
      <c r="L23" s="23" t="s">
        <v>479</v>
      </c>
      <c r="M23" s="7" t="s">
        <v>474</v>
      </c>
      <c r="N23" s="78" t="s">
        <v>480</v>
      </c>
      <c r="O23" s="5" t="s">
        <v>481</v>
      </c>
      <c r="P23" s="21" t="s">
        <v>624</v>
      </c>
      <c r="Q23" s="22" t="s">
        <v>625</v>
      </c>
      <c r="R23" s="21" t="s">
        <v>628</v>
      </c>
      <c r="S23" s="22" t="s">
        <v>629</v>
      </c>
      <c r="T23" s="23" t="s">
        <v>720</v>
      </c>
    </row>
    <row r="24" spans="1:21" s="5" customFormat="1" ht="350.25" customHeight="1">
      <c r="A24" s="43" t="s">
        <v>29</v>
      </c>
      <c r="B24" s="44" t="s">
        <v>28</v>
      </c>
      <c r="C24" s="23" t="s">
        <v>266</v>
      </c>
      <c r="D24" s="22"/>
      <c r="E24" s="53" t="s">
        <v>709</v>
      </c>
      <c r="F24" s="53" t="s">
        <v>710</v>
      </c>
      <c r="G24" s="53" t="s">
        <v>258</v>
      </c>
      <c r="H24" s="53" t="s">
        <v>711</v>
      </c>
      <c r="I24" s="67" t="s">
        <v>384</v>
      </c>
      <c r="J24" s="67" t="s">
        <v>385</v>
      </c>
      <c r="K24" s="67" t="s">
        <v>382</v>
      </c>
      <c r="L24" s="23" t="s">
        <v>476</v>
      </c>
      <c r="M24" s="5" t="s">
        <v>482</v>
      </c>
      <c r="N24" s="78" t="s">
        <v>477</v>
      </c>
      <c r="O24" s="5" t="s">
        <v>483</v>
      </c>
      <c r="P24" s="92" t="s">
        <v>630</v>
      </c>
      <c r="Q24" s="22"/>
      <c r="R24" s="21" t="s">
        <v>631</v>
      </c>
      <c r="S24" s="22"/>
      <c r="T24" s="23" t="s">
        <v>720</v>
      </c>
    </row>
    <row r="25" spans="1:21" s="5" customFormat="1" ht="180">
      <c r="A25" s="43" t="s">
        <v>30</v>
      </c>
      <c r="B25" s="44" t="s">
        <v>28</v>
      </c>
      <c r="C25" s="23" t="s">
        <v>266</v>
      </c>
      <c r="D25" s="22"/>
      <c r="E25" s="53"/>
      <c r="F25" s="53" t="s">
        <v>713</v>
      </c>
      <c r="G25" s="53" t="s">
        <v>714</v>
      </c>
      <c r="H25" s="53" t="s">
        <v>712</v>
      </c>
      <c r="I25" s="67" t="s">
        <v>386</v>
      </c>
      <c r="J25" s="67" t="s">
        <v>387</v>
      </c>
      <c r="K25" s="67" t="s">
        <v>382</v>
      </c>
      <c r="L25" s="23" t="s">
        <v>479</v>
      </c>
      <c r="M25" s="5" t="s">
        <v>484</v>
      </c>
      <c r="N25" s="78" t="s">
        <v>480</v>
      </c>
      <c r="O25" s="5" t="s">
        <v>485</v>
      </c>
      <c r="P25" s="92" t="s">
        <v>630</v>
      </c>
      <c r="Q25" s="22"/>
      <c r="R25" s="21" t="s">
        <v>631</v>
      </c>
      <c r="S25" s="22"/>
      <c r="T25" s="23" t="s">
        <v>720</v>
      </c>
    </row>
    <row r="26" spans="1:21" s="8" customFormat="1">
      <c r="A26" s="45" t="s">
        <v>31</v>
      </c>
      <c r="B26" s="42"/>
      <c r="C26" s="19"/>
      <c r="D26" s="20"/>
      <c r="E26" s="54"/>
      <c r="F26" s="59"/>
      <c r="G26" s="59"/>
      <c r="H26" s="59"/>
      <c r="I26" s="66"/>
      <c r="J26" s="73"/>
      <c r="K26" s="73"/>
      <c r="L26" s="77"/>
      <c r="M26" s="10"/>
      <c r="N26" s="77"/>
      <c r="O26" s="10"/>
      <c r="P26" s="45"/>
      <c r="Q26" s="90"/>
      <c r="R26" s="45"/>
      <c r="S26" s="90"/>
      <c r="T26" s="77"/>
    </row>
    <row r="27" spans="1:21" s="5" customFormat="1" ht="75">
      <c r="A27" s="43" t="s">
        <v>32</v>
      </c>
      <c r="B27" s="44" t="s">
        <v>33</v>
      </c>
      <c r="C27" s="21" t="s">
        <v>320</v>
      </c>
      <c r="D27" s="22" t="s">
        <v>349</v>
      </c>
      <c r="E27" s="53" t="s">
        <v>181</v>
      </c>
      <c r="F27" s="53" t="s">
        <v>181</v>
      </c>
      <c r="G27" s="53" t="s">
        <v>181</v>
      </c>
      <c r="H27" s="53" t="s">
        <v>181</v>
      </c>
      <c r="I27" s="67" t="s">
        <v>388</v>
      </c>
      <c r="J27" s="67" t="s">
        <v>388</v>
      </c>
      <c r="K27" s="67" t="s">
        <v>388</v>
      </c>
      <c r="L27" s="80" t="s">
        <v>486</v>
      </c>
      <c r="M27" s="39" t="s">
        <v>487</v>
      </c>
      <c r="N27" s="80" t="s">
        <v>486</v>
      </c>
      <c r="O27" s="39" t="s">
        <v>487</v>
      </c>
      <c r="P27" s="21" t="s">
        <v>631</v>
      </c>
      <c r="Q27" s="89"/>
      <c r="R27" s="21" t="s">
        <v>631</v>
      </c>
      <c r="S27" s="89"/>
      <c r="T27" s="80" t="s">
        <v>721</v>
      </c>
    </row>
    <row r="28" spans="1:21" s="5" customFormat="1" ht="265.5" customHeight="1">
      <c r="A28" s="43" t="s">
        <v>34</v>
      </c>
      <c r="B28" s="22" t="s">
        <v>33</v>
      </c>
      <c r="C28" s="23" t="s">
        <v>266</v>
      </c>
      <c r="D28" s="22"/>
      <c r="E28" s="53" t="s">
        <v>182</v>
      </c>
      <c r="F28" s="53" t="s">
        <v>183</v>
      </c>
      <c r="G28" s="53" t="s">
        <v>183</v>
      </c>
      <c r="H28" s="53" t="s">
        <v>184</v>
      </c>
      <c r="I28" s="67" t="s">
        <v>389</v>
      </c>
      <c r="J28" s="67" t="s">
        <v>389</v>
      </c>
      <c r="K28" s="67" t="s">
        <v>389</v>
      </c>
      <c r="L28" s="78" t="s">
        <v>488</v>
      </c>
      <c r="M28" s="11" t="s">
        <v>489</v>
      </c>
      <c r="N28" s="78" t="s">
        <v>490</v>
      </c>
      <c r="O28" s="11" t="s">
        <v>489</v>
      </c>
      <c r="P28" s="21" t="s">
        <v>632</v>
      </c>
      <c r="Q28" s="89"/>
      <c r="R28" s="21" t="s">
        <v>633</v>
      </c>
      <c r="S28" s="89"/>
      <c r="T28" s="78" t="s">
        <v>728</v>
      </c>
    </row>
    <row r="29" spans="1:21" s="5" customFormat="1" ht="105">
      <c r="A29" s="43" t="s">
        <v>35</v>
      </c>
      <c r="B29" s="22" t="s">
        <v>33</v>
      </c>
      <c r="C29" s="23" t="s">
        <v>266</v>
      </c>
      <c r="D29" s="22"/>
      <c r="E29" s="53" t="s">
        <v>181</v>
      </c>
      <c r="F29" s="53" t="s">
        <v>181</v>
      </c>
      <c r="G29" s="53" t="s">
        <v>181</v>
      </c>
      <c r="H29" s="53" t="s">
        <v>181</v>
      </c>
      <c r="I29" s="67" t="s">
        <v>390</v>
      </c>
      <c r="J29" s="67" t="s">
        <v>390</v>
      </c>
      <c r="K29" s="67" t="s">
        <v>390</v>
      </c>
      <c r="L29" s="48" t="s">
        <v>491</v>
      </c>
      <c r="M29" s="7"/>
      <c r="N29" s="48" t="s">
        <v>491</v>
      </c>
      <c r="O29" s="7"/>
      <c r="P29" s="21" t="s">
        <v>634</v>
      </c>
      <c r="Q29" s="91"/>
      <c r="R29" s="21" t="s">
        <v>635</v>
      </c>
      <c r="S29" s="22" t="s">
        <v>636</v>
      </c>
      <c r="T29" s="21" t="s">
        <v>721</v>
      </c>
    </row>
    <row r="30" spans="1:21" s="5" customFormat="1">
      <c r="A30" s="43" t="s">
        <v>36</v>
      </c>
      <c r="B30" s="44" t="s">
        <v>37</v>
      </c>
      <c r="C30" s="23" t="s">
        <v>321</v>
      </c>
      <c r="D30" s="24"/>
      <c r="E30" s="53" t="s">
        <v>185</v>
      </c>
      <c r="F30" s="53" t="s">
        <v>186</v>
      </c>
      <c r="G30" s="53" t="s">
        <v>186</v>
      </c>
      <c r="H30" s="53" t="s">
        <v>186</v>
      </c>
      <c r="I30" s="67" t="s">
        <v>185</v>
      </c>
      <c r="J30" s="67" t="s">
        <v>185</v>
      </c>
      <c r="K30" s="67" t="s">
        <v>185</v>
      </c>
      <c r="L30" s="48" t="s">
        <v>492</v>
      </c>
      <c r="M30" s="7"/>
      <c r="N30" s="48" t="s">
        <v>492</v>
      </c>
      <c r="O30" s="7"/>
      <c r="P30" s="21" t="s">
        <v>185</v>
      </c>
      <c r="Q30" s="22" t="s">
        <v>637</v>
      </c>
      <c r="R30" s="21" t="s">
        <v>185</v>
      </c>
      <c r="S30" s="89"/>
      <c r="T30" s="21" t="s">
        <v>722</v>
      </c>
    </row>
    <row r="31" spans="1:21" s="5" customFormat="1" ht="106.5" customHeight="1">
      <c r="A31" s="43" t="s">
        <v>38</v>
      </c>
      <c r="B31" s="44"/>
      <c r="C31" s="23" t="s">
        <v>266</v>
      </c>
      <c r="D31" s="22"/>
      <c r="E31" s="53"/>
      <c r="F31" s="53"/>
      <c r="G31" s="53"/>
      <c r="H31" s="53"/>
      <c r="I31" s="67"/>
      <c r="J31" s="67"/>
      <c r="K31" s="67"/>
      <c r="L31" s="48" t="s">
        <v>493</v>
      </c>
      <c r="M31" s="12" t="s">
        <v>494</v>
      </c>
      <c r="N31" s="48" t="s">
        <v>493</v>
      </c>
      <c r="O31" s="12" t="s">
        <v>495</v>
      </c>
      <c r="P31" s="43"/>
      <c r="Q31" s="22" t="s">
        <v>638</v>
      </c>
      <c r="R31" s="43"/>
      <c r="S31" s="89"/>
      <c r="T31" s="21" t="s">
        <v>753</v>
      </c>
    </row>
    <row r="32" spans="1:21" s="5" customFormat="1" ht="105">
      <c r="A32" s="43" t="s">
        <v>39</v>
      </c>
      <c r="B32" s="22" t="s">
        <v>109</v>
      </c>
      <c r="C32" s="21" t="s">
        <v>322</v>
      </c>
      <c r="D32" s="22" t="s">
        <v>350</v>
      </c>
      <c r="E32" s="53" t="s">
        <v>187</v>
      </c>
      <c r="F32" s="53" t="s">
        <v>188</v>
      </c>
      <c r="G32" s="53" t="s">
        <v>188</v>
      </c>
      <c r="H32" s="53" t="s">
        <v>189</v>
      </c>
      <c r="I32" s="67" t="s">
        <v>391</v>
      </c>
      <c r="J32" s="67" t="s">
        <v>392</v>
      </c>
      <c r="K32" s="67" t="s">
        <v>391</v>
      </c>
      <c r="L32" s="21" t="s">
        <v>496</v>
      </c>
      <c r="M32" s="5" t="s">
        <v>497</v>
      </c>
      <c r="N32" s="23" t="s">
        <v>498</v>
      </c>
      <c r="O32" s="5" t="s">
        <v>499</v>
      </c>
      <c r="P32" s="21" t="s">
        <v>639</v>
      </c>
      <c r="Q32" s="79" t="s">
        <v>640</v>
      </c>
      <c r="R32" s="21" t="s">
        <v>641</v>
      </c>
      <c r="S32" s="22"/>
      <c r="T32" s="21" t="s">
        <v>723</v>
      </c>
    </row>
    <row r="33" spans="1:20" s="5" customFormat="1" ht="168.75" customHeight="1">
      <c r="A33" s="43" t="s">
        <v>40</v>
      </c>
      <c r="B33" s="22" t="s">
        <v>109</v>
      </c>
      <c r="C33" s="23" t="s">
        <v>266</v>
      </c>
      <c r="D33" s="22"/>
      <c r="E33" s="53" t="s">
        <v>190</v>
      </c>
      <c r="F33" s="53" t="s">
        <v>188</v>
      </c>
      <c r="G33" s="53" t="s">
        <v>188</v>
      </c>
      <c r="H33" s="53" t="s">
        <v>191</v>
      </c>
      <c r="I33" s="67" t="s">
        <v>391</v>
      </c>
      <c r="J33" s="67" t="s">
        <v>391</v>
      </c>
      <c r="K33" s="67" t="s">
        <v>391</v>
      </c>
      <c r="L33" s="81" t="s">
        <v>191</v>
      </c>
      <c r="M33" s="11"/>
      <c r="N33" s="81" t="s">
        <v>191</v>
      </c>
      <c r="O33" s="7"/>
      <c r="P33" s="21" t="s">
        <v>639</v>
      </c>
      <c r="Q33" s="79" t="s">
        <v>640</v>
      </c>
      <c r="R33" s="21" t="s">
        <v>642</v>
      </c>
      <c r="S33" s="89"/>
      <c r="T33" s="23" t="s">
        <v>191</v>
      </c>
    </row>
    <row r="34" spans="1:20" s="5" customFormat="1" ht="64.5" customHeight="1">
      <c r="A34" s="43" t="s">
        <v>41</v>
      </c>
      <c r="B34" s="44" t="s">
        <v>42</v>
      </c>
      <c r="C34" s="21" t="s">
        <v>323</v>
      </c>
      <c r="D34" s="22"/>
      <c r="E34" s="53" t="s">
        <v>192</v>
      </c>
      <c r="F34" s="53" t="s">
        <v>193</v>
      </c>
      <c r="G34" s="53" t="s">
        <v>193</v>
      </c>
      <c r="H34" s="53" t="s">
        <v>194</v>
      </c>
      <c r="I34" s="68" t="s">
        <v>393</v>
      </c>
      <c r="J34" s="68" t="s">
        <v>393</v>
      </c>
      <c r="K34" s="68" t="s">
        <v>393</v>
      </c>
      <c r="L34" s="48" t="s">
        <v>500</v>
      </c>
      <c r="M34" s="7"/>
      <c r="N34" s="48" t="s">
        <v>500</v>
      </c>
      <c r="O34" s="7"/>
      <c r="P34" s="48" t="s">
        <v>500</v>
      </c>
      <c r="Q34" s="89"/>
      <c r="R34" s="48" t="s">
        <v>500</v>
      </c>
      <c r="S34" s="89"/>
      <c r="T34" s="48" t="s">
        <v>500</v>
      </c>
    </row>
    <row r="35" spans="1:20" s="5" customFormat="1">
      <c r="A35" s="43" t="s">
        <v>43</v>
      </c>
      <c r="B35" s="44" t="s">
        <v>8</v>
      </c>
      <c r="C35" s="21" t="s">
        <v>266</v>
      </c>
      <c r="D35" s="22"/>
      <c r="E35" s="53"/>
      <c r="F35" s="53"/>
      <c r="G35" s="53"/>
      <c r="H35" s="53"/>
      <c r="I35" s="68" t="s">
        <v>163</v>
      </c>
      <c r="J35" s="68" t="s">
        <v>163</v>
      </c>
      <c r="K35" s="68" t="s">
        <v>163</v>
      </c>
      <c r="L35" s="48" t="s">
        <v>163</v>
      </c>
      <c r="M35" s="7"/>
      <c r="N35" s="48" t="s">
        <v>163</v>
      </c>
      <c r="O35" s="7"/>
      <c r="P35" s="21" t="s">
        <v>235</v>
      </c>
      <c r="Q35" s="89"/>
      <c r="R35" s="21" t="s">
        <v>235</v>
      </c>
      <c r="S35" s="89"/>
      <c r="T35" s="48" t="s">
        <v>163</v>
      </c>
    </row>
    <row r="36" spans="1:20" s="15" customFormat="1" ht="30">
      <c r="A36" s="26" t="s">
        <v>44</v>
      </c>
      <c r="B36" s="46"/>
      <c r="C36" s="26"/>
      <c r="D36" s="27"/>
      <c r="E36" s="54"/>
      <c r="F36" s="59"/>
      <c r="G36" s="59"/>
      <c r="H36" s="59"/>
      <c r="I36" s="69"/>
      <c r="J36" s="70"/>
      <c r="K36" s="70"/>
      <c r="L36" s="82"/>
      <c r="M36" s="13"/>
      <c r="N36" s="82"/>
      <c r="O36" s="13"/>
      <c r="P36" s="26"/>
      <c r="Q36" s="93"/>
      <c r="R36" s="26"/>
      <c r="S36" s="93"/>
      <c r="T36" s="82"/>
    </row>
    <row r="37" spans="1:20" s="5" customFormat="1" ht="60">
      <c r="A37" s="43" t="s">
        <v>45</v>
      </c>
      <c r="B37" s="44" t="s">
        <v>46</v>
      </c>
      <c r="C37" s="28" t="s">
        <v>324</v>
      </c>
      <c r="D37" s="22" t="s">
        <v>351</v>
      </c>
      <c r="E37" s="53" t="s">
        <v>225</v>
      </c>
      <c r="F37" s="53" t="s">
        <v>226</v>
      </c>
      <c r="G37" s="53" t="s">
        <v>226</v>
      </c>
      <c r="H37" s="53" t="s">
        <v>227</v>
      </c>
      <c r="I37" s="67" t="s">
        <v>394</v>
      </c>
      <c r="J37" s="67" t="s">
        <v>395</v>
      </c>
      <c r="K37" s="67" t="s">
        <v>395</v>
      </c>
      <c r="L37" s="48" t="s">
        <v>501</v>
      </c>
      <c r="M37" s="7"/>
      <c r="N37" s="81" t="s">
        <v>502</v>
      </c>
      <c r="O37" s="7"/>
      <c r="P37" s="21" t="s">
        <v>643</v>
      </c>
      <c r="Q37" s="22" t="s">
        <v>644</v>
      </c>
      <c r="R37" s="21" t="s">
        <v>645</v>
      </c>
      <c r="S37" s="89"/>
      <c r="T37" s="21" t="s">
        <v>724</v>
      </c>
    </row>
    <row r="38" spans="1:20" s="5" customFormat="1" ht="120">
      <c r="A38" s="43" t="s">
        <v>47</v>
      </c>
      <c r="B38" s="44" t="s">
        <v>48</v>
      </c>
      <c r="C38" s="21">
        <v>54</v>
      </c>
      <c r="D38" s="22"/>
      <c r="E38" s="53" t="s">
        <v>228</v>
      </c>
      <c r="F38" s="53" t="s">
        <v>229</v>
      </c>
      <c r="G38" s="53" t="s">
        <v>230</v>
      </c>
      <c r="H38" s="53" t="s">
        <v>231</v>
      </c>
      <c r="I38" s="67" t="s">
        <v>396</v>
      </c>
      <c r="J38" s="67" t="s">
        <v>397</v>
      </c>
      <c r="K38" s="67" t="s">
        <v>398</v>
      </c>
      <c r="L38" s="21" t="s">
        <v>503</v>
      </c>
      <c r="M38" s="5" t="s">
        <v>497</v>
      </c>
      <c r="N38" s="23" t="s">
        <v>504</v>
      </c>
      <c r="O38" s="12" t="s">
        <v>505</v>
      </c>
      <c r="P38" s="21" t="s">
        <v>646</v>
      </c>
      <c r="Q38" s="22" t="s">
        <v>647</v>
      </c>
      <c r="R38" s="21" t="s">
        <v>648</v>
      </c>
      <c r="S38" s="89"/>
      <c r="T38" s="21" t="s">
        <v>725</v>
      </c>
    </row>
    <row r="39" spans="1:20" s="5" customFormat="1" ht="61.5" customHeight="1">
      <c r="A39" s="43" t="s">
        <v>49</v>
      </c>
      <c r="B39" s="44" t="s">
        <v>8</v>
      </c>
      <c r="C39" s="23" t="s">
        <v>163</v>
      </c>
      <c r="D39" s="24" t="s">
        <v>352</v>
      </c>
      <c r="E39" s="53" t="s">
        <v>163</v>
      </c>
      <c r="F39" s="53" t="s">
        <v>163</v>
      </c>
      <c r="G39" s="53" t="s">
        <v>163</v>
      </c>
      <c r="H39" s="53" t="s">
        <v>163</v>
      </c>
      <c r="I39" s="67" t="s">
        <v>399</v>
      </c>
      <c r="J39" s="67" t="s">
        <v>399</v>
      </c>
      <c r="K39" s="67" t="s">
        <v>399</v>
      </c>
      <c r="L39" s="21" t="s">
        <v>163</v>
      </c>
      <c r="M39" s="5" t="s">
        <v>497</v>
      </c>
      <c r="N39" s="21" t="s">
        <v>163</v>
      </c>
      <c r="O39" s="5" t="s">
        <v>506</v>
      </c>
      <c r="P39" s="21" t="s">
        <v>163</v>
      </c>
      <c r="Q39" s="89"/>
      <c r="R39" s="21" t="s">
        <v>163</v>
      </c>
      <c r="S39" s="89"/>
      <c r="T39" s="21" t="s">
        <v>163</v>
      </c>
    </row>
    <row r="40" spans="1:20" s="5" customFormat="1" ht="45">
      <c r="A40" s="43" t="s">
        <v>50</v>
      </c>
      <c r="B40" s="44" t="s">
        <v>8</v>
      </c>
      <c r="C40" s="21" t="s">
        <v>163</v>
      </c>
      <c r="D40" s="22"/>
      <c r="E40" s="55" t="s">
        <v>163</v>
      </c>
      <c r="F40" s="55" t="s">
        <v>163</v>
      </c>
      <c r="G40" s="55" t="s">
        <v>163</v>
      </c>
      <c r="H40" s="55" t="s">
        <v>163</v>
      </c>
      <c r="I40" s="67" t="s">
        <v>400</v>
      </c>
      <c r="J40" s="67" t="s">
        <v>400</v>
      </c>
      <c r="K40" s="67" t="s">
        <v>400</v>
      </c>
      <c r="L40" s="21" t="s">
        <v>400</v>
      </c>
      <c r="M40" s="7"/>
      <c r="N40" s="21" t="s">
        <v>400</v>
      </c>
      <c r="O40" s="5" t="s">
        <v>507</v>
      </c>
      <c r="P40" s="21" t="s">
        <v>163</v>
      </c>
      <c r="Q40" s="89"/>
      <c r="R40" s="21" t="s">
        <v>163</v>
      </c>
      <c r="S40" s="89"/>
      <c r="T40" s="21" t="s">
        <v>400</v>
      </c>
    </row>
    <row r="41" spans="1:20" s="8" customFormat="1">
      <c r="A41" s="45" t="s">
        <v>51</v>
      </c>
      <c r="B41" s="42"/>
      <c r="C41" s="19"/>
      <c r="D41" s="20"/>
      <c r="E41" s="54"/>
      <c r="F41" s="59"/>
      <c r="G41" s="59"/>
      <c r="H41" s="59"/>
      <c r="I41" s="66"/>
      <c r="J41" s="73"/>
      <c r="K41" s="73"/>
      <c r="L41" s="77"/>
      <c r="M41" s="10"/>
      <c r="N41" s="77"/>
      <c r="O41" s="10"/>
      <c r="P41" s="45"/>
      <c r="Q41" s="90"/>
      <c r="R41" s="45"/>
      <c r="S41" s="90"/>
      <c r="T41" s="77"/>
    </row>
    <row r="42" spans="1:20" s="5" customFormat="1" ht="165">
      <c r="A42" s="43" t="s">
        <v>52</v>
      </c>
      <c r="B42" s="44" t="s">
        <v>53</v>
      </c>
      <c r="C42" s="21" t="s">
        <v>325</v>
      </c>
      <c r="D42" s="22"/>
      <c r="E42" s="56" t="s">
        <v>262</v>
      </c>
      <c r="F42" s="56" t="s">
        <v>262</v>
      </c>
      <c r="G42" s="56" t="s">
        <v>262</v>
      </c>
      <c r="H42" s="56" t="s">
        <v>262</v>
      </c>
      <c r="I42" s="67" t="s">
        <v>400</v>
      </c>
      <c r="J42" s="67" t="s">
        <v>400</v>
      </c>
      <c r="K42" s="68" t="s">
        <v>400</v>
      </c>
      <c r="L42" s="78" t="s">
        <v>508</v>
      </c>
      <c r="M42" s="11"/>
      <c r="N42" s="23" t="s">
        <v>509</v>
      </c>
      <c r="O42" s="5" t="s">
        <v>510</v>
      </c>
      <c r="P42" s="21" t="s">
        <v>649</v>
      </c>
      <c r="Q42" s="22" t="s">
        <v>650</v>
      </c>
      <c r="R42" s="21" t="s">
        <v>649</v>
      </c>
      <c r="S42" s="22" t="s">
        <v>651</v>
      </c>
      <c r="T42" s="78" t="s">
        <v>750</v>
      </c>
    </row>
    <row r="43" spans="1:20" s="5" customFormat="1" ht="30">
      <c r="A43" s="43" t="s">
        <v>54</v>
      </c>
      <c r="B43" s="44" t="s">
        <v>8</v>
      </c>
      <c r="C43" s="21" t="s">
        <v>235</v>
      </c>
      <c r="D43" s="22"/>
      <c r="E43" s="53" t="s">
        <v>235</v>
      </c>
      <c r="F43" s="55" t="s">
        <v>309</v>
      </c>
      <c r="G43" s="55" t="s">
        <v>163</v>
      </c>
      <c r="H43" s="55" t="s">
        <v>163</v>
      </c>
      <c r="I43" s="67" t="s">
        <v>163</v>
      </c>
      <c r="J43" s="68" t="s">
        <v>235</v>
      </c>
      <c r="K43" s="67" t="s">
        <v>235</v>
      </c>
      <c r="L43" s="48" t="s">
        <v>163</v>
      </c>
      <c r="M43" s="7"/>
      <c r="N43" s="48" t="s">
        <v>163</v>
      </c>
      <c r="O43" s="7"/>
      <c r="P43" s="21" t="s">
        <v>649</v>
      </c>
      <c r="Q43" s="22" t="s">
        <v>652</v>
      </c>
      <c r="R43" s="21" t="s">
        <v>649</v>
      </c>
      <c r="S43" s="22" t="s">
        <v>653</v>
      </c>
      <c r="T43" s="48" t="s">
        <v>163</v>
      </c>
    </row>
    <row r="44" spans="1:20" s="5" customFormat="1" ht="45" customHeight="1">
      <c r="A44" s="43" t="s">
        <v>55</v>
      </c>
      <c r="B44" s="44" t="s">
        <v>56</v>
      </c>
      <c r="C44" s="21" t="s">
        <v>326</v>
      </c>
      <c r="D44" s="22"/>
      <c r="E44" s="53" t="s">
        <v>236</v>
      </c>
      <c r="F44" s="55" t="s">
        <v>237</v>
      </c>
      <c r="G44" s="57" t="s">
        <v>237</v>
      </c>
      <c r="H44" s="55" t="s">
        <v>237</v>
      </c>
      <c r="I44" s="67" t="s">
        <v>401</v>
      </c>
      <c r="J44" s="68" t="s">
        <v>401</v>
      </c>
      <c r="K44" s="67" t="s">
        <v>163</v>
      </c>
      <c r="L44" s="78" t="s">
        <v>511</v>
      </c>
      <c r="M44" s="11" t="s">
        <v>512</v>
      </c>
      <c r="N44" s="78" t="s">
        <v>511</v>
      </c>
      <c r="O44" s="12" t="s">
        <v>513</v>
      </c>
      <c r="P44" s="21" t="s">
        <v>326</v>
      </c>
      <c r="Q44" s="89"/>
      <c r="R44" s="21" t="s">
        <v>654</v>
      </c>
      <c r="S44" s="22" t="s">
        <v>655</v>
      </c>
      <c r="T44" s="78" t="s">
        <v>726</v>
      </c>
    </row>
    <row r="45" spans="1:20" s="5" customFormat="1" ht="105">
      <c r="A45" s="43" t="s">
        <v>57</v>
      </c>
      <c r="B45" s="44" t="s">
        <v>58</v>
      </c>
      <c r="C45" s="23" t="s">
        <v>235</v>
      </c>
      <c r="D45" s="22"/>
      <c r="E45" s="53" t="s">
        <v>238</v>
      </c>
      <c r="F45" s="55" t="s">
        <v>239</v>
      </c>
      <c r="G45" s="55" t="s">
        <v>239</v>
      </c>
      <c r="H45" s="55" t="s">
        <v>240</v>
      </c>
      <c r="I45" s="68" t="s">
        <v>402</v>
      </c>
      <c r="J45" s="68" t="s">
        <v>402</v>
      </c>
      <c r="K45" s="68" t="s">
        <v>403</v>
      </c>
      <c r="L45" s="48" t="s">
        <v>163</v>
      </c>
      <c r="M45" s="7" t="s">
        <v>514</v>
      </c>
      <c r="N45" s="78" t="s">
        <v>163</v>
      </c>
      <c r="O45" s="6" t="s">
        <v>515</v>
      </c>
      <c r="P45" s="78" t="s">
        <v>656</v>
      </c>
      <c r="Q45" s="89"/>
      <c r="R45" s="21" t="s">
        <v>657</v>
      </c>
      <c r="S45" s="89"/>
      <c r="T45" s="21" t="s">
        <v>754</v>
      </c>
    </row>
    <row r="46" spans="1:20" s="5" customFormat="1" ht="218.25" customHeight="1">
      <c r="A46" s="21" t="s">
        <v>59</v>
      </c>
      <c r="B46" s="44" t="s">
        <v>58</v>
      </c>
      <c r="C46" s="23" t="s">
        <v>8</v>
      </c>
      <c r="D46" s="22" t="s">
        <v>353</v>
      </c>
      <c r="E46" s="53" t="s">
        <v>241</v>
      </c>
      <c r="F46" s="55" t="s">
        <v>309</v>
      </c>
      <c r="G46" s="55" t="s">
        <v>242</v>
      </c>
      <c r="H46" s="55" t="s">
        <v>163</v>
      </c>
      <c r="I46" s="68" t="s">
        <v>404</v>
      </c>
      <c r="J46" s="68" t="s">
        <v>404</v>
      </c>
      <c r="K46" s="68" t="s">
        <v>404</v>
      </c>
      <c r="L46" s="78" t="s">
        <v>163</v>
      </c>
      <c r="M46" s="11" t="s">
        <v>516</v>
      </c>
      <c r="N46" s="48" t="s">
        <v>163</v>
      </c>
      <c r="O46" s="7" t="s">
        <v>517</v>
      </c>
      <c r="P46" s="21" t="s">
        <v>649</v>
      </c>
      <c r="Q46" s="89"/>
      <c r="R46" s="21" t="s">
        <v>658</v>
      </c>
      <c r="S46" s="89"/>
      <c r="T46" s="78" t="s">
        <v>755</v>
      </c>
    </row>
    <row r="47" spans="1:20" s="8" customFormat="1">
      <c r="A47" s="45" t="s">
        <v>60</v>
      </c>
      <c r="B47" s="42"/>
      <c r="C47" s="19"/>
      <c r="D47" s="20"/>
      <c r="E47" s="54"/>
      <c r="F47" s="59"/>
      <c r="G47" s="59"/>
      <c r="H47" s="59"/>
      <c r="I47" s="66"/>
      <c r="J47" s="73"/>
      <c r="K47" s="73"/>
      <c r="L47" s="77"/>
      <c r="M47" s="10"/>
      <c r="N47" s="77"/>
      <c r="O47" s="10"/>
      <c r="P47" s="45"/>
      <c r="Q47" s="90"/>
      <c r="R47" s="45"/>
      <c r="S47" s="90"/>
      <c r="T47" s="77"/>
    </row>
    <row r="48" spans="1:20" s="5" customFormat="1" ht="60">
      <c r="A48" s="43" t="s">
        <v>61</v>
      </c>
      <c r="B48" s="44" t="s">
        <v>62</v>
      </c>
      <c r="C48" s="21" t="s">
        <v>327</v>
      </c>
      <c r="D48" s="22"/>
      <c r="E48" s="53" t="s">
        <v>182</v>
      </c>
      <c r="F48" s="55" t="s">
        <v>243</v>
      </c>
      <c r="G48" s="55" t="s">
        <v>243</v>
      </c>
      <c r="H48" s="55" t="s">
        <v>244</v>
      </c>
      <c r="I48" s="67" t="s">
        <v>393</v>
      </c>
      <c r="J48" s="67" t="s">
        <v>393</v>
      </c>
      <c r="K48" s="67" t="s">
        <v>393</v>
      </c>
      <c r="L48" s="81" t="s">
        <v>518</v>
      </c>
      <c r="M48" s="7" t="s">
        <v>519</v>
      </c>
      <c r="N48" s="81" t="s">
        <v>520</v>
      </c>
      <c r="O48" s="7" t="s">
        <v>519</v>
      </c>
      <c r="P48" s="21" t="s">
        <v>659</v>
      </c>
      <c r="Q48" s="89"/>
      <c r="R48" s="21" t="s">
        <v>660</v>
      </c>
      <c r="S48" s="89"/>
      <c r="T48" s="23" t="s">
        <v>727</v>
      </c>
    </row>
    <row r="49" spans="1:20" s="5" customFormat="1" ht="45">
      <c r="A49" s="43" t="s">
        <v>63</v>
      </c>
      <c r="B49" s="44" t="s">
        <v>58</v>
      </c>
      <c r="C49" s="23" t="s">
        <v>235</v>
      </c>
      <c r="D49" s="22"/>
      <c r="E49" s="53" t="s">
        <v>246</v>
      </c>
      <c r="F49" s="53" t="s">
        <v>246</v>
      </c>
      <c r="G49" s="53" t="s">
        <v>246</v>
      </c>
      <c r="H49" s="53" t="s">
        <v>246</v>
      </c>
      <c r="I49" s="67" t="s">
        <v>246</v>
      </c>
      <c r="J49" s="67" t="s">
        <v>246</v>
      </c>
      <c r="K49" s="67" t="s">
        <v>246</v>
      </c>
      <c r="L49" s="48" t="s">
        <v>521</v>
      </c>
      <c r="M49" s="7" t="s">
        <v>519</v>
      </c>
      <c r="N49" s="81" t="s">
        <v>522</v>
      </c>
      <c r="O49" s="7" t="s">
        <v>523</v>
      </c>
      <c r="P49" s="21" t="s">
        <v>163</v>
      </c>
      <c r="Q49" s="89"/>
      <c r="R49" s="21" t="s">
        <v>649</v>
      </c>
      <c r="S49" s="22" t="s">
        <v>661</v>
      </c>
      <c r="T49" s="21" t="s">
        <v>756</v>
      </c>
    </row>
    <row r="50" spans="1:20" s="5" customFormat="1" ht="165.75" customHeight="1">
      <c r="A50" s="43" t="s">
        <v>64</v>
      </c>
      <c r="B50" s="44" t="s">
        <v>58</v>
      </c>
      <c r="C50" s="23" t="s">
        <v>163</v>
      </c>
      <c r="D50" s="22" t="s">
        <v>354</v>
      </c>
      <c r="E50" s="53" t="s">
        <v>247</v>
      </c>
      <c r="F50" s="64" t="s">
        <v>248</v>
      </c>
      <c r="G50" s="64" t="s">
        <v>248</v>
      </c>
      <c r="H50" s="64" t="s">
        <v>245</v>
      </c>
      <c r="I50" s="67" t="s">
        <v>405</v>
      </c>
      <c r="J50" s="67" t="s">
        <v>405</v>
      </c>
      <c r="K50" s="67" t="s">
        <v>405</v>
      </c>
      <c r="L50" s="83" t="s">
        <v>524</v>
      </c>
      <c r="M50" s="7" t="s">
        <v>525</v>
      </c>
      <c r="N50" s="83" t="s">
        <v>524</v>
      </c>
      <c r="O50" s="7" t="s">
        <v>525</v>
      </c>
      <c r="P50" s="21" t="s">
        <v>163</v>
      </c>
      <c r="Q50" s="22" t="s">
        <v>662</v>
      </c>
      <c r="R50" s="21" t="s">
        <v>663</v>
      </c>
      <c r="S50" s="22" t="s">
        <v>664</v>
      </c>
      <c r="T50" s="103" t="s">
        <v>783</v>
      </c>
    </row>
    <row r="51" spans="1:20" s="5" customFormat="1" ht="60">
      <c r="A51" s="21" t="s">
        <v>690</v>
      </c>
      <c r="B51" s="44" t="s">
        <v>58</v>
      </c>
      <c r="C51" s="23" t="s">
        <v>328</v>
      </c>
      <c r="D51" s="22" t="s">
        <v>355</v>
      </c>
      <c r="E51" s="53" t="s">
        <v>163</v>
      </c>
      <c r="F51" s="65" t="s">
        <v>163</v>
      </c>
      <c r="G51" s="65" t="s">
        <v>163</v>
      </c>
      <c r="H51" s="65" t="s">
        <v>163</v>
      </c>
      <c r="I51" s="67" t="s">
        <v>405</v>
      </c>
      <c r="J51" s="67" t="s">
        <v>405</v>
      </c>
      <c r="K51" s="67" t="s">
        <v>405</v>
      </c>
      <c r="L51" s="80"/>
      <c r="M51" s="39" t="s">
        <v>526</v>
      </c>
      <c r="N51" s="81"/>
      <c r="O51" s="39" t="s">
        <v>526</v>
      </c>
      <c r="P51" s="21" t="s">
        <v>663</v>
      </c>
      <c r="Q51" s="89"/>
      <c r="R51" s="21" t="s">
        <v>663</v>
      </c>
      <c r="S51" s="22" t="s">
        <v>664</v>
      </c>
      <c r="T51" s="80" t="s">
        <v>730</v>
      </c>
    </row>
    <row r="52" spans="1:20" s="8" customFormat="1">
      <c r="A52" s="45" t="s">
        <v>65</v>
      </c>
      <c r="B52" s="42"/>
      <c r="C52" s="19"/>
      <c r="D52" s="20"/>
      <c r="E52" s="54"/>
      <c r="F52" s="59"/>
      <c r="G52" s="59"/>
      <c r="H52" s="59"/>
      <c r="I52" s="66"/>
      <c r="J52" s="73"/>
      <c r="K52" s="73"/>
      <c r="L52" s="77"/>
      <c r="M52" s="10"/>
      <c r="N52" s="77"/>
      <c r="O52" s="10"/>
      <c r="P52" s="45"/>
      <c r="Q52" s="90"/>
      <c r="R52" s="45"/>
      <c r="S52" s="90"/>
      <c r="T52" s="77"/>
    </row>
    <row r="53" spans="1:20" s="5" customFormat="1" ht="213.75" customHeight="1">
      <c r="A53" s="43" t="s">
        <v>66</v>
      </c>
      <c r="B53" s="44" t="s">
        <v>58</v>
      </c>
      <c r="C53" s="23" t="s">
        <v>163</v>
      </c>
      <c r="D53" s="22" t="s">
        <v>356</v>
      </c>
      <c r="E53" s="53" t="s">
        <v>249</v>
      </c>
      <c r="F53" s="57" t="s">
        <v>249</v>
      </c>
      <c r="G53" s="57" t="s">
        <v>249</v>
      </c>
      <c r="H53" s="57" t="s">
        <v>249</v>
      </c>
      <c r="I53" s="67" t="s">
        <v>406</v>
      </c>
      <c r="J53" s="67" t="s">
        <v>406</v>
      </c>
      <c r="K53" s="67" t="s">
        <v>406</v>
      </c>
      <c r="L53" s="78" t="s">
        <v>163</v>
      </c>
      <c r="M53" s="11" t="s">
        <v>527</v>
      </c>
      <c r="N53" s="48" t="s">
        <v>163</v>
      </c>
      <c r="O53" s="7" t="s">
        <v>528</v>
      </c>
      <c r="P53" s="21" t="s">
        <v>665</v>
      </c>
      <c r="Q53" s="89"/>
      <c r="R53" s="21" t="s">
        <v>666</v>
      </c>
      <c r="S53" s="22" t="s">
        <v>667</v>
      </c>
      <c r="T53" s="78" t="s">
        <v>758</v>
      </c>
    </row>
    <row r="54" spans="1:20" s="5" customFormat="1" ht="90">
      <c r="A54" s="43" t="s">
        <v>67</v>
      </c>
      <c r="B54" s="44" t="s">
        <v>58</v>
      </c>
      <c r="C54" s="23" t="s">
        <v>163</v>
      </c>
      <c r="D54" s="24" t="s">
        <v>357</v>
      </c>
      <c r="E54" s="53" t="s">
        <v>163</v>
      </c>
      <c r="F54" s="55" t="s">
        <v>163</v>
      </c>
      <c r="G54" s="57" t="s">
        <v>250</v>
      </c>
      <c r="H54" s="55" t="s">
        <v>163</v>
      </c>
      <c r="I54" s="67" t="s">
        <v>407</v>
      </c>
      <c r="J54" s="67" t="s">
        <v>407</v>
      </c>
      <c r="K54" s="67" t="s">
        <v>407</v>
      </c>
      <c r="L54" s="78" t="s">
        <v>163</v>
      </c>
      <c r="M54" s="11" t="s">
        <v>529</v>
      </c>
      <c r="N54" s="48" t="s">
        <v>163</v>
      </c>
      <c r="O54" s="7" t="s">
        <v>530</v>
      </c>
      <c r="P54" s="21" t="s">
        <v>163</v>
      </c>
      <c r="Q54" s="89"/>
      <c r="R54" s="21" t="s">
        <v>668</v>
      </c>
      <c r="S54" s="22" t="s">
        <v>667</v>
      </c>
      <c r="T54" s="78" t="s">
        <v>757</v>
      </c>
    </row>
    <row r="55" spans="1:20" s="8" customFormat="1">
      <c r="A55" s="45" t="s">
        <v>68</v>
      </c>
      <c r="B55" s="42"/>
      <c r="C55" s="19"/>
      <c r="D55" s="20"/>
      <c r="E55" s="54"/>
      <c r="F55" s="59"/>
      <c r="G55" s="59"/>
      <c r="H55" s="59"/>
      <c r="I55" s="66"/>
      <c r="J55" s="73"/>
      <c r="K55" s="73"/>
      <c r="L55" s="77"/>
      <c r="M55" s="10"/>
      <c r="N55" s="77"/>
      <c r="O55" s="10"/>
      <c r="P55" s="45"/>
      <c r="Q55" s="90"/>
      <c r="R55" s="45"/>
      <c r="S55" s="90"/>
      <c r="T55" s="77"/>
    </row>
    <row r="56" spans="1:20" s="5" customFormat="1" ht="45">
      <c r="A56" s="43" t="s">
        <v>69</v>
      </c>
      <c r="B56" s="44" t="s">
        <v>58</v>
      </c>
      <c r="C56" s="23" t="s">
        <v>163</v>
      </c>
      <c r="D56" s="24" t="s">
        <v>358</v>
      </c>
      <c r="E56" s="53" t="s">
        <v>163</v>
      </c>
      <c r="F56" s="53" t="s">
        <v>163</v>
      </c>
      <c r="G56" s="53" t="s">
        <v>163</v>
      </c>
      <c r="H56" s="53" t="s">
        <v>163</v>
      </c>
      <c r="I56" s="67" t="s">
        <v>235</v>
      </c>
      <c r="J56" s="67" t="s">
        <v>235</v>
      </c>
      <c r="K56" s="67" t="s">
        <v>235</v>
      </c>
      <c r="L56" s="48" t="s">
        <v>163</v>
      </c>
      <c r="M56" s="7"/>
      <c r="N56" s="48" t="s">
        <v>163</v>
      </c>
      <c r="O56" s="7"/>
      <c r="P56" s="21" t="s">
        <v>235</v>
      </c>
      <c r="Q56" s="89"/>
      <c r="R56" s="21" t="s">
        <v>649</v>
      </c>
      <c r="S56" s="22" t="s">
        <v>669</v>
      </c>
      <c r="T56" s="21" t="s">
        <v>759</v>
      </c>
    </row>
    <row r="57" spans="1:20" s="5" customFormat="1" ht="30">
      <c r="A57" s="43" t="s">
        <v>70</v>
      </c>
      <c r="B57" s="44" t="s">
        <v>58</v>
      </c>
      <c r="C57" s="23" t="s">
        <v>163</v>
      </c>
      <c r="D57" s="24"/>
      <c r="E57" s="53" t="s">
        <v>163</v>
      </c>
      <c r="F57" s="53" t="s">
        <v>163</v>
      </c>
      <c r="G57" s="53" t="s">
        <v>163</v>
      </c>
      <c r="H57" s="53" t="s">
        <v>163</v>
      </c>
      <c r="I57" s="67" t="s">
        <v>408</v>
      </c>
      <c r="J57" s="67" t="s">
        <v>408</v>
      </c>
      <c r="K57" s="67" t="s">
        <v>408</v>
      </c>
      <c r="L57" s="48" t="s">
        <v>163</v>
      </c>
      <c r="M57" s="7"/>
      <c r="N57" s="48" t="s">
        <v>163</v>
      </c>
      <c r="O57" s="7"/>
      <c r="P57" s="21" t="s">
        <v>163</v>
      </c>
      <c r="Q57" s="89"/>
      <c r="R57" s="21" t="s">
        <v>163</v>
      </c>
      <c r="S57" s="89"/>
      <c r="T57" s="21" t="s">
        <v>760</v>
      </c>
    </row>
    <row r="58" spans="1:20" s="5" customFormat="1" ht="113.25" customHeight="1">
      <c r="A58" s="43" t="s">
        <v>71</v>
      </c>
      <c r="B58" s="44" t="s">
        <v>58</v>
      </c>
      <c r="C58" s="23" t="s">
        <v>163</v>
      </c>
      <c r="D58" s="24" t="s">
        <v>359</v>
      </c>
      <c r="E58" s="53" t="s">
        <v>235</v>
      </c>
      <c r="F58" s="53" t="s">
        <v>235</v>
      </c>
      <c r="G58" s="53" t="s">
        <v>235</v>
      </c>
      <c r="H58" s="53" t="s">
        <v>235</v>
      </c>
      <c r="I58" s="68" t="s">
        <v>235</v>
      </c>
      <c r="J58" s="67" t="s">
        <v>235</v>
      </c>
      <c r="K58" s="68" t="s">
        <v>235</v>
      </c>
      <c r="L58" s="78" t="s">
        <v>235</v>
      </c>
      <c r="M58" s="11" t="s">
        <v>531</v>
      </c>
      <c r="N58" s="21" t="s">
        <v>532</v>
      </c>
      <c r="O58" s="7"/>
      <c r="P58" s="21" t="s">
        <v>631</v>
      </c>
      <c r="Q58" s="89"/>
      <c r="R58" s="21" t="s">
        <v>631</v>
      </c>
      <c r="S58" s="89"/>
      <c r="T58" s="78" t="s">
        <v>761</v>
      </c>
    </row>
    <row r="59" spans="1:20" s="5" customFormat="1" ht="114.75" customHeight="1">
      <c r="A59" s="43" t="s">
        <v>72</v>
      </c>
      <c r="B59" s="44" t="s">
        <v>58</v>
      </c>
      <c r="C59" s="23" t="s">
        <v>163</v>
      </c>
      <c r="D59" s="24" t="s">
        <v>360</v>
      </c>
      <c r="E59" s="53" t="s">
        <v>235</v>
      </c>
      <c r="F59" s="53" t="s">
        <v>235</v>
      </c>
      <c r="G59" s="53" t="s">
        <v>235</v>
      </c>
      <c r="H59" s="53" t="s">
        <v>235</v>
      </c>
      <c r="I59" s="68" t="s">
        <v>235</v>
      </c>
      <c r="J59" s="67" t="s">
        <v>235</v>
      </c>
      <c r="K59" s="68" t="s">
        <v>235</v>
      </c>
      <c r="L59" s="80" t="s">
        <v>235</v>
      </c>
      <c r="M59" s="39" t="s">
        <v>531</v>
      </c>
      <c r="N59" s="23" t="s">
        <v>533</v>
      </c>
      <c r="O59" s="6"/>
      <c r="P59" s="21" t="s">
        <v>631</v>
      </c>
      <c r="Q59" s="89"/>
      <c r="R59" s="21" t="s">
        <v>631</v>
      </c>
      <c r="S59" s="89"/>
      <c r="T59" s="80" t="s">
        <v>762</v>
      </c>
    </row>
    <row r="60" spans="1:20" s="5" customFormat="1" ht="60">
      <c r="A60" s="43" t="s">
        <v>73</v>
      </c>
      <c r="B60" s="44" t="s">
        <v>58</v>
      </c>
      <c r="C60" s="23" t="s">
        <v>163</v>
      </c>
      <c r="D60" s="22"/>
      <c r="E60" s="53" t="s">
        <v>235</v>
      </c>
      <c r="F60" s="53" t="s">
        <v>235</v>
      </c>
      <c r="G60" s="53" t="s">
        <v>235</v>
      </c>
      <c r="H60" s="53" t="s">
        <v>235</v>
      </c>
      <c r="I60" s="68" t="s">
        <v>235</v>
      </c>
      <c r="J60" s="67" t="s">
        <v>235</v>
      </c>
      <c r="K60" s="68" t="s">
        <v>235</v>
      </c>
      <c r="L60" s="23" t="s">
        <v>235</v>
      </c>
      <c r="M60" s="6"/>
      <c r="N60" s="23" t="s">
        <v>163</v>
      </c>
      <c r="O60" s="12" t="s">
        <v>534</v>
      </c>
      <c r="P60" s="21" t="s">
        <v>631</v>
      </c>
      <c r="Q60" s="89"/>
      <c r="R60" s="21" t="s">
        <v>631</v>
      </c>
      <c r="S60" s="89"/>
      <c r="T60" s="23" t="s">
        <v>763</v>
      </c>
    </row>
    <row r="61" spans="1:20" s="8" customFormat="1">
      <c r="A61" s="45" t="s">
        <v>74</v>
      </c>
      <c r="B61" s="42"/>
      <c r="C61" s="19"/>
      <c r="D61" s="20"/>
      <c r="E61" s="54"/>
      <c r="F61" s="59"/>
      <c r="G61" s="59"/>
      <c r="H61" s="59"/>
      <c r="I61" s="66"/>
      <c r="J61" s="73"/>
      <c r="K61" s="73"/>
      <c r="L61" s="77"/>
      <c r="M61" s="10"/>
      <c r="N61" s="77"/>
      <c r="O61" s="10"/>
      <c r="P61" s="45"/>
      <c r="Q61" s="90"/>
      <c r="R61" s="45"/>
      <c r="S61" s="90"/>
      <c r="T61" s="77"/>
    </row>
    <row r="62" spans="1:20" s="5" customFormat="1" ht="111" customHeight="1">
      <c r="A62" s="43" t="s">
        <v>75</v>
      </c>
      <c r="B62" s="44" t="s">
        <v>58</v>
      </c>
      <c r="C62" s="23" t="s">
        <v>266</v>
      </c>
      <c r="D62" s="22"/>
      <c r="E62" s="53" t="s">
        <v>201</v>
      </c>
      <c r="F62" s="53" t="s">
        <v>202</v>
      </c>
      <c r="G62" s="53" t="s">
        <v>163</v>
      </c>
      <c r="H62" s="55" t="s">
        <v>202</v>
      </c>
      <c r="I62" s="67" t="s">
        <v>409</v>
      </c>
      <c r="J62" s="67" t="s">
        <v>410</v>
      </c>
      <c r="K62" s="68" t="s">
        <v>235</v>
      </c>
      <c r="L62" s="78" t="s">
        <v>163</v>
      </c>
      <c r="M62" s="11"/>
      <c r="N62" s="78" t="s">
        <v>163</v>
      </c>
      <c r="O62" s="7"/>
      <c r="P62" s="21" t="s">
        <v>163</v>
      </c>
      <c r="Q62" s="89"/>
      <c r="R62" s="21" t="s">
        <v>649</v>
      </c>
      <c r="S62" s="22" t="s">
        <v>670</v>
      </c>
      <c r="T62" s="78" t="s">
        <v>764</v>
      </c>
    </row>
    <row r="63" spans="1:20" s="5" customFormat="1" ht="105">
      <c r="A63" s="43" t="s">
        <v>76</v>
      </c>
      <c r="B63" s="44" t="s">
        <v>77</v>
      </c>
      <c r="C63" s="23" t="s">
        <v>329</v>
      </c>
      <c r="D63" s="22"/>
      <c r="E63" s="53" t="s">
        <v>203</v>
      </c>
      <c r="F63" s="53" t="s">
        <v>203</v>
      </c>
      <c r="G63" s="53" t="s">
        <v>203</v>
      </c>
      <c r="H63" s="53" t="s">
        <v>203</v>
      </c>
      <c r="I63" s="67" t="s">
        <v>411</v>
      </c>
      <c r="J63" s="67" t="s">
        <v>411</v>
      </c>
      <c r="K63" s="67" t="s">
        <v>411</v>
      </c>
      <c r="L63" s="81" t="s">
        <v>535</v>
      </c>
      <c r="M63" s="7" t="s">
        <v>497</v>
      </c>
      <c r="N63" s="81" t="s">
        <v>536</v>
      </c>
      <c r="O63" s="7" t="s">
        <v>537</v>
      </c>
      <c r="P63" s="21" t="s">
        <v>671</v>
      </c>
      <c r="Q63" s="89"/>
      <c r="R63" s="21" t="s">
        <v>672</v>
      </c>
      <c r="S63" s="89"/>
      <c r="T63" s="23" t="s">
        <v>765</v>
      </c>
    </row>
    <row r="64" spans="1:20" s="5" customFormat="1" ht="30">
      <c r="A64" s="43" t="s">
        <v>78</v>
      </c>
      <c r="B64" s="44" t="s">
        <v>79</v>
      </c>
      <c r="C64" s="23" t="s">
        <v>205</v>
      </c>
      <c r="D64" s="24"/>
      <c r="E64" s="53" t="s">
        <v>204</v>
      </c>
      <c r="F64" s="53" t="s">
        <v>205</v>
      </c>
      <c r="G64" s="55" t="s">
        <v>263</v>
      </c>
      <c r="H64" s="55" t="s">
        <v>206</v>
      </c>
      <c r="I64" s="67" t="s">
        <v>205</v>
      </c>
      <c r="J64" s="67" t="s">
        <v>412</v>
      </c>
      <c r="K64" s="68" t="s">
        <v>413</v>
      </c>
      <c r="L64" s="48" t="s">
        <v>206</v>
      </c>
      <c r="M64" s="7"/>
      <c r="N64" s="48" t="s">
        <v>206</v>
      </c>
      <c r="O64" s="7"/>
      <c r="P64" s="21" t="s">
        <v>673</v>
      </c>
      <c r="Q64" s="22" t="s">
        <v>674</v>
      </c>
      <c r="R64" s="21" t="s">
        <v>673</v>
      </c>
      <c r="S64" s="89"/>
      <c r="T64" s="48" t="s">
        <v>206</v>
      </c>
    </row>
    <row r="65" spans="1:20" s="5" customFormat="1" ht="78.75" customHeight="1">
      <c r="A65" s="43" t="s">
        <v>80</v>
      </c>
      <c r="B65" s="44" t="s">
        <v>58</v>
      </c>
      <c r="C65" s="23" t="s">
        <v>163</v>
      </c>
      <c r="D65" s="24" t="s">
        <v>361</v>
      </c>
      <c r="E65" s="53" t="s">
        <v>207</v>
      </c>
      <c r="F65" s="53" t="s">
        <v>207</v>
      </c>
      <c r="G65" s="53" t="s">
        <v>207</v>
      </c>
      <c r="H65" s="53" t="s">
        <v>207</v>
      </c>
      <c r="I65" s="68" t="s">
        <v>414</v>
      </c>
      <c r="J65" s="68" t="s">
        <v>414</v>
      </c>
      <c r="K65" s="68" t="s">
        <v>414</v>
      </c>
      <c r="L65" s="48" t="s">
        <v>538</v>
      </c>
      <c r="M65" s="7"/>
      <c r="N65" s="48" t="s">
        <v>538</v>
      </c>
      <c r="O65" s="7"/>
      <c r="P65" s="21" t="s">
        <v>631</v>
      </c>
      <c r="Q65" s="89"/>
      <c r="R65" s="21" t="s">
        <v>631</v>
      </c>
      <c r="S65" s="89"/>
      <c r="T65" s="21" t="s">
        <v>766</v>
      </c>
    </row>
    <row r="66" spans="1:20" s="5" customFormat="1" ht="138.75" customHeight="1">
      <c r="A66" s="43" t="s">
        <v>81</v>
      </c>
      <c r="B66" s="44" t="s">
        <v>58</v>
      </c>
      <c r="C66" s="23" t="s">
        <v>163</v>
      </c>
      <c r="D66" s="24" t="s">
        <v>362</v>
      </c>
      <c r="E66" s="53" t="s">
        <v>208</v>
      </c>
      <c r="F66" s="53" t="s">
        <v>209</v>
      </c>
      <c r="G66" s="53" t="s">
        <v>210</v>
      </c>
      <c r="H66" s="53" t="s">
        <v>211</v>
      </c>
      <c r="I66" s="68" t="s">
        <v>415</v>
      </c>
      <c r="J66" s="68" t="s">
        <v>415</v>
      </c>
      <c r="K66" s="68" t="s">
        <v>415</v>
      </c>
      <c r="L66" s="81" t="s">
        <v>539</v>
      </c>
      <c r="M66" s="7" t="s">
        <v>497</v>
      </c>
      <c r="N66" s="81" t="s">
        <v>540</v>
      </c>
      <c r="O66" s="7" t="s">
        <v>510</v>
      </c>
      <c r="P66" s="21" t="s">
        <v>631</v>
      </c>
      <c r="Q66" s="89"/>
      <c r="R66" s="21" t="s">
        <v>631</v>
      </c>
      <c r="S66" s="89"/>
      <c r="T66" s="23" t="s">
        <v>767</v>
      </c>
    </row>
    <row r="67" spans="1:20" s="8" customFormat="1">
      <c r="A67" s="45" t="s">
        <v>82</v>
      </c>
      <c r="B67" s="42"/>
      <c r="C67" s="19"/>
      <c r="D67" s="20"/>
      <c r="E67" s="54"/>
      <c r="F67" s="59"/>
      <c r="G67" s="59"/>
      <c r="H67" s="59"/>
      <c r="I67" s="66"/>
      <c r="J67" s="73"/>
      <c r="K67" s="73"/>
      <c r="L67" s="77"/>
      <c r="M67" s="10"/>
      <c r="N67" s="77"/>
      <c r="O67" s="10"/>
      <c r="P67" s="45"/>
      <c r="Q67" s="90"/>
      <c r="R67" s="45"/>
      <c r="S67" s="90"/>
      <c r="T67" s="77"/>
    </row>
    <row r="68" spans="1:20" s="5" customFormat="1" ht="60">
      <c r="A68" s="43" t="s">
        <v>83</v>
      </c>
      <c r="B68" s="44" t="s">
        <v>58</v>
      </c>
      <c r="C68" s="23" t="s">
        <v>235</v>
      </c>
      <c r="D68" s="22"/>
      <c r="E68" s="53" t="s">
        <v>221</v>
      </c>
      <c r="F68" s="53" t="s">
        <v>221</v>
      </c>
      <c r="G68" s="53" t="s">
        <v>221</v>
      </c>
      <c r="H68" s="53" t="s">
        <v>221</v>
      </c>
      <c r="I68" s="67" t="s">
        <v>416</v>
      </c>
      <c r="J68" s="67" t="s">
        <v>416</v>
      </c>
      <c r="K68" s="67" t="s">
        <v>416</v>
      </c>
      <c r="L68" s="48" t="s">
        <v>163</v>
      </c>
      <c r="M68" s="7" t="s">
        <v>541</v>
      </c>
      <c r="N68" s="48" t="s">
        <v>163</v>
      </c>
      <c r="O68" s="7" t="s">
        <v>542</v>
      </c>
      <c r="P68" s="21" t="s">
        <v>163</v>
      </c>
      <c r="Q68" s="89"/>
      <c r="R68" s="21" t="s">
        <v>163</v>
      </c>
      <c r="S68" s="22" t="s">
        <v>675</v>
      </c>
      <c r="T68" s="21" t="s">
        <v>768</v>
      </c>
    </row>
    <row r="69" spans="1:20" s="5" customFormat="1" ht="30">
      <c r="A69" s="43" t="s">
        <v>84</v>
      </c>
      <c r="B69" s="44" t="s">
        <v>58</v>
      </c>
      <c r="C69" s="23" t="s">
        <v>235</v>
      </c>
      <c r="D69" s="22"/>
      <c r="E69" s="55" t="s">
        <v>163</v>
      </c>
      <c r="F69" s="55" t="s">
        <v>163</v>
      </c>
      <c r="G69" s="55" t="s">
        <v>163</v>
      </c>
      <c r="H69" s="55" t="s">
        <v>163</v>
      </c>
      <c r="I69" s="67" t="s">
        <v>417</v>
      </c>
      <c r="J69" s="67" t="s">
        <v>417</v>
      </c>
      <c r="K69" s="67" t="s">
        <v>417</v>
      </c>
      <c r="L69" s="80" t="s">
        <v>163</v>
      </c>
      <c r="M69" s="39"/>
      <c r="N69" s="80" t="s">
        <v>163</v>
      </c>
      <c r="O69" s="6"/>
      <c r="P69" s="21" t="s">
        <v>631</v>
      </c>
      <c r="Q69" s="89"/>
      <c r="R69" s="21" t="s">
        <v>631</v>
      </c>
      <c r="S69" s="89"/>
      <c r="T69" s="80" t="s">
        <v>769</v>
      </c>
    </row>
    <row r="70" spans="1:20" s="5" customFormat="1" ht="60">
      <c r="A70" s="43" t="s">
        <v>85</v>
      </c>
      <c r="B70" s="44" t="s">
        <v>58</v>
      </c>
      <c r="C70" s="23" t="s">
        <v>235</v>
      </c>
      <c r="D70" s="22"/>
      <c r="E70" s="53" t="s">
        <v>222</v>
      </c>
      <c r="F70" s="53" t="s">
        <v>223</v>
      </c>
      <c r="G70" s="53" t="s">
        <v>223</v>
      </c>
      <c r="H70" s="53" t="s">
        <v>224</v>
      </c>
      <c r="I70" s="67" t="s">
        <v>416</v>
      </c>
      <c r="J70" s="67" t="s">
        <v>416</v>
      </c>
      <c r="K70" s="67" t="s">
        <v>416</v>
      </c>
      <c r="L70" s="78" t="s">
        <v>163</v>
      </c>
      <c r="M70" s="11" t="s">
        <v>715</v>
      </c>
      <c r="N70" s="48" t="s">
        <v>163</v>
      </c>
      <c r="O70" s="7" t="s">
        <v>543</v>
      </c>
      <c r="P70" s="21" t="s">
        <v>163</v>
      </c>
      <c r="Q70" s="89"/>
      <c r="R70" s="21" t="s">
        <v>163</v>
      </c>
      <c r="S70" s="22" t="s">
        <v>676</v>
      </c>
      <c r="T70" s="78" t="s">
        <v>770</v>
      </c>
    </row>
    <row r="71" spans="1:20" s="8" customFormat="1">
      <c r="A71" s="45" t="s">
        <v>86</v>
      </c>
      <c r="B71" s="42"/>
      <c r="C71" s="19"/>
      <c r="D71" s="20"/>
      <c r="E71" s="54"/>
      <c r="F71" s="59"/>
      <c r="G71" s="59"/>
      <c r="H71" s="59"/>
      <c r="I71" s="66"/>
      <c r="J71" s="73"/>
      <c r="K71" s="73"/>
      <c r="L71" s="77"/>
      <c r="M71" s="10"/>
      <c r="N71" s="77"/>
      <c r="O71" s="10"/>
      <c r="P71" s="45"/>
      <c r="Q71" s="90"/>
      <c r="R71" s="45"/>
      <c r="S71" s="90"/>
      <c r="T71" s="77"/>
    </row>
    <row r="72" spans="1:20" s="5" customFormat="1" ht="75">
      <c r="A72" s="43" t="s">
        <v>87</v>
      </c>
      <c r="B72" s="44" t="s">
        <v>58</v>
      </c>
      <c r="C72" s="21" t="s">
        <v>235</v>
      </c>
      <c r="D72" s="22"/>
      <c r="E72" s="57" t="s">
        <v>251</v>
      </c>
      <c r="F72" s="57" t="s">
        <v>252</v>
      </c>
      <c r="G72" s="57" t="s">
        <v>252</v>
      </c>
      <c r="H72" s="57" t="s">
        <v>252</v>
      </c>
      <c r="I72" s="67" t="s">
        <v>418</v>
      </c>
      <c r="J72" s="67" t="s">
        <v>419</v>
      </c>
      <c r="K72" s="67" t="s">
        <v>235</v>
      </c>
      <c r="L72" s="48" t="s">
        <v>163</v>
      </c>
      <c r="M72" s="7"/>
      <c r="N72" s="48" t="s">
        <v>163</v>
      </c>
      <c r="O72" s="7" t="s">
        <v>544</v>
      </c>
      <c r="P72" s="21" t="s">
        <v>163</v>
      </c>
      <c r="Q72" s="22" t="s">
        <v>677</v>
      </c>
      <c r="R72" s="21" t="s">
        <v>649</v>
      </c>
      <c r="S72" s="22" t="s">
        <v>678</v>
      </c>
      <c r="T72" s="21" t="s">
        <v>771</v>
      </c>
    </row>
    <row r="73" spans="1:20" s="5" customFormat="1" ht="75">
      <c r="A73" s="43" t="s">
        <v>88</v>
      </c>
      <c r="B73" s="44" t="s">
        <v>58</v>
      </c>
      <c r="C73" s="21" t="s">
        <v>235</v>
      </c>
      <c r="D73" s="22"/>
      <c r="E73" s="55" t="s">
        <v>163</v>
      </c>
      <c r="F73" s="55" t="s">
        <v>163</v>
      </c>
      <c r="G73" s="55" t="s">
        <v>163</v>
      </c>
      <c r="H73" s="55" t="s">
        <v>163</v>
      </c>
      <c r="I73" s="67" t="s">
        <v>420</v>
      </c>
      <c r="J73" s="67" t="s">
        <v>420</v>
      </c>
      <c r="K73" s="67" t="s">
        <v>388</v>
      </c>
      <c r="L73" s="84" t="s">
        <v>545</v>
      </c>
      <c r="M73" s="40"/>
      <c r="N73" s="21" t="s">
        <v>546</v>
      </c>
      <c r="O73" s="5" t="s">
        <v>547</v>
      </c>
      <c r="P73" s="21" t="s">
        <v>649</v>
      </c>
      <c r="Q73" s="89"/>
      <c r="R73" s="21" t="s">
        <v>235</v>
      </c>
      <c r="S73" s="89"/>
      <c r="T73" s="78" t="s">
        <v>772</v>
      </c>
    </row>
    <row r="74" spans="1:20" s="8" customFormat="1">
      <c r="A74" s="45" t="s">
        <v>89</v>
      </c>
      <c r="B74" s="42"/>
      <c r="C74" s="19"/>
      <c r="D74" s="20"/>
      <c r="E74" s="54"/>
      <c r="F74" s="59"/>
      <c r="G74" s="59"/>
      <c r="H74" s="59"/>
      <c r="I74" s="66"/>
      <c r="J74" s="73"/>
      <c r="K74" s="73"/>
      <c r="L74" s="77"/>
      <c r="M74" s="10"/>
      <c r="N74" s="77"/>
      <c r="O74" s="10"/>
      <c r="P74" s="45"/>
      <c r="Q74" s="90"/>
      <c r="R74" s="45"/>
      <c r="S74" s="90"/>
      <c r="T74" s="77"/>
    </row>
    <row r="75" spans="1:20" s="5" customFormat="1" ht="90">
      <c r="A75" s="43" t="s">
        <v>90</v>
      </c>
      <c r="B75" s="44" t="s">
        <v>91</v>
      </c>
      <c r="C75" s="21" t="s">
        <v>330</v>
      </c>
      <c r="D75" s="22"/>
      <c r="E75" s="53" t="s">
        <v>212</v>
      </c>
      <c r="F75" s="53" t="s">
        <v>213</v>
      </c>
      <c r="G75" s="53" t="s">
        <v>214</v>
      </c>
      <c r="H75" s="53" t="s">
        <v>215</v>
      </c>
      <c r="I75" s="53" t="s">
        <v>421</v>
      </c>
      <c r="J75" s="67" t="s">
        <v>422</v>
      </c>
      <c r="K75" s="67" t="s">
        <v>422</v>
      </c>
      <c r="L75" s="48" t="s">
        <v>548</v>
      </c>
      <c r="M75" s="11"/>
      <c r="N75" s="48" t="s">
        <v>549</v>
      </c>
      <c r="O75" s="5" t="s">
        <v>550</v>
      </c>
      <c r="P75" s="21" t="s">
        <v>679</v>
      </c>
      <c r="Q75" s="22" t="s">
        <v>680</v>
      </c>
      <c r="R75" s="21" t="s">
        <v>681</v>
      </c>
      <c r="S75" s="22" t="s">
        <v>682</v>
      </c>
      <c r="T75" s="21" t="s">
        <v>773</v>
      </c>
    </row>
    <row r="76" spans="1:20" s="5" customFormat="1" ht="45">
      <c r="A76" s="43" t="s">
        <v>92</v>
      </c>
      <c r="B76" s="44" t="s">
        <v>58</v>
      </c>
      <c r="C76" s="21" t="s">
        <v>331</v>
      </c>
      <c r="D76" s="22"/>
      <c r="E76" s="53" t="s">
        <v>163</v>
      </c>
      <c r="F76" s="53" t="s">
        <v>216</v>
      </c>
      <c r="G76" s="53" t="s">
        <v>216</v>
      </c>
      <c r="H76" s="53" t="s">
        <v>216</v>
      </c>
      <c r="I76" s="53" t="s">
        <v>423</v>
      </c>
      <c r="J76" s="67" t="s">
        <v>424</v>
      </c>
      <c r="K76" s="67" t="s">
        <v>424</v>
      </c>
      <c r="L76" s="78" t="s">
        <v>163</v>
      </c>
      <c r="M76" s="11" t="s">
        <v>551</v>
      </c>
      <c r="N76" s="48" t="s">
        <v>163</v>
      </c>
      <c r="O76" s="7" t="s">
        <v>552</v>
      </c>
      <c r="P76" s="21" t="s">
        <v>679</v>
      </c>
      <c r="Q76" s="22"/>
      <c r="R76" s="21" t="s">
        <v>681</v>
      </c>
      <c r="S76" s="89"/>
      <c r="T76" s="78" t="s">
        <v>774</v>
      </c>
    </row>
    <row r="77" spans="1:20" s="5" customFormat="1" ht="75">
      <c r="A77" s="43" t="s">
        <v>93</v>
      </c>
      <c r="B77" s="44" t="s">
        <v>58</v>
      </c>
      <c r="C77" s="21" t="s">
        <v>163</v>
      </c>
      <c r="D77" s="24" t="s">
        <v>363</v>
      </c>
      <c r="E77" s="53" t="s">
        <v>163</v>
      </c>
      <c r="F77" s="53" t="s">
        <v>163</v>
      </c>
      <c r="G77" s="53" t="s">
        <v>163</v>
      </c>
      <c r="H77" s="53" t="s">
        <v>163</v>
      </c>
      <c r="I77" s="53" t="s">
        <v>163</v>
      </c>
      <c r="J77" s="67" t="s">
        <v>163</v>
      </c>
      <c r="K77" s="67" t="s">
        <v>163</v>
      </c>
      <c r="L77" s="48" t="s">
        <v>163</v>
      </c>
      <c r="M77" s="11" t="s">
        <v>553</v>
      </c>
      <c r="N77" s="78" t="s">
        <v>163</v>
      </c>
      <c r="O77" s="7" t="s">
        <v>553</v>
      </c>
      <c r="P77" s="21" t="s">
        <v>679</v>
      </c>
      <c r="Q77" s="22"/>
      <c r="R77" s="21" t="s">
        <v>681</v>
      </c>
      <c r="S77" s="89"/>
      <c r="T77" s="21" t="s">
        <v>775</v>
      </c>
    </row>
    <row r="78" spans="1:20" s="5" customFormat="1" ht="90" customHeight="1">
      <c r="A78" s="43" t="s">
        <v>94</v>
      </c>
      <c r="B78" s="44" t="s">
        <v>95</v>
      </c>
      <c r="C78" s="23" t="s">
        <v>332</v>
      </c>
      <c r="D78" s="24" t="s">
        <v>364</v>
      </c>
      <c r="E78" s="53" t="s">
        <v>217</v>
      </c>
      <c r="F78" s="53" t="s">
        <v>218</v>
      </c>
      <c r="G78" s="53" t="s">
        <v>219</v>
      </c>
      <c r="H78" s="53" t="s">
        <v>219</v>
      </c>
      <c r="I78" s="53" t="s">
        <v>425</v>
      </c>
      <c r="J78" s="53" t="s">
        <v>426</v>
      </c>
      <c r="K78" s="53" t="s">
        <v>426</v>
      </c>
      <c r="L78" s="78" t="s">
        <v>554</v>
      </c>
      <c r="M78" s="11"/>
      <c r="N78" s="48" t="s">
        <v>555</v>
      </c>
      <c r="O78" s="7"/>
      <c r="P78" s="21" t="s">
        <v>679</v>
      </c>
      <c r="Q78" s="22"/>
      <c r="R78" s="21" t="s">
        <v>681</v>
      </c>
      <c r="S78" s="89"/>
      <c r="T78" s="78" t="s">
        <v>731</v>
      </c>
    </row>
    <row r="79" spans="1:20" s="5" customFormat="1" ht="140.25" customHeight="1">
      <c r="A79" s="43" t="s">
        <v>96</v>
      </c>
      <c r="B79" s="44" t="s">
        <v>58</v>
      </c>
      <c r="C79" s="23" t="s">
        <v>235</v>
      </c>
      <c r="D79" s="22"/>
      <c r="E79" s="53" t="s">
        <v>163</v>
      </c>
      <c r="F79" s="53" t="s">
        <v>163</v>
      </c>
      <c r="G79" s="53" t="s">
        <v>163</v>
      </c>
      <c r="H79" s="53" t="s">
        <v>163</v>
      </c>
      <c r="I79" s="68" t="s">
        <v>427</v>
      </c>
      <c r="J79" s="68" t="s">
        <v>427</v>
      </c>
      <c r="K79" s="68" t="s">
        <v>427</v>
      </c>
      <c r="L79" s="48" t="s">
        <v>163</v>
      </c>
      <c r="M79" s="11" t="s">
        <v>556</v>
      </c>
      <c r="N79" s="78" t="s">
        <v>163</v>
      </c>
      <c r="O79" s="11" t="s">
        <v>557</v>
      </c>
      <c r="P79" s="21" t="s">
        <v>631</v>
      </c>
      <c r="Q79" s="89"/>
      <c r="R79" s="21" t="s">
        <v>681</v>
      </c>
      <c r="S79" s="89"/>
      <c r="T79" s="21" t="s">
        <v>776</v>
      </c>
    </row>
    <row r="80" spans="1:20" s="8" customFormat="1">
      <c r="A80" s="19" t="s">
        <v>97</v>
      </c>
      <c r="B80" s="42"/>
      <c r="C80" s="19"/>
      <c r="D80" s="20"/>
      <c r="E80" s="54"/>
      <c r="F80" s="59"/>
      <c r="G80" s="59"/>
      <c r="H80" s="59"/>
      <c r="I80" s="66"/>
      <c r="J80" s="73"/>
      <c r="K80" s="73"/>
      <c r="L80" s="77"/>
      <c r="M80" s="10"/>
      <c r="N80" s="77"/>
      <c r="O80" s="10"/>
      <c r="P80" s="19"/>
      <c r="Q80" s="88"/>
      <c r="R80" s="19"/>
      <c r="S80" s="88"/>
      <c r="T80" s="77"/>
    </row>
    <row r="81" spans="1:20" s="5" customFormat="1" ht="30">
      <c r="A81" s="43" t="s">
        <v>98</v>
      </c>
      <c r="B81" s="44" t="s">
        <v>58</v>
      </c>
      <c r="C81" s="23" t="s">
        <v>235</v>
      </c>
      <c r="D81" s="24"/>
      <c r="E81" s="55" t="s">
        <v>264</v>
      </c>
      <c r="F81" s="55" t="s">
        <v>264</v>
      </c>
      <c r="G81" s="55" t="s">
        <v>264</v>
      </c>
      <c r="H81" s="55" t="s">
        <v>264</v>
      </c>
      <c r="I81" s="68" t="s">
        <v>428</v>
      </c>
      <c r="J81" s="68" t="s">
        <v>428</v>
      </c>
      <c r="K81" s="68" t="s">
        <v>428</v>
      </c>
      <c r="L81" s="78" t="s">
        <v>163</v>
      </c>
      <c r="M81" s="11"/>
      <c r="N81" s="78" t="s">
        <v>163</v>
      </c>
      <c r="O81" s="7"/>
      <c r="P81" s="21" t="s">
        <v>683</v>
      </c>
      <c r="Q81" s="89"/>
      <c r="R81" s="21" t="s">
        <v>163</v>
      </c>
      <c r="S81" s="89"/>
      <c r="T81" s="78" t="s">
        <v>777</v>
      </c>
    </row>
    <row r="82" spans="1:20" s="5" customFormat="1" ht="30">
      <c r="A82" s="43" t="s">
        <v>99</v>
      </c>
      <c r="B82" s="44" t="s">
        <v>58</v>
      </c>
      <c r="C82" s="23" t="s">
        <v>235</v>
      </c>
      <c r="D82" s="22"/>
      <c r="E82" s="53" t="s">
        <v>163</v>
      </c>
      <c r="F82" s="53" t="s">
        <v>163</v>
      </c>
      <c r="G82" s="53" t="s">
        <v>163</v>
      </c>
      <c r="H82" s="53" t="s">
        <v>163</v>
      </c>
      <c r="I82" s="55" t="s">
        <v>429</v>
      </c>
      <c r="J82" s="55" t="s">
        <v>429</v>
      </c>
      <c r="K82" s="55" t="s">
        <v>429</v>
      </c>
      <c r="L82" s="78" t="s">
        <v>558</v>
      </c>
      <c r="M82" s="11"/>
      <c r="N82" s="78" t="s">
        <v>558</v>
      </c>
      <c r="O82" s="7"/>
      <c r="P82" s="21" t="s">
        <v>163</v>
      </c>
      <c r="Q82" s="89"/>
      <c r="R82" s="43"/>
      <c r="S82" s="89"/>
      <c r="T82" s="78" t="s">
        <v>558</v>
      </c>
    </row>
    <row r="83" spans="1:20" s="5" customFormat="1" ht="30">
      <c r="A83" s="43" t="s">
        <v>100</v>
      </c>
      <c r="B83" s="44" t="s">
        <v>101</v>
      </c>
      <c r="C83" s="23" t="s">
        <v>163</v>
      </c>
      <c r="D83" s="24" t="s">
        <v>365</v>
      </c>
      <c r="E83" s="53" t="s">
        <v>265</v>
      </c>
      <c r="F83" s="53" t="s">
        <v>265</v>
      </c>
      <c r="G83" s="53" t="s">
        <v>265</v>
      </c>
      <c r="H83" s="53" t="s">
        <v>265</v>
      </c>
      <c r="I83" s="53" t="s">
        <v>430</v>
      </c>
      <c r="J83" s="53" t="s">
        <v>430</v>
      </c>
      <c r="K83" s="53" t="s">
        <v>430</v>
      </c>
      <c r="L83" s="78" t="s">
        <v>559</v>
      </c>
      <c r="M83" s="11"/>
      <c r="N83" s="78" t="s">
        <v>559</v>
      </c>
      <c r="O83" s="7"/>
      <c r="P83" s="21" t="s">
        <v>683</v>
      </c>
      <c r="Q83" s="89"/>
      <c r="R83" s="43"/>
      <c r="S83" s="89"/>
      <c r="T83" s="78" t="s">
        <v>732</v>
      </c>
    </row>
    <row r="84" spans="1:20" s="8" customFormat="1">
      <c r="A84" s="19" t="s">
        <v>102</v>
      </c>
      <c r="B84" s="42"/>
      <c r="C84" s="19"/>
      <c r="D84" s="20"/>
      <c r="E84" s="54"/>
      <c r="F84" s="59"/>
      <c r="G84" s="59"/>
      <c r="H84" s="59"/>
      <c r="I84" s="66"/>
      <c r="J84" s="73"/>
      <c r="K84" s="73"/>
      <c r="L84" s="77"/>
      <c r="M84" s="10"/>
      <c r="N84" s="77"/>
      <c r="O84" s="10"/>
      <c r="P84" s="19"/>
      <c r="Q84" s="88"/>
      <c r="R84" s="19"/>
      <c r="S84" s="88"/>
      <c r="T84" s="77"/>
    </row>
    <row r="85" spans="1:20" s="5" customFormat="1" ht="45">
      <c r="A85" s="43" t="s">
        <v>103</v>
      </c>
      <c r="B85" s="44" t="s">
        <v>104</v>
      </c>
      <c r="C85" s="23" t="s">
        <v>333</v>
      </c>
      <c r="D85" s="22"/>
      <c r="E85" s="53" t="s">
        <v>220</v>
      </c>
      <c r="F85" s="53" t="s">
        <v>220</v>
      </c>
      <c r="G85" s="53" t="s">
        <v>220</v>
      </c>
      <c r="H85" s="53" t="s">
        <v>220</v>
      </c>
      <c r="I85" s="67" t="s">
        <v>431</v>
      </c>
      <c r="J85" s="67" t="s">
        <v>431</v>
      </c>
      <c r="K85" s="67" t="s">
        <v>431</v>
      </c>
      <c r="L85" s="78" t="s">
        <v>560</v>
      </c>
      <c r="M85" s="7"/>
      <c r="N85" s="78" t="s">
        <v>560</v>
      </c>
      <c r="O85" s="7"/>
      <c r="P85" s="21" t="s">
        <v>684</v>
      </c>
      <c r="Q85" s="89"/>
      <c r="R85" s="21" t="s">
        <v>685</v>
      </c>
      <c r="S85" s="89"/>
      <c r="T85" s="78" t="s">
        <v>733</v>
      </c>
    </row>
    <row r="86" spans="1:20" s="5" customFormat="1" ht="30">
      <c r="A86" s="43" t="s">
        <v>105</v>
      </c>
      <c r="B86" s="44" t="s">
        <v>106</v>
      </c>
      <c r="C86" s="21" t="s">
        <v>334</v>
      </c>
      <c r="D86" s="22"/>
      <c r="E86" s="55" t="s">
        <v>266</v>
      </c>
      <c r="F86" s="55" t="s">
        <v>266</v>
      </c>
      <c r="G86" s="55" t="s">
        <v>266</v>
      </c>
      <c r="H86" s="55" t="s">
        <v>266</v>
      </c>
      <c r="I86" s="67" t="s">
        <v>432</v>
      </c>
      <c r="J86" s="67" t="s">
        <v>432</v>
      </c>
      <c r="K86" s="67" t="s">
        <v>432</v>
      </c>
      <c r="L86" s="78" t="s">
        <v>561</v>
      </c>
      <c r="M86" s="7"/>
      <c r="N86" s="78" t="s">
        <v>561</v>
      </c>
      <c r="O86" s="7"/>
      <c r="P86" s="21"/>
      <c r="Q86" s="89"/>
      <c r="R86" s="21" t="s">
        <v>686</v>
      </c>
      <c r="S86" s="89"/>
      <c r="T86" s="78" t="s">
        <v>778</v>
      </c>
    </row>
    <row r="87" spans="1:20" s="3" customFormat="1">
      <c r="A87" s="47"/>
      <c r="B87" s="30"/>
      <c r="C87" s="29"/>
      <c r="D87" s="30"/>
      <c r="E87" s="58"/>
      <c r="F87" s="58"/>
      <c r="G87" s="58"/>
      <c r="H87" s="58"/>
      <c r="I87" s="58"/>
      <c r="J87" s="58"/>
      <c r="K87" s="58"/>
      <c r="L87" s="85"/>
      <c r="M87" s="9"/>
      <c r="N87" s="85"/>
      <c r="O87" s="9"/>
      <c r="P87" s="94"/>
      <c r="Q87" s="95"/>
      <c r="R87" s="94"/>
      <c r="S87" s="95"/>
      <c r="T87" s="85"/>
    </row>
    <row r="88" spans="1:20" s="16" customFormat="1" ht="64.5" customHeight="1">
      <c r="A88" s="109" t="s">
        <v>161</v>
      </c>
      <c r="B88" s="110"/>
      <c r="C88" s="31"/>
      <c r="D88" s="32"/>
      <c r="E88" s="59"/>
      <c r="F88" s="59"/>
      <c r="G88" s="59"/>
      <c r="H88" s="59"/>
      <c r="I88" s="70"/>
      <c r="J88" s="70"/>
      <c r="K88" s="70"/>
      <c r="L88" s="82"/>
      <c r="M88" s="13"/>
      <c r="N88" s="82"/>
      <c r="O88" s="13"/>
      <c r="P88" s="96" t="s">
        <v>687</v>
      </c>
      <c r="Q88" s="27"/>
      <c r="R88" s="96" t="s">
        <v>687</v>
      </c>
      <c r="S88" s="27"/>
      <c r="T88" s="82"/>
    </row>
    <row r="89" spans="1:20" s="16" customFormat="1" ht="46.5" customHeight="1">
      <c r="A89" s="109" t="s">
        <v>162</v>
      </c>
      <c r="B89" s="110"/>
      <c r="C89" s="31"/>
      <c r="D89" s="32"/>
      <c r="E89" s="59"/>
      <c r="F89" s="59"/>
      <c r="G89" s="59"/>
      <c r="H89" s="59"/>
      <c r="I89" s="70"/>
      <c r="J89" s="70"/>
      <c r="K89" s="70"/>
      <c r="L89" s="82"/>
      <c r="M89" s="15" t="s">
        <v>562</v>
      </c>
      <c r="N89" s="82"/>
      <c r="O89" s="15" t="s">
        <v>562</v>
      </c>
      <c r="P89" s="96"/>
      <c r="Q89" s="27"/>
      <c r="R89" s="96"/>
      <c r="S89" s="27"/>
      <c r="T89" s="82"/>
    </row>
    <row r="90" spans="1:20" s="5" customFormat="1" ht="84" customHeight="1">
      <c r="A90" s="48" t="s">
        <v>132</v>
      </c>
      <c r="B90" s="44" t="s">
        <v>107</v>
      </c>
      <c r="C90" s="21" t="s">
        <v>266</v>
      </c>
      <c r="D90" s="22"/>
      <c r="E90" s="53">
        <v>27</v>
      </c>
      <c r="F90" s="53">
        <v>27</v>
      </c>
      <c r="G90" s="53">
        <v>27</v>
      </c>
      <c r="H90" s="53">
        <v>19</v>
      </c>
      <c r="I90" s="67">
        <v>19</v>
      </c>
      <c r="J90" s="67">
        <v>19</v>
      </c>
      <c r="K90" s="67"/>
      <c r="L90" s="48">
        <v>19</v>
      </c>
      <c r="N90" s="48">
        <v>19</v>
      </c>
      <c r="P90" s="43"/>
      <c r="Q90" s="89"/>
      <c r="R90" s="43"/>
      <c r="S90" s="89"/>
      <c r="T90" s="21" t="s">
        <v>735</v>
      </c>
    </row>
    <row r="91" spans="1:20" s="5" customFormat="1">
      <c r="A91" s="48" t="s">
        <v>133</v>
      </c>
      <c r="B91" s="44" t="s">
        <v>108</v>
      </c>
      <c r="C91" s="21" t="s">
        <v>266</v>
      </c>
      <c r="D91" s="22"/>
      <c r="E91" s="53">
        <v>3</v>
      </c>
      <c r="F91" s="53">
        <v>3</v>
      </c>
      <c r="G91" s="53">
        <v>3</v>
      </c>
      <c r="H91" s="53">
        <v>3</v>
      </c>
      <c r="I91" s="67">
        <v>3</v>
      </c>
      <c r="J91" s="67">
        <v>3</v>
      </c>
      <c r="K91" s="67"/>
      <c r="L91" s="48">
        <v>3</v>
      </c>
      <c r="M91" s="7"/>
      <c r="N91" s="48">
        <v>3</v>
      </c>
      <c r="O91" s="7"/>
      <c r="P91" s="43"/>
      <c r="Q91" s="89"/>
      <c r="R91" s="43"/>
      <c r="S91" s="89"/>
      <c r="T91" s="92" t="s">
        <v>779</v>
      </c>
    </row>
    <row r="92" spans="1:20" s="5" customFormat="1" ht="75">
      <c r="A92" s="48" t="s">
        <v>134</v>
      </c>
      <c r="B92" s="44" t="s">
        <v>62</v>
      </c>
      <c r="C92" s="21" t="s">
        <v>335</v>
      </c>
      <c r="D92" s="22"/>
      <c r="E92" s="53" t="s">
        <v>267</v>
      </c>
      <c r="F92" s="53" t="s">
        <v>267</v>
      </c>
      <c r="G92" s="53" t="s">
        <v>267</v>
      </c>
      <c r="H92" s="53" t="s">
        <v>289</v>
      </c>
      <c r="I92" s="67">
        <v>2</v>
      </c>
      <c r="J92" s="67">
        <v>2</v>
      </c>
      <c r="K92" s="67"/>
      <c r="L92" s="48" t="s">
        <v>563</v>
      </c>
      <c r="M92" s="7"/>
      <c r="N92" s="48" t="s">
        <v>563</v>
      </c>
      <c r="O92" s="7"/>
      <c r="P92" s="43"/>
      <c r="Q92" s="89"/>
      <c r="R92" s="43"/>
      <c r="S92" s="89"/>
      <c r="T92" s="21" t="s">
        <v>721</v>
      </c>
    </row>
    <row r="93" spans="1:20" s="5" customFormat="1">
      <c r="A93" s="48" t="s">
        <v>135</v>
      </c>
      <c r="B93" s="44" t="s">
        <v>109</v>
      </c>
      <c r="C93" s="21" t="s">
        <v>335</v>
      </c>
      <c r="D93" s="22"/>
      <c r="E93" s="53" t="s">
        <v>268</v>
      </c>
      <c r="F93" s="53" t="s">
        <v>276</v>
      </c>
      <c r="G93" s="53" t="s">
        <v>276</v>
      </c>
      <c r="H93" s="53" t="s">
        <v>305</v>
      </c>
      <c r="I93" s="67">
        <v>1.25</v>
      </c>
      <c r="J93" s="67">
        <v>1.25</v>
      </c>
      <c r="K93" s="67"/>
      <c r="L93" s="48" t="s">
        <v>305</v>
      </c>
      <c r="M93" s="7"/>
      <c r="N93" s="48" t="s">
        <v>305</v>
      </c>
      <c r="O93" s="7"/>
      <c r="P93" s="43"/>
      <c r="Q93" s="89"/>
      <c r="R93" s="43"/>
      <c r="S93" s="89"/>
      <c r="T93" s="21" t="s">
        <v>734</v>
      </c>
    </row>
    <row r="94" spans="1:20" s="5" customFormat="1" ht="75">
      <c r="A94" s="48" t="s">
        <v>136</v>
      </c>
      <c r="B94" s="44" t="s">
        <v>110</v>
      </c>
      <c r="C94" s="23" t="s">
        <v>266</v>
      </c>
      <c r="D94" s="22"/>
      <c r="E94" s="53"/>
      <c r="F94" s="53"/>
      <c r="G94" s="53"/>
      <c r="H94" s="53" t="s">
        <v>292</v>
      </c>
      <c r="I94" s="67">
        <v>2</v>
      </c>
      <c r="J94" s="67">
        <v>2</v>
      </c>
      <c r="K94" s="67"/>
      <c r="L94" s="48" t="s">
        <v>564</v>
      </c>
      <c r="M94" s="7"/>
      <c r="N94" s="48" t="s">
        <v>564</v>
      </c>
      <c r="O94" s="7"/>
      <c r="P94" s="43"/>
      <c r="Q94" s="89"/>
      <c r="R94" s="43"/>
      <c r="S94" s="89"/>
      <c r="T94" s="21" t="s">
        <v>736</v>
      </c>
    </row>
    <row r="95" spans="1:20" s="5" customFormat="1" ht="45">
      <c r="A95" s="48" t="s">
        <v>137</v>
      </c>
      <c r="B95" s="44" t="s">
        <v>111</v>
      </c>
      <c r="C95" s="23" t="s">
        <v>266</v>
      </c>
      <c r="D95" s="22"/>
      <c r="E95" s="53" t="s">
        <v>269</v>
      </c>
      <c r="F95" s="53" t="s">
        <v>269</v>
      </c>
      <c r="G95" s="53" t="s">
        <v>269</v>
      </c>
      <c r="H95" s="53" t="s">
        <v>269</v>
      </c>
      <c r="I95" s="67" t="s">
        <v>433</v>
      </c>
      <c r="J95" s="67" t="s">
        <v>433</v>
      </c>
      <c r="K95" s="67"/>
      <c r="L95" s="48" t="s">
        <v>565</v>
      </c>
      <c r="M95" s="7"/>
      <c r="N95" s="48" t="s">
        <v>565</v>
      </c>
      <c r="O95" s="7"/>
      <c r="P95" s="43"/>
      <c r="Q95" s="89"/>
      <c r="R95" s="43"/>
      <c r="S95" s="89"/>
      <c r="T95" s="21" t="s">
        <v>780</v>
      </c>
    </row>
    <row r="96" spans="1:20" s="5" customFormat="1" ht="105">
      <c r="A96" s="49" t="s">
        <v>138</v>
      </c>
      <c r="B96" s="44" t="s">
        <v>112</v>
      </c>
      <c r="C96" s="23" t="s">
        <v>266</v>
      </c>
      <c r="D96" s="22"/>
      <c r="E96" s="53" t="s">
        <v>270</v>
      </c>
      <c r="F96" s="53" t="s">
        <v>270</v>
      </c>
      <c r="G96" s="53" t="s">
        <v>270</v>
      </c>
      <c r="H96" s="53" t="s">
        <v>290</v>
      </c>
      <c r="I96" s="67">
        <v>30</v>
      </c>
      <c r="J96" s="67">
        <v>30</v>
      </c>
      <c r="K96" s="67"/>
      <c r="L96" s="48" t="s">
        <v>566</v>
      </c>
      <c r="M96" s="7"/>
      <c r="N96" s="48" t="s">
        <v>566</v>
      </c>
      <c r="O96" s="7"/>
      <c r="P96" s="43"/>
      <c r="Q96" s="89"/>
      <c r="R96" s="43"/>
      <c r="S96" s="89"/>
      <c r="T96" s="48" t="s">
        <v>566</v>
      </c>
    </row>
    <row r="97" spans="1:20" s="5" customFormat="1">
      <c r="A97" s="49" t="s">
        <v>139</v>
      </c>
      <c r="B97" s="44" t="s">
        <v>112</v>
      </c>
      <c r="C97" s="23" t="s">
        <v>266</v>
      </c>
      <c r="D97" s="22"/>
      <c r="E97" s="53" t="s">
        <v>271</v>
      </c>
      <c r="F97" s="53" t="s">
        <v>271</v>
      </c>
      <c r="G97" s="53" t="s">
        <v>271</v>
      </c>
      <c r="H97" s="53" t="s">
        <v>291</v>
      </c>
      <c r="I97" s="67">
        <v>3</v>
      </c>
      <c r="J97" s="67">
        <v>3</v>
      </c>
      <c r="K97" s="67"/>
      <c r="L97" s="48" t="s">
        <v>567</v>
      </c>
      <c r="M97" s="7"/>
      <c r="N97" s="48" t="s">
        <v>567</v>
      </c>
      <c r="O97" s="7"/>
      <c r="P97" s="43"/>
      <c r="Q97" s="89"/>
      <c r="R97" s="43"/>
      <c r="S97" s="89"/>
      <c r="T97" s="21" t="s">
        <v>737</v>
      </c>
    </row>
    <row r="98" spans="1:20" s="5" customFormat="1" ht="60">
      <c r="A98" s="49" t="s">
        <v>140</v>
      </c>
      <c r="B98" s="44" t="s">
        <v>113</v>
      </c>
      <c r="C98" s="23" t="s">
        <v>266</v>
      </c>
      <c r="D98" s="22"/>
      <c r="E98" s="53" t="s">
        <v>272</v>
      </c>
      <c r="F98" s="53" t="s">
        <v>272</v>
      </c>
      <c r="G98" s="53" t="s">
        <v>272</v>
      </c>
      <c r="H98" s="53" t="s">
        <v>293</v>
      </c>
      <c r="I98" s="67">
        <v>15</v>
      </c>
      <c r="J98" s="67">
        <v>15</v>
      </c>
      <c r="K98" s="67"/>
      <c r="L98" s="48" t="s">
        <v>568</v>
      </c>
      <c r="M98" s="7"/>
      <c r="N98" s="21" t="s">
        <v>293</v>
      </c>
      <c r="O98" s="7"/>
      <c r="P98" s="43"/>
      <c r="Q98" s="89"/>
      <c r="R98" s="43"/>
      <c r="S98" s="89"/>
      <c r="T98" s="21" t="s">
        <v>786</v>
      </c>
    </row>
    <row r="99" spans="1:20" s="5" customFormat="1" ht="90">
      <c r="A99" s="49" t="s">
        <v>141</v>
      </c>
      <c r="B99" s="44" t="s">
        <v>113</v>
      </c>
      <c r="C99" s="23" t="s">
        <v>266</v>
      </c>
      <c r="D99" s="22"/>
      <c r="E99" s="53" t="s">
        <v>273</v>
      </c>
      <c r="F99" s="53" t="s">
        <v>273</v>
      </c>
      <c r="G99" s="53" t="s">
        <v>273</v>
      </c>
      <c r="H99" s="53" t="s">
        <v>273</v>
      </c>
      <c r="I99" s="67">
        <v>-1</v>
      </c>
      <c r="J99" s="67">
        <v>-1</v>
      </c>
      <c r="K99" s="67"/>
      <c r="L99" s="86" t="s">
        <v>569</v>
      </c>
      <c r="M99" s="7"/>
      <c r="N99" s="35" t="s">
        <v>273</v>
      </c>
      <c r="O99" s="7"/>
      <c r="P99" s="43"/>
      <c r="Q99" s="89"/>
      <c r="R99" s="43"/>
      <c r="S99" s="89"/>
      <c r="T99" s="21" t="s">
        <v>785</v>
      </c>
    </row>
    <row r="100" spans="1:20" s="5" customFormat="1" ht="90">
      <c r="A100" s="49" t="s">
        <v>142</v>
      </c>
      <c r="B100" s="44" t="s">
        <v>114</v>
      </c>
      <c r="C100" s="23" t="s">
        <v>266</v>
      </c>
      <c r="D100" s="22"/>
      <c r="E100" s="53" t="s">
        <v>274</v>
      </c>
      <c r="F100" s="53" t="s">
        <v>274</v>
      </c>
      <c r="G100" s="53" t="s">
        <v>274</v>
      </c>
      <c r="H100" s="53" t="s">
        <v>294</v>
      </c>
      <c r="I100" s="67">
        <v>43</v>
      </c>
      <c r="J100" s="67">
        <v>43</v>
      </c>
      <c r="K100" s="67"/>
      <c r="L100" s="48" t="s">
        <v>570</v>
      </c>
      <c r="M100" s="7"/>
      <c r="N100" s="21" t="s">
        <v>571</v>
      </c>
      <c r="O100" s="7"/>
      <c r="P100" s="43"/>
      <c r="Q100" s="89"/>
      <c r="R100" s="43"/>
      <c r="S100" s="89"/>
      <c r="T100" s="21" t="s">
        <v>784</v>
      </c>
    </row>
    <row r="101" spans="1:20" s="5" customFormat="1" ht="108.75" customHeight="1">
      <c r="A101" s="49" t="s">
        <v>143</v>
      </c>
      <c r="B101" s="44" t="s">
        <v>114</v>
      </c>
      <c r="C101" s="23" t="s">
        <v>336</v>
      </c>
      <c r="D101" s="22"/>
      <c r="E101" s="53" t="s">
        <v>275</v>
      </c>
      <c r="F101" s="53" t="s">
        <v>275</v>
      </c>
      <c r="G101" s="53" t="s">
        <v>275</v>
      </c>
      <c r="H101" s="53" t="s">
        <v>295</v>
      </c>
      <c r="I101" s="67">
        <v>23</v>
      </c>
      <c r="J101" s="67">
        <v>23</v>
      </c>
      <c r="K101" s="67"/>
      <c r="L101" s="86" t="s">
        <v>572</v>
      </c>
      <c r="M101" s="7"/>
      <c r="N101" s="35" t="s">
        <v>573</v>
      </c>
      <c r="O101" s="7"/>
      <c r="P101" s="43"/>
      <c r="Q101" s="89"/>
      <c r="R101" s="43"/>
      <c r="S101" s="89"/>
      <c r="T101" s="21" t="s">
        <v>787</v>
      </c>
    </row>
    <row r="102" spans="1:20" s="5" customFormat="1" ht="30">
      <c r="A102" s="49" t="s">
        <v>144</v>
      </c>
      <c r="B102" s="44" t="s">
        <v>115</v>
      </c>
      <c r="C102" s="23" t="s">
        <v>266</v>
      </c>
      <c r="D102" s="22"/>
      <c r="E102" s="53" t="s">
        <v>277</v>
      </c>
      <c r="F102" s="53" t="s">
        <v>277</v>
      </c>
      <c r="G102" s="53" t="s">
        <v>277</v>
      </c>
      <c r="H102" s="53" t="s">
        <v>296</v>
      </c>
      <c r="I102" s="67" t="s">
        <v>434</v>
      </c>
      <c r="J102" s="67" t="s">
        <v>434</v>
      </c>
      <c r="K102" s="67"/>
      <c r="L102" s="48" t="s">
        <v>277</v>
      </c>
      <c r="M102" s="7"/>
      <c r="N102" s="21" t="s">
        <v>574</v>
      </c>
      <c r="O102" s="7"/>
      <c r="P102" s="43"/>
      <c r="Q102" s="89"/>
      <c r="R102" s="43"/>
      <c r="S102" s="89"/>
      <c r="T102" s="21" t="s">
        <v>745</v>
      </c>
    </row>
    <row r="103" spans="1:20" s="5" customFormat="1" ht="30">
      <c r="A103" s="49" t="s">
        <v>145</v>
      </c>
      <c r="B103" s="44" t="s">
        <v>116</v>
      </c>
      <c r="C103" s="23" t="s">
        <v>266</v>
      </c>
      <c r="D103" s="22"/>
      <c r="E103" s="53" t="s">
        <v>277</v>
      </c>
      <c r="F103" s="53" t="s">
        <v>277</v>
      </c>
      <c r="G103" s="53" t="s">
        <v>277</v>
      </c>
      <c r="H103" s="53" t="s">
        <v>277</v>
      </c>
      <c r="I103" s="67" t="s">
        <v>434</v>
      </c>
      <c r="J103" s="67" t="s">
        <v>434</v>
      </c>
      <c r="K103" s="67"/>
      <c r="L103" s="48" t="s">
        <v>434</v>
      </c>
      <c r="M103" s="7"/>
      <c r="N103" s="21" t="s">
        <v>575</v>
      </c>
      <c r="O103" s="7"/>
      <c r="P103" s="43"/>
      <c r="Q103" s="89"/>
      <c r="R103" s="43"/>
      <c r="S103" s="89"/>
      <c r="T103" s="21" t="s">
        <v>745</v>
      </c>
    </row>
    <row r="104" spans="1:20" s="5" customFormat="1">
      <c r="A104" s="49" t="s">
        <v>146</v>
      </c>
      <c r="B104" s="44" t="s">
        <v>117</v>
      </c>
      <c r="C104" s="23" t="s">
        <v>266</v>
      </c>
      <c r="D104" s="22"/>
      <c r="E104" s="53" t="s">
        <v>278</v>
      </c>
      <c r="F104" s="53" t="s">
        <v>278</v>
      </c>
      <c r="G104" s="53" t="s">
        <v>278</v>
      </c>
      <c r="H104" s="53" t="s">
        <v>278</v>
      </c>
      <c r="I104" s="67">
        <v>5</v>
      </c>
      <c r="J104" s="67">
        <v>5</v>
      </c>
      <c r="K104" s="67"/>
      <c r="L104" s="48" t="s">
        <v>576</v>
      </c>
      <c r="M104" s="7"/>
      <c r="N104" s="48" t="s">
        <v>576</v>
      </c>
      <c r="O104" s="7"/>
      <c r="P104" s="43"/>
      <c r="Q104" s="89"/>
      <c r="R104" s="43"/>
      <c r="S104" s="89"/>
      <c r="T104" s="21" t="s">
        <v>576</v>
      </c>
    </row>
    <row r="105" spans="1:20" s="5" customFormat="1">
      <c r="A105" s="49" t="s">
        <v>147</v>
      </c>
      <c r="B105" s="44" t="s">
        <v>117</v>
      </c>
      <c r="C105" s="23" t="s">
        <v>266</v>
      </c>
      <c r="D105" s="22"/>
      <c r="E105" s="53" t="s">
        <v>278</v>
      </c>
      <c r="F105" s="53" t="s">
        <v>278</v>
      </c>
      <c r="G105" s="53" t="s">
        <v>278</v>
      </c>
      <c r="H105" s="53" t="s">
        <v>297</v>
      </c>
      <c r="I105" s="67">
        <v>10</v>
      </c>
      <c r="J105" s="67">
        <v>10</v>
      </c>
      <c r="K105" s="67"/>
      <c r="L105" s="48" t="s">
        <v>297</v>
      </c>
      <c r="M105" s="7"/>
      <c r="N105" s="48" t="s">
        <v>297</v>
      </c>
      <c r="O105" s="7"/>
      <c r="P105" s="43"/>
      <c r="Q105" s="89"/>
      <c r="R105" s="43"/>
      <c r="S105" s="89"/>
      <c r="T105" s="48" t="s">
        <v>297</v>
      </c>
    </row>
    <row r="106" spans="1:20" s="5" customFormat="1">
      <c r="A106" s="48" t="s">
        <v>148</v>
      </c>
      <c r="B106" s="44" t="s">
        <v>42</v>
      </c>
      <c r="C106" s="23" t="s">
        <v>266</v>
      </c>
      <c r="D106" s="22"/>
      <c r="E106" s="53">
        <v>3</v>
      </c>
      <c r="F106" s="53">
        <v>1</v>
      </c>
      <c r="G106" s="53">
        <v>1</v>
      </c>
      <c r="H106" s="53">
        <v>1</v>
      </c>
      <c r="I106" s="67">
        <v>1</v>
      </c>
      <c r="J106" s="67">
        <v>1</v>
      </c>
      <c r="K106" s="67"/>
      <c r="L106" s="48">
        <v>1</v>
      </c>
      <c r="M106" s="7"/>
      <c r="N106" s="48">
        <v>1</v>
      </c>
      <c r="O106" s="7"/>
      <c r="P106" s="43"/>
      <c r="Q106" s="89"/>
      <c r="R106" s="43"/>
      <c r="S106" s="89"/>
      <c r="T106" s="48">
        <v>1</v>
      </c>
    </row>
    <row r="107" spans="1:20" s="5" customFormat="1">
      <c r="A107" s="48" t="s">
        <v>149</v>
      </c>
      <c r="B107" s="44" t="s">
        <v>118</v>
      </c>
      <c r="C107" s="23" t="s">
        <v>266</v>
      </c>
      <c r="D107" s="22"/>
      <c r="E107" s="53" t="s">
        <v>185</v>
      </c>
      <c r="F107" s="53" t="s">
        <v>279</v>
      </c>
      <c r="G107" s="53" t="s">
        <v>279</v>
      </c>
      <c r="H107" s="53" t="s">
        <v>279</v>
      </c>
      <c r="I107" s="67" t="s">
        <v>185</v>
      </c>
      <c r="J107" s="67" t="s">
        <v>185</v>
      </c>
      <c r="K107" s="67"/>
      <c r="L107" s="21" t="s">
        <v>185</v>
      </c>
      <c r="M107" s="7"/>
      <c r="N107" s="48" t="s">
        <v>185</v>
      </c>
      <c r="O107" s="7"/>
      <c r="P107" s="43"/>
      <c r="Q107" s="89"/>
      <c r="R107" s="43"/>
      <c r="S107" s="89"/>
      <c r="T107" s="21" t="s">
        <v>722</v>
      </c>
    </row>
    <row r="108" spans="1:20" s="5" customFormat="1">
      <c r="A108" s="48" t="s">
        <v>150</v>
      </c>
      <c r="B108" s="44" t="s">
        <v>119</v>
      </c>
      <c r="C108" s="23" t="s">
        <v>266</v>
      </c>
      <c r="D108" s="22"/>
      <c r="E108" s="53" t="s">
        <v>266</v>
      </c>
      <c r="F108" s="53" t="s">
        <v>280</v>
      </c>
      <c r="G108" s="53" t="s">
        <v>280</v>
      </c>
      <c r="H108" s="53" t="s">
        <v>298</v>
      </c>
      <c r="I108" s="67"/>
      <c r="J108" s="67"/>
      <c r="K108" s="67"/>
      <c r="L108" s="21" t="s">
        <v>577</v>
      </c>
      <c r="M108" s="7"/>
      <c r="N108" s="48" t="s">
        <v>577</v>
      </c>
      <c r="O108" s="7"/>
      <c r="P108" s="43"/>
      <c r="Q108" s="89"/>
      <c r="R108" s="43"/>
      <c r="S108" s="89"/>
      <c r="T108" s="21" t="s">
        <v>738</v>
      </c>
    </row>
    <row r="109" spans="1:20" s="5" customFormat="1" ht="60">
      <c r="A109" s="48" t="s">
        <v>151</v>
      </c>
      <c r="B109" s="44" t="s">
        <v>120</v>
      </c>
      <c r="C109" s="23" t="s">
        <v>266</v>
      </c>
      <c r="D109" s="22"/>
      <c r="E109" s="53" t="s">
        <v>281</v>
      </c>
      <c r="F109" s="53" t="s">
        <v>281</v>
      </c>
      <c r="G109" s="53" t="s">
        <v>281</v>
      </c>
      <c r="H109" s="53" t="s">
        <v>299</v>
      </c>
      <c r="I109" s="67">
        <v>10</v>
      </c>
      <c r="J109" s="67">
        <v>10</v>
      </c>
      <c r="K109" s="67"/>
      <c r="L109" s="48" t="s">
        <v>578</v>
      </c>
      <c r="M109" s="7"/>
      <c r="N109" s="48" t="s">
        <v>578</v>
      </c>
      <c r="O109" s="7"/>
      <c r="P109" s="43"/>
      <c r="Q109" s="89"/>
      <c r="R109" s="43"/>
      <c r="S109" s="89"/>
      <c r="T109" s="21" t="s">
        <v>781</v>
      </c>
    </row>
    <row r="110" spans="1:20" s="5" customFormat="1" ht="66">
      <c r="A110" s="48" t="s">
        <v>152</v>
      </c>
      <c r="B110" s="44" t="s">
        <v>121</v>
      </c>
      <c r="C110" s="21" t="s">
        <v>337</v>
      </c>
      <c r="D110" s="22" t="s">
        <v>366</v>
      </c>
      <c r="E110" s="53" t="s">
        <v>282</v>
      </c>
      <c r="F110" s="53" t="s">
        <v>282</v>
      </c>
      <c r="G110" s="53" t="s">
        <v>282</v>
      </c>
      <c r="H110" s="53" t="s">
        <v>300</v>
      </c>
      <c r="I110" s="67" t="s">
        <v>435</v>
      </c>
      <c r="J110" s="67" t="s">
        <v>435</v>
      </c>
      <c r="K110" s="67"/>
      <c r="L110" s="21" t="s">
        <v>579</v>
      </c>
      <c r="M110" s="5" t="s">
        <v>580</v>
      </c>
      <c r="N110" s="21" t="s">
        <v>579</v>
      </c>
      <c r="O110" s="5" t="s">
        <v>580</v>
      </c>
      <c r="P110" s="43"/>
      <c r="Q110" s="89"/>
      <c r="R110" s="43"/>
      <c r="S110" s="89"/>
      <c r="T110" s="21" t="s">
        <v>740</v>
      </c>
    </row>
    <row r="111" spans="1:20" s="5" customFormat="1" ht="75">
      <c r="A111" s="48" t="s">
        <v>153</v>
      </c>
      <c r="B111" s="44" t="s">
        <v>122</v>
      </c>
      <c r="C111" s="21" t="s">
        <v>338</v>
      </c>
      <c r="D111" s="22"/>
      <c r="E111" s="53" t="s">
        <v>283</v>
      </c>
      <c r="F111" s="53" t="s">
        <v>283</v>
      </c>
      <c r="G111" s="53" t="s">
        <v>283</v>
      </c>
      <c r="H111" s="53" t="s">
        <v>301</v>
      </c>
      <c r="I111" s="67" t="s">
        <v>436</v>
      </c>
      <c r="J111" s="67" t="s">
        <v>436</v>
      </c>
      <c r="K111" s="67"/>
      <c r="L111" s="21" t="s">
        <v>581</v>
      </c>
      <c r="M111" s="7"/>
      <c r="N111" s="21" t="s">
        <v>581</v>
      </c>
      <c r="O111" s="7"/>
      <c r="P111" s="43"/>
      <c r="Q111" s="89"/>
      <c r="R111" s="43"/>
      <c r="S111" s="89"/>
      <c r="T111" s="21" t="s">
        <v>739</v>
      </c>
    </row>
    <row r="112" spans="1:20" s="5" customFormat="1" ht="30">
      <c r="A112" s="48" t="s">
        <v>154</v>
      </c>
      <c r="B112" s="44" t="s">
        <v>117</v>
      </c>
      <c r="C112" s="23" t="s">
        <v>266</v>
      </c>
      <c r="D112" s="22"/>
      <c r="E112" s="53" t="s">
        <v>284</v>
      </c>
      <c r="F112" s="53" t="s">
        <v>284</v>
      </c>
      <c r="G112" s="53" t="s">
        <v>284</v>
      </c>
      <c r="H112" s="53" t="s">
        <v>302</v>
      </c>
      <c r="I112" s="67">
        <v>8.9</v>
      </c>
      <c r="J112" s="67">
        <v>8.9</v>
      </c>
      <c r="K112" s="67"/>
      <c r="L112" s="48" t="s">
        <v>582</v>
      </c>
      <c r="M112" s="7"/>
      <c r="N112" s="21" t="s">
        <v>583</v>
      </c>
      <c r="O112" s="5" t="s">
        <v>584</v>
      </c>
      <c r="P112" s="43"/>
      <c r="Q112" s="89"/>
      <c r="R112" s="43"/>
      <c r="S112" s="89"/>
      <c r="T112" s="21" t="s">
        <v>582</v>
      </c>
    </row>
    <row r="113" spans="1:20" s="5" customFormat="1" ht="30">
      <c r="A113" s="48" t="s">
        <v>155</v>
      </c>
      <c r="B113" s="44" t="s">
        <v>117</v>
      </c>
      <c r="C113" s="23" t="s">
        <v>266</v>
      </c>
      <c r="D113" s="22"/>
      <c r="E113" s="53" t="s">
        <v>285</v>
      </c>
      <c r="F113" s="53" t="s">
        <v>285</v>
      </c>
      <c r="G113" s="53" t="s">
        <v>285</v>
      </c>
      <c r="H113" s="53" t="s">
        <v>304</v>
      </c>
      <c r="I113" s="67">
        <v>10</v>
      </c>
      <c r="J113" s="67">
        <v>10</v>
      </c>
      <c r="K113" s="67"/>
      <c r="L113" s="48" t="s">
        <v>585</v>
      </c>
      <c r="M113" s="7"/>
      <c r="N113" s="21" t="s">
        <v>583</v>
      </c>
      <c r="O113" s="5" t="s">
        <v>584</v>
      </c>
      <c r="P113" s="43"/>
      <c r="Q113" s="89"/>
      <c r="R113" s="43"/>
      <c r="S113" s="89"/>
      <c r="T113" s="21" t="s">
        <v>741</v>
      </c>
    </row>
    <row r="114" spans="1:20" s="5" customFormat="1" ht="45">
      <c r="A114" s="48" t="s">
        <v>156</v>
      </c>
      <c r="B114" s="44" t="s">
        <v>117</v>
      </c>
      <c r="C114" s="23" t="s">
        <v>266</v>
      </c>
      <c r="D114" s="22"/>
      <c r="E114" s="53" t="s">
        <v>254</v>
      </c>
      <c r="F114" s="53" t="s">
        <v>254</v>
      </c>
      <c r="G114" s="53" t="s">
        <v>254</v>
      </c>
      <c r="H114" s="53" t="s">
        <v>303</v>
      </c>
      <c r="I114" s="67"/>
      <c r="J114" s="67"/>
      <c r="K114" s="67"/>
      <c r="L114" s="21" t="s">
        <v>586</v>
      </c>
      <c r="M114" s="7"/>
      <c r="N114" s="21" t="s">
        <v>583</v>
      </c>
      <c r="O114" s="5" t="s">
        <v>584</v>
      </c>
      <c r="P114" s="43"/>
      <c r="Q114" s="89"/>
      <c r="R114" s="43"/>
      <c r="S114" s="89"/>
      <c r="T114" s="21" t="s">
        <v>742</v>
      </c>
    </row>
    <row r="115" spans="1:20" s="5" customFormat="1" ht="30">
      <c r="A115" s="48" t="s">
        <v>157</v>
      </c>
      <c r="B115" s="44" t="s">
        <v>123</v>
      </c>
      <c r="C115" s="23" t="s">
        <v>339</v>
      </c>
      <c r="D115" s="22" t="s">
        <v>367</v>
      </c>
      <c r="E115" s="53" t="s">
        <v>286</v>
      </c>
      <c r="F115" s="53" t="s">
        <v>286</v>
      </c>
      <c r="G115" s="53" t="s">
        <v>286</v>
      </c>
      <c r="H115" s="53" t="s">
        <v>286</v>
      </c>
      <c r="I115" s="67" t="s">
        <v>437</v>
      </c>
      <c r="J115" s="67" t="s">
        <v>437</v>
      </c>
      <c r="K115" s="67"/>
      <c r="L115" s="21" t="s">
        <v>587</v>
      </c>
      <c r="M115" s="7"/>
      <c r="N115" s="21" t="s">
        <v>587</v>
      </c>
      <c r="O115" s="7"/>
      <c r="P115" s="43"/>
      <c r="Q115" s="89"/>
      <c r="R115" s="43"/>
      <c r="S115" s="89"/>
      <c r="T115" s="21" t="s">
        <v>743</v>
      </c>
    </row>
    <row r="116" spans="1:20" s="5" customFormat="1" ht="75">
      <c r="A116" s="48" t="s">
        <v>158</v>
      </c>
      <c r="B116" s="44" t="s">
        <v>124</v>
      </c>
      <c r="C116" s="23" t="s">
        <v>266</v>
      </c>
      <c r="D116" s="22"/>
      <c r="E116" s="53" t="s">
        <v>287</v>
      </c>
      <c r="F116" s="53" t="s">
        <v>287</v>
      </c>
      <c r="G116" s="53" t="s">
        <v>287</v>
      </c>
      <c r="H116" s="53" t="s">
        <v>302</v>
      </c>
      <c r="I116" s="67" t="s">
        <v>438</v>
      </c>
      <c r="J116" s="67" t="s">
        <v>438</v>
      </c>
      <c r="K116" s="67"/>
      <c r="L116" s="21" t="s">
        <v>588</v>
      </c>
      <c r="M116" s="7"/>
      <c r="N116" s="21" t="s">
        <v>588</v>
      </c>
      <c r="O116" s="7"/>
      <c r="P116" s="43"/>
      <c r="Q116" s="89"/>
      <c r="R116" s="43"/>
      <c r="S116" s="89"/>
      <c r="T116" s="21" t="s">
        <v>782</v>
      </c>
    </row>
    <row r="117" spans="1:20" s="5" customFormat="1" ht="30">
      <c r="A117" s="48" t="s">
        <v>159</v>
      </c>
      <c r="B117" s="44" t="s">
        <v>42</v>
      </c>
      <c r="C117" s="23" t="s">
        <v>266</v>
      </c>
      <c r="D117" s="22"/>
      <c r="E117" s="53" t="s">
        <v>254</v>
      </c>
      <c r="F117" s="53" t="s">
        <v>254</v>
      </c>
      <c r="G117" s="53" t="s">
        <v>254</v>
      </c>
      <c r="H117" s="53" t="s">
        <v>302</v>
      </c>
      <c r="I117" s="67" t="s">
        <v>439</v>
      </c>
      <c r="J117" s="67" t="s">
        <v>439</v>
      </c>
      <c r="K117" s="67"/>
      <c r="L117" s="48">
        <v>6</v>
      </c>
      <c r="M117" s="7"/>
      <c r="N117" s="21" t="s">
        <v>583</v>
      </c>
      <c r="O117" s="5" t="s">
        <v>584</v>
      </c>
      <c r="P117" s="43"/>
      <c r="Q117" s="89"/>
      <c r="R117" s="43"/>
      <c r="S117" s="89"/>
      <c r="T117" s="48">
        <v>6</v>
      </c>
    </row>
    <row r="118" spans="1:20" s="4" customFormat="1">
      <c r="A118" s="33"/>
      <c r="B118" s="34"/>
      <c r="C118" s="33"/>
      <c r="D118" s="34"/>
      <c r="E118" s="60"/>
      <c r="F118" s="60"/>
      <c r="G118" s="60"/>
      <c r="H118" s="60"/>
      <c r="I118" s="71"/>
      <c r="J118" s="71"/>
      <c r="K118" s="71"/>
      <c r="L118" s="85"/>
      <c r="M118" s="9"/>
      <c r="N118" s="85"/>
      <c r="O118" s="9"/>
      <c r="P118" s="97"/>
      <c r="Q118" s="98"/>
      <c r="R118" s="97"/>
      <c r="S118" s="98"/>
      <c r="T118" s="85"/>
    </row>
    <row r="119" spans="1:20" s="8" customFormat="1" ht="30.75" customHeight="1">
      <c r="A119" s="107" t="s">
        <v>125</v>
      </c>
      <c r="B119" s="108"/>
      <c r="C119" s="19"/>
      <c r="D119" s="20"/>
      <c r="E119" s="54"/>
      <c r="F119" s="59"/>
      <c r="G119" s="59"/>
      <c r="H119" s="59"/>
      <c r="I119" s="66"/>
      <c r="J119" s="73"/>
      <c r="K119" s="73"/>
      <c r="L119" s="77"/>
      <c r="M119" s="10"/>
      <c r="N119" s="77"/>
      <c r="O119" s="10"/>
      <c r="P119" s="99"/>
      <c r="Q119" s="100"/>
      <c r="R119" s="99"/>
      <c r="S119" s="100"/>
      <c r="T119" s="77"/>
    </row>
    <row r="120" spans="1:20" s="5" customFormat="1" ht="169.5" customHeight="1">
      <c r="A120" s="43" t="s">
        <v>691</v>
      </c>
      <c r="B120" s="44" t="s">
        <v>114</v>
      </c>
      <c r="C120" s="21">
        <v>-97</v>
      </c>
      <c r="D120" s="22" t="s">
        <v>368</v>
      </c>
      <c r="E120" s="53">
        <v>-103.7</v>
      </c>
      <c r="F120" s="53">
        <v>-112.8</v>
      </c>
      <c r="G120" s="53">
        <v>-114.2</v>
      </c>
      <c r="H120" s="53">
        <v>-113.4</v>
      </c>
      <c r="I120" s="67">
        <v>-105.4</v>
      </c>
      <c r="J120" s="67">
        <v>-104</v>
      </c>
      <c r="K120" s="67"/>
      <c r="L120" s="78" t="s">
        <v>589</v>
      </c>
      <c r="M120" s="11" t="s">
        <v>716</v>
      </c>
      <c r="N120" s="78" t="s">
        <v>590</v>
      </c>
      <c r="O120" s="11" t="s">
        <v>591</v>
      </c>
      <c r="P120" s="43"/>
      <c r="Q120" s="89"/>
      <c r="R120" s="43"/>
      <c r="S120" s="89"/>
      <c r="T120" s="78" t="s">
        <v>751</v>
      </c>
    </row>
    <row r="121" spans="1:20" s="5" customFormat="1" ht="90">
      <c r="A121" s="43" t="s">
        <v>126</v>
      </c>
      <c r="B121" s="44" t="s">
        <v>114</v>
      </c>
      <c r="C121" s="35" t="s">
        <v>340</v>
      </c>
      <c r="D121" s="22"/>
      <c r="E121" s="53" t="s">
        <v>274</v>
      </c>
      <c r="F121" s="53" t="s">
        <v>274</v>
      </c>
      <c r="G121" s="53" t="s">
        <v>274</v>
      </c>
      <c r="H121" s="53" t="s">
        <v>294</v>
      </c>
      <c r="I121" s="67">
        <v>43</v>
      </c>
      <c r="J121" s="67">
        <v>43</v>
      </c>
      <c r="K121" s="67"/>
      <c r="L121" s="78" t="s">
        <v>592</v>
      </c>
      <c r="M121" s="11" t="s">
        <v>593</v>
      </c>
      <c r="N121" s="78" t="s">
        <v>592</v>
      </c>
      <c r="O121" s="11" t="s">
        <v>594</v>
      </c>
      <c r="P121" s="43"/>
      <c r="Q121" s="89"/>
      <c r="R121" s="43"/>
      <c r="S121" s="89"/>
      <c r="T121" s="78" t="s">
        <v>788</v>
      </c>
    </row>
    <row r="122" spans="1:20" s="5" customFormat="1" ht="60">
      <c r="A122" s="43" t="s">
        <v>127</v>
      </c>
      <c r="B122" s="44" t="s">
        <v>114</v>
      </c>
      <c r="C122" s="21" t="s">
        <v>266</v>
      </c>
      <c r="D122" s="22"/>
      <c r="E122" s="53" t="s">
        <v>275</v>
      </c>
      <c r="F122" s="53" t="s">
        <v>275</v>
      </c>
      <c r="G122" s="53" t="s">
        <v>275</v>
      </c>
      <c r="H122" s="53" t="s">
        <v>295</v>
      </c>
      <c r="I122" s="67">
        <v>23</v>
      </c>
      <c r="J122" s="67">
        <v>23</v>
      </c>
      <c r="K122" s="67"/>
      <c r="L122" s="35" t="s">
        <v>595</v>
      </c>
      <c r="M122" s="5" t="s">
        <v>596</v>
      </c>
      <c r="N122" s="35" t="s">
        <v>595</v>
      </c>
      <c r="O122" s="5" t="s">
        <v>596</v>
      </c>
      <c r="P122" s="43"/>
      <c r="Q122" s="89"/>
      <c r="R122" s="43"/>
      <c r="S122" s="89"/>
      <c r="T122" s="21" t="s">
        <v>789</v>
      </c>
    </row>
    <row r="123" spans="1:20" s="5" customFormat="1" ht="60">
      <c r="A123" s="43" t="s">
        <v>128</v>
      </c>
      <c r="B123" s="44" t="s">
        <v>113</v>
      </c>
      <c r="C123" s="21" t="s">
        <v>266</v>
      </c>
      <c r="D123" s="22"/>
      <c r="E123" s="53" t="s">
        <v>272</v>
      </c>
      <c r="F123" s="53" t="s">
        <v>272</v>
      </c>
      <c r="G123" s="53" t="s">
        <v>272</v>
      </c>
      <c r="H123" s="53" t="s">
        <v>293</v>
      </c>
      <c r="I123" s="67">
        <v>15</v>
      </c>
      <c r="J123" s="67">
        <v>15</v>
      </c>
      <c r="K123" s="67"/>
      <c r="L123" s="86" t="s">
        <v>597</v>
      </c>
      <c r="M123" s="7" t="s">
        <v>598</v>
      </c>
      <c r="N123" s="86" t="s">
        <v>597</v>
      </c>
      <c r="O123" s="7" t="s">
        <v>598</v>
      </c>
      <c r="P123" s="43"/>
      <c r="Q123" s="89"/>
      <c r="R123" s="43"/>
      <c r="S123" s="89"/>
      <c r="T123" s="21" t="s">
        <v>791</v>
      </c>
    </row>
    <row r="124" spans="1:20" s="5" customFormat="1" ht="60">
      <c r="A124" s="43" t="s">
        <v>129</v>
      </c>
      <c r="B124" s="44" t="s">
        <v>113</v>
      </c>
      <c r="C124" s="23" t="s">
        <v>341</v>
      </c>
      <c r="D124" s="22" t="s">
        <v>369</v>
      </c>
      <c r="E124" s="53" t="s">
        <v>273</v>
      </c>
      <c r="F124" s="53" t="s">
        <v>273</v>
      </c>
      <c r="G124" s="53" t="s">
        <v>273</v>
      </c>
      <c r="H124" s="55" t="s">
        <v>273</v>
      </c>
      <c r="I124" s="67">
        <v>-1</v>
      </c>
      <c r="J124" s="67">
        <v>-1</v>
      </c>
      <c r="K124" s="67"/>
      <c r="L124" s="86" t="s">
        <v>599</v>
      </c>
      <c r="M124" s="5" t="s">
        <v>600</v>
      </c>
      <c r="N124" s="86" t="s">
        <v>599</v>
      </c>
      <c r="O124" s="5" t="s">
        <v>600</v>
      </c>
      <c r="P124" s="43"/>
      <c r="Q124" s="89"/>
      <c r="R124" s="43"/>
      <c r="S124" s="89"/>
      <c r="T124" s="21" t="s">
        <v>790</v>
      </c>
    </row>
    <row r="125" spans="1:20" s="5" customFormat="1">
      <c r="A125" s="43" t="s">
        <v>130</v>
      </c>
      <c r="B125" s="44" t="s">
        <v>131</v>
      </c>
      <c r="C125" s="36" t="s">
        <v>342</v>
      </c>
      <c r="D125" s="22"/>
      <c r="E125" s="61" t="s">
        <v>288</v>
      </c>
      <c r="F125" s="61" t="s">
        <v>288</v>
      </c>
      <c r="G125" s="61" t="s">
        <v>288</v>
      </c>
      <c r="H125" s="61" t="s">
        <v>288</v>
      </c>
      <c r="I125" s="67">
        <v>-174</v>
      </c>
      <c r="J125" s="67">
        <v>-174</v>
      </c>
      <c r="K125" s="67"/>
      <c r="L125" s="86" t="s">
        <v>288</v>
      </c>
      <c r="M125" s="7"/>
      <c r="N125" s="86" t="s">
        <v>288</v>
      </c>
      <c r="O125" s="7"/>
      <c r="P125" s="43"/>
      <c r="Q125" s="89"/>
      <c r="R125" s="43"/>
      <c r="S125" s="89"/>
      <c r="T125" s="86" t="s">
        <v>288</v>
      </c>
    </row>
    <row r="127" spans="1:20" ht="120" customHeight="1">
      <c r="L127" s="112" t="s">
        <v>692</v>
      </c>
      <c r="M127" s="112"/>
      <c r="N127" s="112"/>
      <c r="O127" s="112"/>
      <c r="T127" s="118" t="s">
        <v>752</v>
      </c>
    </row>
    <row r="128" spans="1:20" ht="30" customHeight="1">
      <c r="L128" s="113" t="s">
        <v>693</v>
      </c>
      <c r="M128" s="113"/>
      <c r="N128" s="113"/>
      <c r="O128" s="113"/>
    </row>
    <row r="129" spans="12:15" ht="30" customHeight="1">
      <c r="L129" s="113" t="s">
        <v>694</v>
      </c>
      <c r="M129" s="113"/>
      <c r="N129" s="113"/>
      <c r="O129" s="113"/>
    </row>
    <row r="130" spans="12:15" ht="30" customHeight="1">
      <c r="L130" s="113" t="s">
        <v>695</v>
      </c>
      <c r="M130" s="113"/>
      <c r="N130" s="113"/>
      <c r="O130" s="113"/>
    </row>
    <row r="131" spans="12:15" ht="30" customHeight="1">
      <c r="L131" s="113" t="s">
        <v>696</v>
      </c>
      <c r="M131" s="113"/>
      <c r="N131" s="113"/>
      <c r="O131" s="113"/>
    </row>
    <row r="132" spans="12:15" ht="30" customHeight="1">
      <c r="L132" s="113" t="s">
        <v>697</v>
      </c>
      <c r="M132" s="113"/>
      <c r="N132" s="113"/>
      <c r="O132" s="113"/>
    </row>
    <row r="133" spans="12:15" ht="30" customHeight="1">
      <c r="L133" s="113" t="s">
        <v>698</v>
      </c>
      <c r="M133" s="113"/>
      <c r="N133" s="113"/>
      <c r="O133" s="113"/>
    </row>
    <row r="134" spans="12:15" ht="30" customHeight="1">
      <c r="L134" s="113" t="s">
        <v>699</v>
      </c>
      <c r="M134" s="113"/>
      <c r="N134" s="113"/>
      <c r="O134" s="113"/>
    </row>
    <row r="135" spans="12:15" ht="30" customHeight="1">
      <c r="L135" s="113" t="s">
        <v>700</v>
      </c>
      <c r="M135" s="113"/>
      <c r="N135" s="113"/>
      <c r="O135" s="113"/>
    </row>
    <row r="136" spans="12:15" ht="30" customHeight="1">
      <c r="L136" s="113" t="s">
        <v>701</v>
      </c>
      <c r="M136" s="113"/>
      <c r="N136" s="113"/>
      <c r="O136" s="113"/>
    </row>
    <row r="137" spans="12:15" ht="18.75" customHeight="1">
      <c r="L137" s="114" t="s">
        <v>702</v>
      </c>
      <c r="M137" s="114"/>
      <c r="N137" s="114"/>
      <c r="O137" s="114"/>
    </row>
    <row r="138" spans="12:15" ht="30" customHeight="1">
      <c r="L138" s="115" t="s">
        <v>703</v>
      </c>
      <c r="M138" s="115"/>
      <c r="N138" s="115"/>
      <c r="O138" s="115"/>
    </row>
    <row r="139" spans="12:15" ht="30" customHeight="1">
      <c r="L139" s="116" t="s">
        <v>704</v>
      </c>
      <c r="M139" s="116"/>
      <c r="N139" s="116"/>
      <c r="O139" s="116"/>
    </row>
    <row r="140" spans="12:15" ht="30" customHeight="1">
      <c r="L140" s="117" t="s">
        <v>705</v>
      </c>
      <c r="M140" s="117"/>
      <c r="N140" s="117"/>
      <c r="O140" s="117"/>
    </row>
    <row r="141" spans="12:15" ht="18" customHeight="1">
      <c r="L141" s="104" t="s">
        <v>706</v>
      </c>
      <c r="M141" s="104"/>
      <c r="N141" s="104"/>
      <c r="O141" s="104"/>
    </row>
    <row r="142" spans="12:15">
      <c r="L142" s="111" t="s">
        <v>707</v>
      </c>
      <c r="M142" s="111"/>
      <c r="N142" s="111"/>
      <c r="O142" s="111"/>
    </row>
    <row r="143" spans="12:15">
      <c r="L143" s="111" t="s">
        <v>708</v>
      </c>
      <c r="M143" s="111"/>
      <c r="N143" s="111"/>
      <c r="O143" s="111"/>
    </row>
  </sheetData>
  <mergeCells count="21">
    <mergeCell ref="L142:O142"/>
    <mergeCell ref="L143:O143"/>
    <mergeCell ref="L127:O127"/>
    <mergeCell ref="L128:O128"/>
    <mergeCell ref="L129:O129"/>
    <mergeCell ref="L130:O130"/>
    <mergeCell ref="L131:O131"/>
    <mergeCell ref="L132:O132"/>
    <mergeCell ref="L133:O133"/>
    <mergeCell ref="L134:O134"/>
    <mergeCell ref="L135:O135"/>
    <mergeCell ref="L136:O136"/>
    <mergeCell ref="L137:O137"/>
    <mergeCell ref="L138:O138"/>
    <mergeCell ref="L139:O139"/>
    <mergeCell ref="L140:O140"/>
    <mergeCell ref="L141:O141"/>
    <mergeCell ref="A15:B15"/>
    <mergeCell ref="A119:B119"/>
    <mergeCell ref="A88:B88"/>
    <mergeCell ref="A89:B89"/>
  </mergeCells>
  <phoneticPr fontId="22" type="noConversion"/>
  <hyperlinks>
    <hyperlink ref="L143" r:id="rId1" display="Project"/>
    <hyperlink ref="L142" r:id="rId2" display="http://www.ieee802.org/16/gridman/docs/80216n-10_0048r2.pdf"/>
  </hyperlinks>
  <pageMargins left="0.7" right="0.7" top="0.75" bottom="0.75" header="0.3" footer="0.3"/>
  <pageSetup orientation="portrait" horizontalDpi="300" verticalDpi="300"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Wireless Capability Matrix 2012</vt:lpstr>
      <vt:lpstr>Sheet3</vt:lpstr>
      <vt:lpstr>Sheet1</vt:lpstr>
    </vt:vector>
  </TitlesOfParts>
  <Company>Qualcomm Incorporated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apurva.mody</cp:lastModifiedBy>
  <dcterms:created xsi:type="dcterms:W3CDTF">2012-02-14T22:33:04Z</dcterms:created>
  <dcterms:modified xsi:type="dcterms:W3CDTF">2013-03-20T20:25:23Z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-1741406783</vt:i4>
  </property>
  <property fmtid="{D5CDD505-2E9C-101B-9397-08002B2CF9AE}" pid="3" name="_NewReviewCycle">
    <vt:lpwstr/>
  </property>
  <property fmtid="{D5CDD505-2E9C-101B-9397-08002B2CF9AE}" pid="4" name="_EmailSubject">
    <vt:lpwstr>PAP02 - NISTIR 7761 v2 section 4 data templates</vt:lpwstr>
  </property>
  <property fmtid="{D5CDD505-2E9C-101B-9397-08002B2CF9AE}" pid="5" name="_AuthorEmail">
    <vt:lpwstr>fkhatibi@qti.qualcomm.com</vt:lpwstr>
  </property>
  <property fmtid="{D5CDD505-2E9C-101B-9397-08002B2CF9AE}" pid="6" name="_AuthorEmailDisplayName">
    <vt:lpwstr>Khatibi, Farrokh</vt:lpwstr>
  </property>
  <property fmtid="{D5CDD505-2E9C-101B-9397-08002B2CF9AE}" pid="7" name="_PreviousAdHocReviewCycleID">
    <vt:i4>-1741406783</vt:i4>
  </property>
  <property fmtid="{D5CDD505-2E9C-101B-9397-08002B2CF9AE}" pid="8" name="_ReviewingToolsShownOnce">
    <vt:lpwstr/>
  </property>
</Properties>
</file>