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4355" windowHeight="7230" activeTab="1"/>
  </bookViews>
  <sheets>
    <sheet name="Figures &amp; Equations" sheetId="1" r:id="rId1"/>
    <sheet name="Figure Status-rev 04" sheetId="2" r:id="rId2"/>
  </sheets>
  <definedNames>
    <definedName name="_xlnm._FilterDatabase" localSheetId="0" hidden="1">'Figures &amp; Equations'!$A$14:$I$68</definedName>
  </definedNames>
  <calcPr calcId="145621"/>
</workbook>
</file>

<file path=xl/calcChain.xml><?xml version="1.0" encoding="utf-8"?>
<calcChain xmlns="http://schemas.openxmlformats.org/spreadsheetml/2006/main">
  <c r="D62" i="2" l="1"/>
  <c r="D63" i="2"/>
  <c r="D64" i="2"/>
  <c r="D65" i="2"/>
  <c r="D66" i="2"/>
  <c r="D67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4" i="2"/>
  <c r="D3" i="2"/>
</calcChain>
</file>

<file path=xl/sharedStrings.xml><?xml version="1.0" encoding="utf-8"?>
<sst xmlns="http://schemas.openxmlformats.org/spreadsheetml/2006/main" count="368" uniqueCount="241">
  <si>
    <t>eqn1.mif</t>
  </si>
  <si>
    <t>eqn185a.mif</t>
  </si>
  <si>
    <t>eqn185b.mif</t>
  </si>
  <si>
    <t>eqn186a.mif</t>
  </si>
  <si>
    <t>eqn2.mif</t>
  </si>
  <si>
    <t>eqn3.mif</t>
  </si>
  <si>
    <t>eqn4.mif</t>
  </si>
  <si>
    <t>File name</t>
  </si>
  <si>
    <t>Priority</t>
  </si>
  <si>
    <t>Status</t>
  </si>
  <si>
    <t>?</t>
  </si>
  <si>
    <t>Changes required / Comments</t>
  </si>
  <si>
    <t>Create using Microsoft Word equation manager?</t>
  </si>
  <si>
    <t>High</t>
  </si>
  <si>
    <t>MIH --&gt;  MIS</t>
  </si>
  <si>
    <t>MIH --&gt;  MIS  (also, MIH_SAP --&gt; MIS_SAP, MIH_LINK_SAP --&gt; MIS_LINK_SAP)</t>
  </si>
  <si>
    <t>MIH --&gt;  MIS (also, MIHF --&gt; MISF, MIH_LINK_SAP --&gt; MIS_LINK_SAP, etc.)</t>
  </si>
  <si>
    <t>MIH --&gt;  MIS (also, MIHF --&gt; MISF, MIH_SAP --&gt; MIS_SAP)</t>
  </si>
  <si>
    <t>MIH --&gt;  MIS (also, MIHF --&gt; MISF, MIH_3GLINK_SAP --&gt; MIS_3GLINK_SAP, etc.)</t>
  </si>
  <si>
    <t>MIH --&gt;  MIS (also, MIHF --&gt; MISF)</t>
  </si>
  <si>
    <t>MIH --&gt;  MIS (also, MIHF --&gt; MISF, etc.)</t>
  </si>
  <si>
    <t>Mihf --&gt;  Misf (also, MIHF --&gt; MISF)</t>
  </si>
  <si>
    <t>MIH --&gt;  MIS, centering…</t>
  </si>
  <si>
    <t>MIH --&gt;  MIS (also, MIHF --&gt; MISF, alignment, ...)</t>
  </si>
  <si>
    <t>centering</t>
  </si>
  <si>
    <t>MIH --&gt;  MIS (also, MIHF --&gt; MISF, orientation, etc., ...)</t>
  </si>
  <si>
    <t>fig1.tif</t>
  </si>
  <si>
    <t>fig2.tif</t>
  </si>
  <si>
    <t>fig3.tif</t>
  </si>
  <si>
    <t>fig4.tif</t>
  </si>
  <si>
    <t>fig5.tif</t>
  </si>
  <si>
    <t>fig6.tif</t>
  </si>
  <si>
    <t>fig7.tif</t>
  </si>
  <si>
    <t>fig8.tif</t>
  </si>
  <si>
    <t>fig9.tif</t>
  </si>
  <si>
    <t>fig10.tif</t>
  </si>
  <si>
    <t>fig11.tif</t>
  </si>
  <si>
    <t>fig12.tif</t>
  </si>
  <si>
    <t>fig13.tif</t>
  </si>
  <si>
    <t>fig14.tif</t>
  </si>
  <si>
    <t>fig15.tif</t>
  </si>
  <si>
    <t>fig16.tif</t>
  </si>
  <si>
    <t>fig17.tif</t>
  </si>
  <si>
    <t>fig18.tif</t>
  </si>
  <si>
    <t>fig19.tif</t>
  </si>
  <si>
    <t>fig20.tif</t>
  </si>
  <si>
    <t>fig21.tif</t>
  </si>
  <si>
    <t>fig22.tif</t>
  </si>
  <si>
    <t>fig23.tif</t>
  </si>
  <si>
    <t>fig24.tif</t>
  </si>
  <si>
    <t>fig25.tif</t>
  </si>
  <si>
    <t>fig26.tif</t>
  </si>
  <si>
    <t>fig27.tif</t>
  </si>
  <si>
    <t>fig28.tif</t>
  </si>
  <si>
    <t>fig29.tif</t>
  </si>
  <si>
    <t>fig30.tif</t>
  </si>
  <si>
    <t>fig31.tif</t>
  </si>
  <si>
    <t>fig189a.tif</t>
  </si>
  <si>
    <t>fig190a.tif</t>
  </si>
  <si>
    <t>fig191a.tif</t>
  </si>
  <si>
    <t>fig194a.tif</t>
  </si>
  <si>
    <t>fig195a.tif</t>
  </si>
  <si>
    <t>fig196a.tif</t>
  </si>
  <si>
    <t>fig199a.tif</t>
  </si>
  <si>
    <t>fig200a.tif</t>
  </si>
  <si>
    <t>fig201a.tif</t>
  </si>
  <si>
    <t>fig204a.tif</t>
  </si>
  <si>
    <t>fig207a.tif</t>
  </si>
  <si>
    <t>fig210a.tif</t>
  </si>
  <si>
    <t>figb-1.tif</t>
  </si>
  <si>
    <t>figc-1.tif</t>
  </si>
  <si>
    <t>figc-2.tif</t>
  </si>
  <si>
    <t>figc-3.tif</t>
  </si>
  <si>
    <t>figc-4.tif</t>
  </si>
  <si>
    <t>figc-5.tif</t>
  </si>
  <si>
    <t>figc-6.tif</t>
  </si>
  <si>
    <t>figc-7.tif</t>
  </si>
  <si>
    <t>figc-8.tif</t>
  </si>
  <si>
    <t>figc-9.tif</t>
  </si>
  <si>
    <t>figf-1.tif</t>
  </si>
  <si>
    <t>figk-1.tif</t>
  </si>
  <si>
    <r>
      <rPr>
        <b/>
        <sz val="11"/>
        <color theme="1"/>
        <rFont val="Calibri"/>
        <family val="2"/>
        <scheme val="minor"/>
      </rPr>
      <t>DCN 21-14-0052-01-REVP</t>
    </r>
    <r>
      <rPr>
        <sz val="11"/>
        <color theme="1"/>
        <rFont val="Calibri"/>
        <family val="2"/>
        <scheme val="minor"/>
      </rPr>
      <t xml:space="preserve">  --  Spreadsheet with details about the figures and revisions required for new 802.21 base document</t>
    </r>
  </si>
  <si>
    <t>Figure 1:</t>
  </si>
  <si>
    <t>Service Protocol and initiation of services</t>
  </si>
  <si>
    <t>Figure 2:</t>
  </si>
  <si>
    <t>MISF communication model</t>
  </si>
  <si>
    <t>Figure 3:</t>
  </si>
  <si>
    <t>Example of network model with MIS services</t>
  </si>
  <si>
    <t>Figure 4:</t>
  </si>
  <si>
    <t>General MISF reference model and SAPs</t>
  </si>
  <si>
    <t>Figure 5:</t>
  </si>
  <si>
    <t>Types of MISF relationship</t>
  </si>
  <si>
    <t>Figure 6:</t>
  </si>
  <si>
    <t>MIS reference model for IEEE 802.3</t>
  </si>
  <si>
    <t>Figure 7:</t>
  </si>
  <si>
    <t>MIS reference model for IEEE 802.11</t>
  </si>
  <si>
    <t>Figure 8:</t>
  </si>
  <si>
    <t>MIS reference model for IEEE 802.16</t>
  </si>
  <si>
    <t>Figure 9:</t>
  </si>
  <si>
    <t>MIS reference model for 3GPP systems</t>
  </si>
  <si>
    <t>Figure 10:</t>
  </si>
  <si>
    <t>MIS reference model for 3GPP2 systems</t>
  </si>
  <si>
    <t>Figure 11:</t>
  </si>
  <si>
    <t>Relationship between different MISF SAPs</t>
  </si>
  <si>
    <t>Figure 12:</t>
  </si>
  <si>
    <t>Link events and MIS events</t>
  </si>
  <si>
    <t>Figure 13:</t>
  </si>
  <si>
    <t>Remote MIS events</t>
  </si>
  <si>
    <t>Figure 14:</t>
  </si>
  <si>
    <t>MIS events subscription and flow</t>
  </si>
  <si>
    <t>Figure 15:</t>
  </si>
  <si>
    <t>Link commands and MIS commands</t>
  </si>
  <si>
    <t>Figure 16:</t>
  </si>
  <si>
    <t>Remote MIS command</t>
  </si>
  <si>
    <t>Figure 17:</t>
  </si>
  <si>
    <t>Command service flow</t>
  </si>
  <si>
    <t>Figure 18:</t>
  </si>
  <si>
    <t>Depicting a list of neighboring networks with information elements</t>
  </si>
  <si>
    <t>Figure 19:</t>
  </si>
  <si>
    <t>TLV representation of information elements</t>
  </si>
  <si>
    <t>Figure 20:</t>
  </si>
  <si>
    <t>MIIS information flow</t>
  </si>
  <si>
    <t>Figure 21:</t>
  </si>
  <si>
    <t>State machine interactions</t>
  </si>
  <si>
    <t>Figure 22:</t>
  </si>
  <si>
    <t>Transaction timers state machine</t>
  </si>
  <si>
    <t>Figure 23:</t>
  </si>
  <si>
    <t>Transaction source state machine</t>
  </si>
  <si>
    <t>Figure 24:</t>
  </si>
  <si>
    <t>Transaction destination state machine</t>
  </si>
  <si>
    <t>Figure 25:</t>
  </si>
  <si>
    <t>ACK requestor state machine</t>
  </si>
  <si>
    <t>Figure 26:</t>
  </si>
  <si>
    <t>ACK responder state machine</t>
  </si>
  <si>
    <t>Figure 27:</t>
  </si>
  <si>
    <t>MIS protocol general frame format</t>
  </si>
  <si>
    <t>Figure 28:</t>
  </si>
  <si>
    <t>MIS protocol header format</t>
  </si>
  <si>
    <t>Figure 29:</t>
  </si>
  <si>
    <t>Protected MIS frame format</t>
  </si>
  <si>
    <t>Figure 30:</t>
  </si>
  <si>
    <t>MISS PDU during TLS handshake</t>
  </si>
  <si>
    <t>Figure 31:</t>
  </si>
  <si>
    <t xml:space="preserve">MIS PDU in Existence of MIS SA by TLS </t>
  </si>
  <si>
    <t>Figure 32:</t>
  </si>
  <si>
    <t>MIS PDU Protected by an EAP-generated MIS SA</t>
  </si>
  <si>
    <t>Figure 33:</t>
  </si>
  <si>
    <t>MIS PDU upon Transport Address Change</t>
  </si>
  <si>
    <t>Figure 34:</t>
  </si>
  <si>
    <t>Fragmented MIS protocol frame format</t>
  </si>
  <si>
    <t>Figure 35:</t>
  </si>
  <si>
    <t>Protected fragmented MIS protocol frame format</t>
  </si>
  <si>
    <t>Figure 36:</t>
  </si>
  <si>
    <t>Message parameter TLV encoding</t>
  </si>
  <si>
    <t>Figure 37:</t>
  </si>
  <si>
    <t>The TLV encoding for the vendor specific TLV (Type = 100)</t>
  </si>
  <si>
    <t>Figure 38:</t>
  </si>
  <si>
    <t>Protocol Stack of Service Access Authentication (with an EAP Server)</t>
  </si>
  <si>
    <t>Figure 39:</t>
  </si>
  <si>
    <t>Main Stages with MN Initiated EAP Execution</t>
  </si>
  <si>
    <t>Figure 40:</t>
  </si>
  <si>
    <t>Main Stages with PoS Initiated EAP Execution</t>
  </si>
  <si>
    <t>Figure 41:</t>
  </si>
  <si>
    <t>Main Stages with MN Initiated ERP Execution</t>
  </si>
  <si>
    <t>Figure 42:</t>
  </si>
  <si>
    <t>Main Stages with PoS Initiated ERP Execution (1)(was Figure 34)</t>
  </si>
  <si>
    <t>Figure 43:</t>
  </si>
  <si>
    <t>Main Stages with PoS Initiated ERP Execution (2)(was Figure 35)</t>
  </si>
  <si>
    <t>Figure 44:</t>
  </si>
  <si>
    <t>MIS Key Hierarchy (wasFigure 36)</t>
  </si>
  <si>
    <t>Figure 45:</t>
  </si>
  <si>
    <t>MIS PDU protection procedure (was Figure 37)</t>
  </si>
  <si>
    <t>Figure 46:</t>
  </si>
  <si>
    <t>AES-CCM Nonce Construction (wasFigure 38)</t>
  </si>
  <si>
    <t>Figure 47:</t>
  </si>
  <si>
    <t>Format of B0 (was Figure 39)</t>
  </si>
  <si>
    <t>Figure 48:</t>
  </si>
  <si>
    <t>Format of Counter Ctr(i) (wasFigure 40)</t>
  </si>
  <si>
    <t>Figure 49:</t>
  </si>
  <si>
    <t>Security TLV for AES-CCM (wasFigure 41)</t>
  </si>
  <si>
    <t>Figure 50:</t>
  </si>
  <si>
    <t>Security TLV for AES CBC and HMAC-SHA1-96 (was Figure 42)</t>
  </si>
  <si>
    <t>Figure 51:</t>
  </si>
  <si>
    <t>Security TLV for HMAC-SHA1-96 (wasFigure 43)</t>
  </si>
  <si>
    <t>Figure 52:</t>
  </si>
  <si>
    <t>Security TLV for AES-CMAC (wasFigure 44)</t>
  </si>
  <si>
    <t>Figure 53:</t>
  </si>
  <si>
    <t>Sending and Receiving Protected MIS PDU (wasFigure 45)</t>
  </si>
  <si>
    <t>Figure 54:</t>
  </si>
  <si>
    <t>Protocol Stack for MIS Supported Proactive Authentication (wasFigure 46)</t>
  </si>
  <si>
    <t>Figure 55:</t>
  </si>
  <si>
    <t>Key Hierarchy for Bundle Case (wasFigure 47)</t>
  </si>
  <si>
    <t>Figure F.1:</t>
  </si>
  <si>
    <t>Encoding example of a LIST with two LINK_ID elements</t>
  </si>
  <si>
    <t>Figure K.1:</t>
  </si>
  <si>
    <t>MIS Fragmentation example for MTU of 1500 octets</t>
  </si>
  <si>
    <t>Good</t>
  </si>
  <si>
    <t>OK</t>
  </si>
  <si>
    <t>Error</t>
  </si>
  <si>
    <t>Unusable</t>
  </si>
  <si>
    <t>An example flow for setting application QoS requirements</t>
  </si>
  <si>
    <t>Example of protected MIS fragment message</t>
  </si>
  <si>
    <t>Figure K.2:</t>
  </si>
  <si>
    <t>Mobile initiated access authentication phase</t>
  </si>
  <si>
    <t>Figure N.1:</t>
  </si>
  <si>
    <t>Network initiated access authentication phase</t>
  </si>
  <si>
    <t>Figure N.2:</t>
  </si>
  <si>
    <t>Push key distribution</t>
  </si>
  <si>
    <t>Figure N.3:</t>
  </si>
  <si>
    <t>Proactive authentication</t>
  </si>
  <si>
    <t>Figure N.4:</t>
  </si>
  <si>
    <t>Optimized pull key distribution</t>
  </si>
  <si>
    <t>Figure N.5:</t>
  </si>
  <si>
    <t>MN initiated termination phase</t>
  </si>
  <si>
    <t>Figure N.6:</t>
  </si>
  <si>
    <t>messy fonts</t>
  </si>
  <si>
    <t>MIH --&gt; MIS</t>
  </si>
  <si>
    <t>Vertical line is missing on three hexagons</t>
  </si>
  <si>
    <t>Inconsistent border line thicknesses</t>
  </si>
  <si>
    <t>Inconsistent rectangles, bad lines into arrowheads</t>
  </si>
  <si>
    <t>1' not in grey area of MSB</t>
  </si>
  <si>
    <t>Dots on corners of lower rectangles?</t>
  </si>
  <si>
    <t>Inconsistent linewidths</t>
  </si>
  <si>
    <t>"Shadow" line, inconsistent linewidth</t>
  </si>
  <si>
    <t>Inconsistent linewidth</t>
  </si>
  <si>
    <t>Missing segment on packet outline</t>
  </si>
  <si>
    <t>One weird rectangle</t>
  </si>
  <si>
    <t>Figure B.1:</t>
  </si>
  <si>
    <t>Fuzzy</t>
  </si>
  <si>
    <t>Bottom half needs redrawing (from 802.21a)</t>
  </si>
  <si>
    <t>Caption</t>
  </si>
  <si>
    <t>Spec pg.#</t>
  </si>
  <si>
    <t>Doc pg. #</t>
  </si>
  <si>
    <t>Rating</t>
  </si>
  <si>
    <t>Details about what needs to be repaired</t>
  </si>
  <si>
    <t>Dotted lines do not match properly</t>
  </si>
  <si>
    <t>MIS User --&gt; MIS application</t>
  </si>
  <si>
    <t>Text offsets</t>
  </si>
  <si>
    <t>Fixed</t>
  </si>
  <si>
    <t>Users --&gt; Applications, bad line into arrowhead</t>
  </si>
  <si>
    <t>Must be redrawn; cannot cut &amp; paste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</si>
</sst>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0" borderId="0" xfId="0" applyFont="1"/>
    <xf numFmtId="0" fontId="2" fillId="0" borderId="0" xfId="0" applyFont="1"/>
    <xf numFmtId="0" fontId="0" fillId="0" borderId="0" xfId="0" quotePrefix="1"/>
    <xf numFmtId="0" fontId="1" fillId="0" borderId="0" xfId="0" applyFont="1"/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/>
  </sheetViews>
  <sheetFormatPr defaultRowHeight="15" x14ac:dyDescent="0.25"/>
  <cols>
    <col min="3" max="3" width="14.28515625" customWidth="1"/>
    <col min="9" max="9" width="68.42578125" customWidth="1"/>
  </cols>
  <sheetData>
    <row r="1" spans="1:9" s="1" customFormat="1" x14ac:dyDescent="0.25">
      <c r="A1" s="1" t="s">
        <v>81</v>
      </c>
    </row>
    <row r="4" spans="1:9" s="1" customFormat="1" x14ac:dyDescent="0.25">
      <c r="C4" s="1" t="s">
        <v>7</v>
      </c>
      <c r="E4" s="1" t="s">
        <v>8</v>
      </c>
      <c r="G4" s="1" t="s">
        <v>9</v>
      </c>
      <c r="I4" s="1" t="s">
        <v>11</v>
      </c>
    </row>
    <row r="6" spans="1:9" x14ac:dyDescent="0.25">
      <c r="C6" t="s">
        <v>0</v>
      </c>
      <c r="E6" t="s">
        <v>10</v>
      </c>
      <c r="I6" t="s">
        <v>12</v>
      </c>
    </row>
    <row r="7" spans="1:9" x14ac:dyDescent="0.25">
      <c r="C7" t="s">
        <v>1</v>
      </c>
      <c r="E7" t="s">
        <v>10</v>
      </c>
      <c r="I7" t="s">
        <v>12</v>
      </c>
    </row>
    <row r="8" spans="1:9" x14ac:dyDescent="0.25">
      <c r="C8" t="s">
        <v>2</v>
      </c>
      <c r="E8" t="s">
        <v>10</v>
      </c>
      <c r="I8" t="s">
        <v>12</v>
      </c>
    </row>
    <row r="9" spans="1:9" x14ac:dyDescent="0.25">
      <c r="C9" t="s">
        <v>3</v>
      </c>
      <c r="E9" t="s">
        <v>10</v>
      </c>
      <c r="I9" t="s">
        <v>12</v>
      </c>
    </row>
    <row r="10" spans="1:9" x14ac:dyDescent="0.25">
      <c r="C10" t="s">
        <v>4</v>
      </c>
      <c r="E10" t="s">
        <v>10</v>
      </c>
      <c r="I10" t="s">
        <v>12</v>
      </c>
    </row>
    <row r="11" spans="1:9" x14ac:dyDescent="0.25">
      <c r="C11" t="s">
        <v>5</v>
      </c>
      <c r="E11" t="s">
        <v>10</v>
      </c>
      <c r="I11" t="s">
        <v>12</v>
      </c>
    </row>
    <row r="12" spans="1:9" x14ac:dyDescent="0.25">
      <c r="C12" t="s">
        <v>6</v>
      </c>
      <c r="E12" t="s">
        <v>10</v>
      </c>
      <c r="I12" t="s">
        <v>12</v>
      </c>
    </row>
    <row r="13" spans="1:9" s="2" customFormat="1" x14ac:dyDescent="0.25"/>
    <row r="14" spans="1:9" x14ac:dyDescent="0.25">
      <c r="C14" t="s">
        <v>26</v>
      </c>
      <c r="I14" t="s">
        <v>15</v>
      </c>
    </row>
    <row r="15" spans="1:9" x14ac:dyDescent="0.25">
      <c r="C15" t="s">
        <v>27</v>
      </c>
      <c r="I15" t="s">
        <v>14</v>
      </c>
    </row>
    <row r="16" spans="1:9" s="3" customFormat="1" x14ac:dyDescent="0.25">
      <c r="C16" s="3" t="s">
        <v>28</v>
      </c>
      <c r="E16" s="3" t="s">
        <v>13</v>
      </c>
    </row>
    <row r="17" spans="3:9" x14ac:dyDescent="0.25">
      <c r="C17" t="s">
        <v>29</v>
      </c>
      <c r="I17" t="s">
        <v>16</v>
      </c>
    </row>
    <row r="18" spans="3:9" s="3" customFormat="1" x14ac:dyDescent="0.25">
      <c r="C18" s="3" t="s">
        <v>30</v>
      </c>
      <c r="E18" s="3" t="s">
        <v>13</v>
      </c>
      <c r="I18" s="3" t="s">
        <v>14</v>
      </c>
    </row>
    <row r="19" spans="3:9" x14ac:dyDescent="0.25">
      <c r="C19" t="s">
        <v>31</v>
      </c>
      <c r="I19" t="s">
        <v>17</v>
      </c>
    </row>
    <row r="20" spans="3:9" x14ac:dyDescent="0.25">
      <c r="C20" t="s">
        <v>32</v>
      </c>
      <c r="E20" t="s">
        <v>13</v>
      </c>
      <c r="I20" t="s">
        <v>17</v>
      </c>
    </row>
    <row r="21" spans="3:9" x14ac:dyDescent="0.25">
      <c r="C21" t="s">
        <v>33</v>
      </c>
      <c r="I21" t="s">
        <v>17</v>
      </c>
    </row>
    <row r="22" spans="3:9" x14ac:dyDescent="0.25">
      <c r="C22" t="s">
        <v>34</v>
      </c>
      <c r="I22" t="s">
        <v>18</v>
      </c>
    </row>
    <row r="23" spans="3:9" x14ac:dyDescent="0.25">
      <c r="C23" t="s">
        <v>35</v>
      </c>
      <c r="I23" t="s">
        <v>18</v>
      </c>
    </row>
    <row r="24" spans="3:9" x14ac:dyDescent="0.25">
      <c r="C24" t="s">
        <v>36</v>
      </c>
      <c r="I24" t="s">
        <v>16</v>
      </c>
    </row>
    <row r="25" spans="3:9" x14ac:dyDescent="0.25">
      <c r="C25" t="s">
        <v>37</v>
      </c>
      <c r="I25" t="s">
        <v>19</v>
      </c>
    </row>
    <row r="26" spans="3:9" x14ac:dyDescent="0.25">
      <c r="C26" t="s">
        <v>38</v>
      </c>
      <c r="I26" t="s">
        <v>19</v>
      </c>
    </row>
    <row r="27" spans="3:9" x14ac:dyDescent="0.25">
      <c r="C27" t="s">
        <v>39</v>
      </c>
      <c r="I27" t="s">
        <v>20</v>
      </c>
    </row>
    <row r="28" spans="3:9" x14ac:dyDescent="0.25">
      <c r="C28" t="s">
        <v>40</v>
      </c>
      <c r="I28" t="s">
        <v>19</v>
      </c>
    </row>
    <row r="29" spans="3:9" x14ac:dyDescent="0.25">
      <c r="C29" t="s">
        <v>41</v>
      </c>
      <c r="I29" t="s">
        <v>19</v>
      </c>
    </row>
    <row r="30" spans="3:9" s="3" customFormat="1" x14ac:dyDescent="0.25">
      <c r="C30" s="3" t="s">
        <v>42</v>
      </c>
      <c r="E30" s="3" t="s">
        <v>13</v>
      </c>
      <c r="I30" s="3" t="s">
        <v>20</v>
      </c>
    </row>
    <row r="31" spans="3:9" s="3" customFormat="1" x14ac:dyDescent="0.25">
      <c r="C31" s="3" t="s">
        <v>43</v>
      </c>
      <c r="E31" s="3" t="s">
        <v>13</v>
      </c>
    </row>
    <row r="32" spans="3:9" x14ac:dyDescent="0.25">
      <c r="C32" t="s">
        <v>44</v>
      </c>
    </row>
    <row r="33" spans="3:9" x14ac:dyDescent="0.25">
      <c r="C33" t="s">
        <v>45</v>
      </c>
      <c r="I33" t="s">
        <v>20</v>
      </c>
    </row>
    <row r="34" spans="3:9" x14ac:dyDescent="0.25">
      <c r="C34" t="s">
        <v>46</v>
      </c>
      <c r="I34" t="s">
        <v>14</v>
      </c>
    </row>
    <row r="35" spans="3:9" x14ac:dyDescent="0.25">
      <c r="C35" t="s">
        <v>47</v>
      </c>
    </row>
    <row r="36" spans="3:9" s="3" customFormat="1" x14ac:dyDescent="0.25">
      <c r="C36" s="3" t="s">
        <v>48</v>
      </c>
      <c r="E36" s="3" t="s">
        <v>13</v>
      </c>
      <c r="I36" s="3" t="s">
        <v>21</v>
      </c>
    </row>
    <row r="37" spans="3:9" x14ac:dyDescent="0.25">
      <c r="C37" t="s">
        <v>49</v>
      </c>
      <c r="I37" t="s">
        <v>21</v>
      </c>
    </row>
    <row r="38" spans="3:9" x14ac:dyDescent="0.25">
      <c r="C38" t="s">
        <v>50</v>
      </c>
    </row>
    <row r="39" spans="3:9" x14ac:dyDescent="0.25">
      <c r="C39" t="s">
        <v>51</v>
      </c>
      <c r="I39" t="s">
        <v>21</v>
      </c>
    </row>
    <row r="40" spans="3:9" x14ac:dyDescent="0.25">
      <c r="C40" t="s">
        <v>52</v>
      </c>
      <c r="I40" t="s">
        <v>19</v>
      </c>
    </row>
    <row r="41" spans="3:9" x14ac:dyDescent="0.25">
      <c r="C41" t="s">
        <v>53</v>
      </c>
      <c r="I41" t="s">
        <v>22</v>
      </c>
    </row>
    <row r="42" spans="3:9" x14ac:dyDescent="0.25">
      <c r="C42" t="s">
        <v>54</v>
      </c>
      <c r="I42" t="s">
        <v>23</v>
      </c>
    </row>
    <row r="43" spans="3:9" x14ac:dyDescent="0.25">
      <c r="C43" t="s">
        <v>55</v>
      </c>
      <c r="I43" t="s">
        <v>24</v>
      </c>
    </row>
    <row r="44" spans="3:9" x14ac:dyDescent="0.25">
      <c r="C44" t="s">
        <v>56</v>
      </c>
      <c r="I44" t="s">
        <v>24</v>
      </c>
    </row>
    <row r="45" spans="3:9" x14ac:dyDescent="0.25">
      <c r="C45" t="s">
        <v>57</v>
      </c>
      <c r="I45" t="s">
        <v>25</v>
      </c>
    </row>
    <row r="46" spans="3:9" x14ac:dyDescent="0.25">
      <c r="C46" t="s">
        <v>58</v>
      </c>
      <c r="I46" t="s">
        <v>25</v>
      </c>
    </row>
    <row r="47" spans="3:9" x14ac:dyDescent="0.25">
      <c r="C47" t="s">
        <v>59</v>
      </c>
      <c r="I47" t="s">
        <v>25</v>
      </c>
    </row>
    <row r="48" spans="3:9" x14ac:dyDescent="0.25">
      <c r="C48" t="s">
        <v>60</v>
      </c>
      <c r="I48" t="s">
        <v>25</v>
      </c>
    </row>
    <row r="49" spans="3:9" x14ac:dyDescent="0.25">
      <c r="C49" t="s">
        <v>61</v>
      </c>
      <c r="I49" t="s">
        <v>25</v>
      </c>
    </row>
    <row r="50" spans="3:9" x14ac:dyDescent="0.25">
      <c r="C50" t="s">
        <v>62</v>
      </c>
      <c r="I50" t="s">
        <v>25</v>
      </c>
    </row>
    <row r="51" spans="3:9" x14ac:dyDescent="0.25">
      <c r="C51" t="s">
        <v>63</v>
      </c>
      <c r="I51" t="s">
        <v>25</v>
      </c>
    </row>
    <row r="52" spans="3:9" x14ac:dyDescent="0.25">
      <c r="C52" t="s">
        <v>64</v>
      </c>
      <c r="I52" t="s">
        <v>25</v>
      </c>
    </row>
    <row r="53" spans="3:9" x14ac:dyDescent="0.25">
      <c r="C53" t="s">
        <v>65</v>
      </c>
      <c r="I53" t="s">
        <v>25</v>
      </c>
    </row>
    <row r="54" spans="3:9" x14ac:dyDescent="0.25">
      <c r="C54" t="s">
        <v>66</v>
      </c>
      <c r="I54" t="s">
        <v>25</v>
      </c>
    </row>
    <row r="55" spans="3:9" x14ac:dyDescent="0.25">
      <c r="C55" t="s">
        <v>67</v>
      </c>
      <c r="I55" t="s">
        <v>25</v>
      </c>
    </row>
    <row r="56" spans="3:9" x14ac:dyDescent="0.25">
      <c r="C56" t="s">
        <v>68</v>
      </c>
      <c r="I56" t="s">
        <v>25</v>
      </c>
    </row>
    <row r="57" spans="3:9" x14ac:dyDescent="0.25">
      <c r="C57" t="s">
        <v>69</v>
      </c>
      <c r="I57" t="s">
        <v>20</v>
      </c>
    </row>
    <row r="58" spans="3:9" x14ac:dyDescent="0.25">
      <c r="C58" t="s">
        <v>70</v>
      </c>
      <c r="I58" t="s">
        <v>25</v>
      </c>
    </row>
    <row r="59" spans="3:9" x14ac:dyDescent="0.25">
      <c r="C59" t="s">
        <v>71</v>
      </c>
      <c r="I59" t="s">
        <v>25</v>
      </c>
    </row>
    <row r="60" spans="3:9" x14ac:dyDescent="0.25">
      <c r="C60" t="s">
        <v>72</v>
      </c>
      <c r="I60" t="s">
        <v>25</v>
      </c>
    </row>
    <row r="61" spans="3:9" s="3" customFormat="1" x14ac:dyDescent="0.25">
      <c r="C61" s="3" t="s">
        <v>73</v>
      </c>
      <c r="E61" s="3" t="s">
        <v>13</v>
      </c>
      <c r="I61" s="3" t="s">
        <v>25</v>
      </c>
    </row>
    <row r="62" spans="3:9" x14ac:dyDescent="0.25">
      <c r="C62" t="s">
        <v>74</v>
      </c>
      <c r="I62" t="s">
        <v>25</v>
      </c>
    </row>
    <row r="63" spans="3:9" s="3" customFormat="1" x14ac:dyDescent="0.25">
      <c r="C63" s="3" t="s">
        <v>75</v>
      </c>
      <c r="E63" s="3" t="s">
        <v>13</v>
      </c>
      <c r="I63" s="3" t="s">
        <v>25</v>
      </c>
    </row>
    <row r="64" spans="3:9" x14ac:dyDescent="0.25">
      <c r="C64" t="s">
        <v>76</v>
      </c>
      <c r="I64" t="s">
        <v>14</v>
      </c>
    </row>
    <row r="65" spans="3:9" x14ac:dyDescent="0.25">
      <c r="C65" t="s">
        <v>77</v>
      </c>
      <c r="I65" t="s">
        <v>14</v>
      </c>
    </row>
    <row r="66" spans="3:9" x14ac:dyDescent="0.25">
      <c r="C66" t="s">
        <v>78</v>
      </c>
      <c r="I66" t="s">
        <v>25</v>
      </c>
    </row>
    <row r="67" spans="3:9" s="3" customFormat="1" x14ac:dyDescent="0.25">
      <c r="C67" s="3" t="s">
        <v>79</v>
      </c>
      <c r="E67" s="3" t="s">
        <v>13</v>
      </c>
    </row>
    <row r="68" spans="3:9" x14ac:dyDescent="0.25">
      <c r="C68" t="s">
        <v>80</v>
      </c>
      <c r="I68" t="s">
        <v>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27" workbookViewId="0">
      <selection activeCell="H50" sqref="H50:H51"/>
    </sheetView>
  </sheetViews>
  <sheetFormatPr defaultRowHeight="15" x14ac:dyDescent="0.25"/>
  <cols>
    <col min="1" max="1" width="11.85546875" customWidth="1"/>
    <col min="2" max="2" width="61.85546875" customWidth="1"/>
    <col min="8" max="8" width="40.28515625" customWidth="1"/>
  </cols>
  <sheetData>
    <row r="1" spans="1:8" s="1" customFormat="1" x14ac:dyDescent="0.25">
      <c r="B1" s="1" t="s">
        <v>230</v>
      </c>
      <c r="C1" s="1" t="s">
        <v>231</v>
      </c>
      <c r="D1" s="1" t="s">
        <v>232</v>
      </c>
      <c r="F1" s="1" t="s">
        <v>233</v>
      </c>
      <c r="H1" s="1" t="s">
        <v>234</v>
      </c>
    </row>
    <row r="3" spans="1:8" x14ac:dyDescent="0.25">
      <c r="A3" s="7" t="s">
        <v>82</v>
      </c>
      <c r="B3" t="s">
        <v>83</v>
      </c>
      <c r="C3">
        <v>3</v>
      </c>
      <c r="D3">
        <f>C3 +13</f>
        <v>16</v>
      </c>
      <c r="F3" t="s">
        <v>196</v>
      </c>
    </row>
    <row r="4" spans="1:8" x14ac:dyDescent="0.25">
      <c r="A4" s="7" t="s">
        <v>84</v>
      </c>
      <c r="B4" t="s">
        <v>85</v>
      </c>
      <c r="C4">
        <v>20</v>
      </c>
      <c r="D4">
        <f>C4 +13</f>
        <v>33</v>
      </c>
      <c r="F4" t="s">
        <v>196</v>
      </c>
    </row>
    <row r="5" spans="1:8" x14ac:dyDescent="0.25">
      <c r="A5" s="7" t="s">
        <v>86</v>
      </c>
      <c r="B5" t="s">
        <v>87</v>
      </c>
      <c r="C5">
        <v>22</v>
      </c>
      <c r="D5">
        <f t="shared" ref="D5:D25" si="0">C5 +13</f>
        <v>35</v>
      </c>
      <c r="F5" t="s">
        <v>196</v>
      </c>
    </row>
    <row r="6" spans="1:8" x14ac:dyDescent="0.25">
      <c r="A6" s="7" t="s">
        <v>88</v>
      </c>
      <c r="B6" t="s">
        <v>89</v>
      </c>
      <c r="C6">
        <v>24</v>
      </c>
      <c r="D6">
        <f t="shared" si="0"/>
        <v>37</v>
      </c>
      <c r="F6" t="s">
        <v>196</v>
      </c>
    </row>
    <row r="7" spans="1:8" x14ac:dyDescent="0.25">
      <c r="A7" s="7" t="s">
        <v>90</v>
      </c>
      <c r="B7" t="s">
        <v>91</v>
      </c>
      <c r="C7">
        <v>25</v>
      </c>
      <c r="D7">
        <f t="shared" si="0"/>
        <v>38</v>
      </c>
      <c r="F7" t="s">
        <v>197</v>
      </c>
      <c r="H7" t="s">
        <v>215</v>
      </c>
    </row>
    <row r="8" spans="1:8" x14ac:dyDescent="0.25">
      <c r="A8" s="7" t="s">
        <v>92</v>
      </c>
      <c r="B8" t="s">
        <v>93</v>
      </c>
      <c r="C8">
        <v>26</v>
      </c>
      <c r="D8">
        <f t="shared" si="0"/>
        <v>39</v>
      </c>
      <c r="F8" t="s">
        <v>198</v>
      </c>
      <c r="G8" t="s">
        <v>238</v>
      </c>
      <c r="H8" t="s">
        <v>216</v>
      </c>
    </row>
    <row r="9" spans="1:8" x14ac:dyDescent="0.25">
      <c r="A9" s="7" t="s">
        <v>94</v>
      </c>
      <c r="B9" t="s">
        <v>95</v>
      </c>
      <c r="C9">
        <v>27</v>
      </c>
      <c r="D9">
        <f t="shared" si="0"/>
        <v>40</v>
      </c>
      <c r="F9" t="s">
        <v>196</v>
      </c>
    </row>
    <row r="10" spans="1:8" x14ac:dyDescent="0.25">
      <c r="A10" s="7" t="s">
        <v>96</v>
      </c>
      <c r="B10" t="s">
        <v>97</v>
      </c>
      <c r="C10">
        <v>28</v>
      </c>
      <c r="D10">
        <f t="shared" si="0"/>
        <v>41</v>
      </c>
      <c r="F10" t="s">
        <v>198</v>
      </c>
      <c r="H10" t="s">
        <v>217</v>
      </c>
    </row>
    <row r="11" spans="1:8" x14ac:dyDescent="0.25">
      <c r="A11" s="7" t="s">
        <v>98</v>
      </c>
      <c r="B11" t="s">
        <v>99</v>
      </c>
      <c r="C11">
        <v>28</v>
      </c>
      <c r="D11">
        <f t="shared" si="0"/>
        <v>41</v>
      </c>
      <c r="F11" t="s">
        <v>196</v>
      </c>
    </row>
    <row r="12" spans="1:8" x14ac:dyDescent="0.25">
      <c r="A12" s="7" t="s">
        <v>100</v>
      </c>
      <c r="B12" t="s">
        <v>101</v>
      </c>
      <c r="C12">
        <v>29</v>
      </c>
      <c r="D12">
        <f t="shared" si="0"/>
        <v>42</v>
      </c>
      <c r="F12" t="s">
        <v>196</v>
      </c>
    </row>
    <row r="13" spans="1:8" x14ac:dyDescent="0.25">
      <c r="A13" s="7" t="s">
        <v>102</v>
      </c>
      <c r="B13" t="s">
        <v>103</v>
      </c>
      <c r="C13">
        <v>30</v>
      </c>
      <c r="D13">
        <f t="shared" si="0"/>
        <v>43</v>
      </c>
      <c r="F13" t="s">
        <v>197</v>
      </c>
      <c r="H13" t="s">
        <v>218</v>
      </c>
    </row>
    <row r="14" spans="1:8" x14ac:dyDescent="0.25">
      <c r="A14" s="7" t="s">
        <v>104</v>
      </c>
      <c r="B14" t="s">
        <v>105</v>
      </c>
      <c r="C14">
        <v>36</v>
      </c>
      <c r="D14">
        <f t="shared" si="0"/>
        <v>49</v>
      </c>
      <c r="F14" t="s">
        <v>196</v>
      </c>
    </row>
    <row r="15" spans="1:8" x14ac:dyDescent="0.25">
      <c r="A15" s="7" t="s">
        <v>106</v>
      </c>
      <c r="B15" t="s">
        <v>107</v>
      </c>
      <c r="C15">
        <v>36</v>
      </c>
      <c r="D15">
        <f t="shared" si="0"/>
        <v>49</v>
      </c>
      <c r="F15" t="s">
        <v>198</v>
      </c>
      <c r="H15" t="s">
        <v>239</v>
      </c>
    </row>
    <row r="16" spans="1:8" x14ac:dyDescent="0.25">
      <c r="A16" s="7" t="s">
        <v>108</v>
      </c>
      <c r="B16" t="s">
        <v>109</v>
      </c>
      <c r="C16">
        <v>38</v>
      </c>
      <c r="D16">
        <f t="shared" si="0"/>
        <v>51</v>
      </c>
      <c r="F16" t="s">
        <v>196</v>
      </c>
    </row>
    <row r="17" spans="1:8" x14ac:dyDescent="0.25">
      <c r="A17" s="7" t="s">
        <v>110</v>
      </c>
      <c r="B17" t="s">
        <v>111</v>
      </c>
      <c r="C17">
        <v>41</v>
      </c>
      <c r="D17">
        <f t="shared" si="0"/>
        <v>54</v>
      </c>
      <c r="F17" t="s">
        <v>196</v>
      </c>
    </row>
    <row r="18" spans="1:8" x14ac:dyDescent="0.25">
      <c r="A18" s="7" t="s">
        <v>112</v>
      </c>
      <c r="B18" t="s">
        <v>113</v>
      </c>
      <c r="C18">
        <v>42</v>
      </c>
      <c r="D18">
        <f t="shared" si="0"/>
        <v>55</v>
      </c>
      <c r="F18" t="s">
        <v>198</v>
      </c>
      <c r="H18" t="s">
        <v>219</v>
      </c>
    </row>
    <row r="19" spans="1:8" x14ac:dyDescent="0.25">
      <c r="A19" s="7" t="s">
        <v>114</v>
      </c>
      <c r="B19" t="s">
        <v>115</v>
      </c>
      <c r="C19">
        <v>43</v>
      </c>
      <c r="D19">
        <f t="shared" si="0"/>
        <v>56</v>
      </c>
      <c r="F19" t="s">
        <v>196</v>
      </c>
    </row>
    <row r="20" spans="1:8" x14ac:dyDescent="0.25">
      <c r="A20" s="7" t="s">
        <v>116</v>
      </c>
      <c r="B20" t="s">
        <v>117</v>
      </c>
      <c r="C20">
        <v>50</v>
      </c>
      <c r="D20">
        <f t="shared" si="0"/>
        <v>63</v>
      </c>
      <c r="F20" t="s">
        <v>197</v>
      </c>
    </row>
    <row r="21" spans="1:8" x14ac:dyDescent="0.25">
      <c r="A21" s="7" t="s">
        <v>118</v>
      </c>
      <c r="B21" t="s">
        <v>119</v>
      </c>
      <c r="C21">
        <v>52</v>
      </c>
      <c r="D21">
        <f t="shared" si="0"/>
        <v>65</v>
      </c>
      <c r="F21" t="s">
        <v>198</v>
      </c>
      <c r="H21" s="6" t="s">
        <v>220</v>
      </c>
    </row>
    <row r="22" spans="1:8" x14ac:dyDescent="0.25">
      <c r="A22" s="7" t="s">
        <v>120</v>
      </c>
      <c r="B22" t="s">
        <v>121</v>
      </c>
      <c r="C22">
        <v>57</v>
      </c>
      <c r="D22">
        <f t="shared" si="0"/>
        <v>70</v>
      </c>
      <c r="F22" t="s">
        <v>196</v>
      </c>
    </row>
    <row r="23" spans="1:8" x14ac:dyDescent="0.25">
      <c r="A23" s="7" t="s">
        <v>122</v>
      </c>
      <c r="B23" t="s">
        <v>123</v>
      </c>
      <c r="C23">
        <v>119</v>
      </c>
      <c r="D23">
        <f t="shared" si="0"/>
        <v>132</v>
      </c>
      <c r="F23" t="s">
        <v>197</v>
      </c>
      <c r="H23" t="s">
        <v>221</v>
      </c>
    </row>
    <row r="24" spans="1:8" x14ac:dyDescent="0.25">
      <c r="A24" s="7" t="s">
        <v>124</v>
      </c>
      <c r="B24" t="s">
        <v>125</v>
      </c>
      <c r="C24">
        <v>123</v>
      </c>
      <c r="D24">
        <f t="shared" si="0"/>
        <v>136</v>
      </c>
      <c r="F24" t="s">
        <v>196</v>
      </c>
    </row>
    <row r="25" spans="1:8" x14ac:dyDescent="0.25">
      <c r="A25" s="7" t="s">
        <v>126</v>
      </c>
      <c r="B25" t="s">
        <v>127</v>
      </c>
      <c r="C25">
        <v>124</v>
      </c>
      <c r="D25">
        <f t="shared" si="0"/>
        <v>137</v>
      </c>
      <c r="F25" t="s">
        <v>197</v>
      </c>
      <c r="H25" t="s">
        <v>222</v>
      </c>
    </row>
    <row r="26" spans="1:8" x14ac:dyDescent="0.25">
      <c r="A26" s="7" t="s">
        <v>128</v>
      </c>
      <c r="B26" t="s">
        <v>129</v>
      </c>
      <c r="C26">
        <v>125</v>
      </c>
      <c r="D26">
        <f>C26 +13</f>
        <v>138</v>
      </c>
      <c r="F26" t="s">
        <v>196</v>
      </c>
    </row>
    <row r="27" spans="1:8" x14ac:dyDescent="0.25">
      <c r="A27" s="7" t="s">
        <v>130</v>
      </c>
      <c r="B27" t="s">
        <v>131</v>
      </c>
      <c r="C27">
        <v>126</v>
      </c>
      <c r="D27">
        <f>C27 +13</f>
        <v>139</v>
      </c>
      <c r="F27" t="s">
        <v>197</v>
      </c>
      <c r="H27" t="s">
        <v>223</v>
      </c>
    </row>
    <row r="28" spans="1:8" x14ac:dyDescent="0.25">
      <c r="A28" s="7" t="s">
        <v>132</v>
      </c>
      <c r="B28" t="s">
        <v>133</v>
      </c>
      <c r="C28">
        <v>127</v>
      </c>
      <c r="D28">
        <f t="shared" ref="D28:D48" si="1">C28 +13</f>
        <v>140</v>
      </c>
      <c r="F28" t="s">
        <v>197</v>
      </c>
      <c r="H28" t="s">
        <v>224</v>
      </c>
    </row>
    <row r="29" spans="1:8" x14ac:dyDescent="0.25">
      <c r="A29" s="7" t="s">
        <v>134</v>
      </c>
      <c r="B29" s="8" t="s">
        <v>135</v>
      </c>
      <c r="C29">
        <v>131</v>
      </c>
      <c r="D29">
        <f t="shared" si="1"/>
        <v>144</v>
      </c>
      <c r="F29" t="s">
        <v>197</v>
      </c>
      <c r="H29" t="s">
        <v>24</v>
      </c>
    </row>
    <row r="30" spans="1:8" x14ac:dyDescent="0.25">
      <c r="A30" s="7" t="s">
        <v>136</v>
      </c>
      <c r="B30" t="s">
        <v>137</v>
      </c>
      <c r="C30">
        <v>131</v>
      </c>
      <c r="D30">
        <f t="shared" si="1"/>
        <v>144</v>
      </c>
      <c r="F30" t="s">
        <v>198</v>
      </c>
      <c r="H30" t="s">
        <v>225</v>
      </c>
    </row>
    <row r="31" spans="1:8" x14ac:dyDescent="0.25">
      <c r="A31" s="7" t="s">
        <v>138</v>
      </c>
      <c r="B31" t="s">
        <v>139</v>
      </c>
      <c r="C31">
        <v>133</v>
      </c>
      <c r="D31">
        <f t="shared" si="1"/>
        <v>146</v>
      </c>
      <c r="F31" t="s">
        <v>197</v>
      </c>
      <c r="H31" t="s">
        <v>24</v>
      </c>
    </row>
    <row r="32" spans="1:8" x14ac:dyDescent="0.25">
      <c r="A32" s="7" t="s">
        <v>140</v>
      </c>
      <c r="B32" t="s">
        <v>141</v>
      </c>
      <c r="C32">
        <v>133</v>
      </c>
      <c r="D32">
        <f t="shared" si="1"/>
        <v>146</v>
      </c>
      <c r="F32" t="s">
        <v>197</v>
      </c>
      <c r="H32" t="s">
        <v>24</v>
      </c>
    </row>
    <row r="33" spans="1:8" x14ac:dyDescent="0.25">
      <c r="A33" s="7" t="s">
        <v>142</v>
      </c>
      <c r="B33" t="s">
        <v>143</v>
      </c>
      <c r="C33">
        <v>133</v>
      </c>
      <c r="D33">
        <f t="shared" si="1"/>
        <v>146</v>
      </c>
      <c r="F33" t="s">
        <v>199</v>
      </c>
    </row>
    <row r="34" spans="1:8" x14ac:dyDescent="0.25">
      <c r="A34" s="7" t="s">
        <v>144</v>
      </c>
      <c r="B34" t="s">
        <v>145</v>
      </c>
      <c r="C34">
        <v>134</v>
      </c>
      <c r="D34">
        <f t="shared" si="1"/>
        <v>147</v>
      </c>
      <c r="F34" t="s">
        <v>196</v>
      </c>
    </row>
    <row r="35" spans="1:8" x14ac:dyDescent="0.25">
      <c r="A35" s="7" t="s">
        <v>146</v>
      </c>
      <c r="B35" t="s">
        <v>147</v>
      </c>
      <c r="C35">
        <v>135</v>
      </c>
      <c r="D35">
        <f t="shared" si="1"/>
        <v>148</v>
      </c>
      <c r="F35" t="s">
        <v>196</v>
      </c>
    </row>
    <row r="36" spans="1:8" x14ac:dyDescent="0.25">
      <c r="A36" s="7" t="s">
        <v>148</v>
      </c>
      <c r="B36" t="s">
        <v>149</v>
      </c>
      <c r="C36">
        <v>135</v>
      </c>
      <c r="D36">
        <f t="shared" si="1"/>
        <v>148</v>
      </c>
      <c r="F36" t="s">
        <v>197</v>
      </c>
      <c r="H36" t="s">
        <v>222</v>
      </c>
    </row>
    <row r="37" spans="1:8" x14ac:dyDescent="0.25">
      <c r="A37" s="7" t="s">
        <v>150</v>
      </c>
      <c r="B37" t="s">
        <v>151</v>
      </c>
      <c r="C37">
        <v>136</v>
      </c>
      <c r="D37">
        <f t="shared" si="1"/>
        <v>149</v>
      </c>
      <c r="F37" t="s">
        <v>197</v>
      </c>
    </row>
    <row r="38" spans="1:8" x14ac:dyDescent="0.25">
      <c r="A38" s="7" t="s">
        <v>152</v>
      </c>
      <c r="B38" t="s">
        <v>153</v>
      </c>
      <c r="C38">
        <v>138</v>
      </c>
      <c r="D38">
        <f t="shared" si="1"/>
        <v>151</v>
      </c>
      <c r="F38" t="s">
        <v>197</v>
      </c>
      <c r="H38" t="s">
        <v>222</v>
      </c>
    </row>
    <row r="39" spans="1:8" x14ac:dyDescent="0.25">
      <c r="A39" s="7" t="s">
        <v>154</v>
      </c>
      <c r="B39" s="8" t="s">
        <v>155</v>
      </c>
      <c r="C39">
        <v>138</v>
      </c>
      <c r="D39">
        <f t="shared" si="1"/>
        <v>151</v>
      </c>
      <c r="F39" t="s">
        <v>197</v>
      </c>
      <c r="H39" t="s">
        <v>222</v>
      </c>
    </row>
    <row r="40" spans="1:8" x14ac:dyDescent="0.25">
      <c r="A40" s="7" t="s">
        <v>156</v>
      </c>
      <c r="B40" s="8" t="s">
        <v>157</v>
      </c>
      <c r="C40">
        <v>156</v>
      </c>
      <c r="D40">
        <f t="shared" si="1"/>
        <v>169</v>
      </c>
      <c r="F40" t="s">
        <v>197</v>
      </c>
    </row>
    <row r="41" spans="1:8" x14ac:dyDescent="0.25">
      <c r="A41" s="7" t="s">
        <v>158</v>
      </c>
      <c r="B41" s="8" t="s">
        <v>159</v>
      </c>
      <c r="C41">
        <v>158</v>
      </c>
      <c r="D41">
        <f t="shared" si="1"/>
        <v>171</v>
      </c>
      <c r="F41" t="s">
        <v>198</v>
      </c>
      <c r="H41" t="s">
        <v>235</v>
      </c>
    </row>
    <row r="42" spans="1:8" x14ac:dyDescent="0.25">
      <c r="A42" s="7" t="s">
        <v>160</v>
      </c>
      <c r="B42" s="8" t="s">
        <v>161</v>
      </c>
      <c r="C42">
        <v>159</v>
      </c>
      <c r="D42">
        <f t="shared" si="1"/>
        <v>172</v>
      </c>
      <c r="F42" t="s">
        <v>196</v>
      </c>
    </row>
    <row r="43" spans="1:8" x14ac:dyDescent="0.25">
      <c r="A43" s="7" t="s">
        <v>162</v>
      </c>
      <c r="B43" t="s">
        <v>163</v>
      </c>
      <c r="C43">
        <v>160</v>
      </c>
      <c r="D43">
        <f t="shared" si="1"/>
        <v>173</v>
      </c>
      <c r="F43" t="s">
        <v>199</v>
      </c>
    </row>
    <row r="44" spans="1:8" x14ac:dyDescent="0.25">
      <c r="A44" s="7" t="s">
        <v>164</v>
      </c>
      <c r="B44" t="s">
        <v>165</v>
      </c>
      <c r="C44">
        <v>161</v>
      </c>
      <c r="D44">
        <f t="shared" si="1"/>
        <v>174</v>
      </c>
      <c r="F44" t="s">
        <v>197</v>
      </c>
    </row>
    <row r="45" spans="1:8" x14ac:dyDescent="0.25">
      <c r="A45" s="7" t="s">
        <v>166</v>
      </c>
      <c r="B45" t="s">
        <v>167</v>
      </c>
      <c r="C45">
        <v>162</v>
      </c>
      <c r="D45">
        <f t="shared" si="1"/>
        <v>175</v>
      </c>
      <c r="F45" t="s">
        <v>197</v>
      </c>
    </row>
    <row r="46" spans="1:8" x14ac:dyDescent="0.25">
      <c r="A46" s="7" t="s">
        <v>168</v>
      </c>
      <c r="B46" s="8" t="s">
        <v>169</v>
      </c>
      <c r="C46">
        <v>164</v>
      </c>
      <c r="D46">
        <f t="shared" si="1"/>
        <v>177</v>
      </c>
      <c r="F46" t="s">
        <v>197</v>
      </c>
    </row>
    <row r="47" spans="1:8" x14ac:dyDescent="0.25">
      <c r="A47" s="7" t="s">
        <v>170</v>
      </c>
      <c r="B47" s="8" t="s">
        <v>171</v>
      </c>
      <c r="C47">
        <v>168</v>
      </c>
      <c r="D47">
        <f t="shared" si="1"/>
        <v>181</v>
      </c>
      <c r="F47" t="s">
        <v>199</v>
      </c>
    </row>
    <row r="48" spans="1:8" x14ac:dyDescent="0.25">
      <c r="A48" s="7" t="s">
        <v>172</v>
      </c>
      <c r="B48" t="s">
        <v>173</v>
      </c>
      <c r="C48">
        <v>170</v>
      </c>
      <c r="D48">
        <f t="shared" si="1"/>
        <v>183</v>
      </c>
      <c r="F48" t="s">
        <v>197</v>
      </c>
    </row>
    <row r="49" spans="1:8" x14ac:dyDescent="0.25">
      <c r="A49" s="7" t="s">
        <v>174</v>
      </c>
      <c r="B49" s="8" t="s">
        <v>175</v>
      </c>
      <c r="C49">
        <v>170</v>
      </c>
      <c r="D49">
        <f>C49 +13</f>
        <v>183</v>
      </c>
      <c r="F49" t="s">
        <v>196</v>
      </c>
    </row>
    <row r="50" spans="1:8" x14ac:dyDescent="0.25">
      <c r="A50" s="7" t="s">
        <v>176</v>
      </c>
      <c r="B50" s="8" t="s">
        <v>177</v>
      </c>
      <c r="C50">
        <v>171</v>
      </c>
      <c r="D50">
        <f>C50 +13</f>
        <v>184</v>
      </c>
      <c r="F50" t="s">
        <v>199</v>
      </c>
      <c r="H50" t="s">
        <v>240</v>
      </c>
    </row>
    <row r="51" spans="1:8" x14ac:dyDescent="0.25">
      <c r="A51" s="7" t="s">
        <v>178</v>
      </c>
      <c r="B51" t="s">
        <v>179</v>
      </c>
      <c r="C51">
        <v>172</v>
      </c>
      <c r="D51">
        <f t="shared" ref="D51:D67" si="2">C51 +13</f>
        <v>185</v>
      </c>
      <c r="F51" t="s">
        <v>199</v>
      </c>
      <c r="H51" t="s">
        <v>240</v>
      </c>
    </row>
    <row r="52" spans="1:8" x14ac:dyDescent="0.25">
      <c r="A52" s="7" t="s">
        <v>180</v>
      </c>
      <c r="B52" t="s">
        <v>181</v>
      </c>
      <c r="C52">
        <v>172</v>
      </c>
      <c r="D52">
        <f t="shared" si="2"/>
        <v>185</v>
      </c>
      <c r="F52" t="s">
        <v>197</v>
      </c>
    </row>
    <row r="53" spans="1:8" x14ac:dyDescent="0.25">
      <c r="A53" s="7" t="s">
        <v>182</v>
      </c>
      <c r="B53" t="s">
        <v>183</v>
      </c>
      <c r="C53">
        <v>174</v>
      </c>
      <c r="D53">
        <f t="shared" si="2"/>
        <v>187</v>
      </c>
      <c r="F53" t="s">
        <v>196</v>
      </c>
    </row>
    <row r="54" spans="1:8" x14ac:dyDescent="0.25">
      <c r="A54" s="7" t="s">
        <v>184</v>
      </c>
      <c r="B54" t="s">
        <v>185</v>
      </c>
      <c r="C54">
        <v>175</v>
      </c>
      <c r="D54">
        <f t="shared" si="2"/>
        <v>188</v>
      </c>
      <c r="F54" t="s">
        <v>196</v>
      </c>
    </row>
    <row r="55" spans="1:8" x14ac:dyDescent="0.25">
      <c r="A55" s="7" t="s">
        <v>186</v>
      </c>
      <c r="B55" s="4" t="s">
        <v>187</v>
      </c>
      <c r="C55">
        <v>176</v>
      </c>
      <c r="D55">
        <f t="shared" si="2"/>
        <v>189</v>
      </c>
      <c r="F55" t="s">
        <v>196</v>
      </c>
    </row>
    <row r="56" spans="1:8" x14ac:dyDescent="0.25">
      <c r="A56" s="7" t="s">
        <v>188</v>
      </c>
      <c r="B56" s="4" t="s">
        <v>189</v>
      </c>
      <c r="C56">
        <v>177</v>
      </c>
      <c r="D56">
        <f t="shared" si="2"/>
        <v>190</v>
      </c>
      <c r="F56" t="s">
        <v>196</v>
      </c>
    </row>
    <row r="57" spans="1:8" x14ac:dyDescent="0.25">
      <c r="A57" s="7" t="s">
        <v>190</v>
      </c>
      <c r="B57" s="4" t="s">
        <v>191</v>
      </c>
      <c r="C57">
        <v>179</v>
      </c>
      <c r="D57">
        <f t="shared" si="2"/>
        <v>192</v>
      </c>
      <c r="F57" t="s">
        <v>197</v>
      </c>
      <c r="H57" t="s">
        <v>226</v>
      </c>
    </row>
    <row r="58" spans="1:8" x14ac:dyDescent="0.25">
      <c r="A58" s="7" t="s">
        <v>227</v>
      </c>
      <c r="B58" s="5" t="s">
        <v>200</v>
      </c>
      <c r="C58">
        <v>185</v>
      </c>
      <c r="D58">
        <f t="shared" si="2"/>
        <v>198</v>
      </c>
      <c r="F58" t="s">
        <v>197</v>
      </c>
    </row>
    <row r="59" spans="1:8" x14ac:dyDescent="0.25">
      <c r="A59" s="7" t="s">
        <v>192</v>
      </c>
      <c r="B59" s="4" t="s">
        <v>193</v>
      </c>
      <c r="C59">
        <v>199</v>
      </c>
      <c r="D59">
        <f t="shared" si="2"/>
        <v>212</v>
      </c>
      <c r="F59" t="s">
        <v>197</v>
      </c>
      <c r="H59" t="s">
        <v>228</v>
      </c>
    </row>
    <row r="60" spans="1:8" x14ac:dyDescent="0.25">
      <c r="A60" s="7" t="s">
        <v>194</v>
      </c>
      <c r="B60" s="9" t="s">
        <v>195</v>
      </c>
      <c r="C60">
        <v>256</v>
      </c>
      <c r="D60">
        <f t="shared" si="2"/>
        <v>269</v>
      </c>
      <c r="F60" t="s">
        <v>196</v>
      </c>
    </row>
    <row r="61" spans="1:8" x14ac:dyDescent="0.25">
      <c r="A61" s="7" t="s">
        <v>202</v>
      </c>
      <c r="B61" s="5" t="s">
        <v>201</v>
      </c>
      <c r="C61">
        <v>258</v>
      </c>
      <c r="D61">
        <f t="shared" si="2"/>
        <v>271</v>
      </c>
      <c r="F61" t="s">
        <v>197</v>
      </c>
      <c r="H61" t="s">
        <v>229</v>
      </c>
    </row>
    <row r="62" spans="1:8" x14ac:dyDescent="0.25">
      <c r="A62" s="7" t="s">
        <v>204</v>
      </c>
      <c r="B62" s="5" t="s">
        <v>203</v>
      </c>
      <c r="C62">
        <v>267</v>
      </c>
      <c r="D62">
        <f t="shared" si="2"/>
        <v>280</v>
      </c>
      <c r="F62" t="s">
        <v>197</v>
      </c>
    </row>
    <row r="63" spans="1:8" x14ac:dyDescent="0.25">
      <c r="A63" s="7" t="s">
        <v>206</v>
      </c>
      <c r="B63" s="5" t="s">
        <v>205</v>
      </c>
      <c r="C63">
        <v>268</v>
      </c>
      <c r="D63">
        <f t="shared" si="2"/>
        <v>281</v>
      </c>
      <c r="F63" t="s">
        <v>197</v>
      </c>
    </row>
    <row r="64" spans="1:8" x14ac:dyDescent="0.25">
      <c r="A64" s="7" t="s">
        <v>208</v>
      </c>
      <c r="B64" s="5" t="s">
        <v>207</v>
      </c>
      <c r="C64">
        <v>269</v>
      </c>
      <c r="D64">
        <f t="shared" si="2"/>
        <v>282</v>
      </c>
      <c r="F64" t="s">
        <v>199</v>
      </c>
      <c r="H64" t="s">
        <v>236</v>
      </c>
    </row>
    <row r="65" spans="1:8" x14ac:dyDescent="0.25">
      <c r="A65" s="7" t="s">
        <v>210</v>
      </c>
      <c r="B65" s="5" t="s">
        <v>209</v>
      </c>
      <c r="C65">
        <v>270</v>
      </c>
      <c r="D65">
        <f t="shared" si="2"/>
        <v>283</v>
      </c>
      <c r="F65" t="s">
        <v>199</v>
      </c>
      <c r="H65" t="s">
        <v>236</v>
      </c>
    </row>
    <row r="66" spans="1:8" x14ac:dyDescent="0.25">
      <c r="A66" s="7" t="s">
        <v>212</v>
      </c>
      <c r="B66" s="5" t="s">
        <v>211</v>
      </c>
      <c r="C66">
        <v>271</v>
      </c>
      <c r="D66">
        <f t="shared" si="2"/>
        <v>284</v>
      </c>
      <c r="F66" t="s">
        <v>199</v>
      </c>
      <c r="H66" t="s">
        <v>236</v>
      </c>
    </row>
    <row r="67" spans="1:8" x14ac:dyDescent="0.25">
      <c r="A67" s="7" t="s">
        <v>214</v>
      </c>
      <c r="B67" s="5" t="s">
        <v>213</v>
      </c>
      <c r="C67">
        <v>272</v>
      </c>
      <c r="D67">
        <f t="shared" si="2"/>
        <v>285</v>
      </c>
      <c r="F67" t="s">
        <v>199</v>
      </c>
      <c r="H67" t="s">
        <v>237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Figures &amp; Equations</vt:lpstr>
      <vt:lpstr>Figure Status-rev 04</vt:lpstr>
    </vt:vector>
  </TitlesOfParts>
  <Company>Huawei Technologies Co.,Ltd.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C00904532</dc:creator>
  <cp:lastModifiedBy>charliep</cp:lastModifiedBy>
  <dcterms:created xsi:type="dcterms:W3CDTF">2014-03-19T02:12:14Z</dcterms:created>
  <dcterms:modified xsi:type="dcterms:W3CDTF">2014-07-17T07:21:50Z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_ms_pID_72543">
    <vt:lpwstr>(3)AMX7DX2wcin1cnymK4Qc3mqhMjGaAQSI1dq3fg5vicknjxbyjEY38MTuVEAp0HZT5j+KRpN+_x000d_
RVA/v8jObrH9RbRxDknu3b1c+cKxSpiXlY+xdfEFVGYZv4PUSwL3r1dSB5jDMFihH/qr6fpS_x000d_
8aAw/eZsjSijD/dHDJjAePpP+C3409HW9ApzjPQY+FtdAgVrhdDGybnSwZytNWIyTS+CDaRo_x000d_
JICcEH69ClV2ZGi0w9</vt:lpwstr>
  </property>
  <property fmtid="{D5CDD505-2E9C-101B-9397-08002B2CF9AE}" pid="3" name="_new_ms_pID_725431">
    <vt:lpwstr>jdJx3ffQH6m0zDp2kqKGzehQqi0+3is22uO3l5E6OOZQ0JOo/4mMqE_x000d_
Zp19LVvABDo2yRZROlRZ5wbJaiS43lm1heIMp6y3kSAzybBXG+0GL1WLqtI8q2rLSOLPMdCN_x000d_
iyrYUK2GeeU9uurv7tCB1tRXMr6rRoy0Z7zaF/oKJzFtcHmZmigfHJW+FKevCLBz6tLOLTLK_x000d_
2VL/cqz5fbhZJJnykirf/Z33e8d2hC+VWztE</vt:lpwstr>
  </property>
  <property fmtid="{D5CDD505-2E9C-101B-9397-08002B2CF9AE}" pid="4" name="_new_ms_pID_725432">
    <vt:lpwstr>OldYseYXR8N8bdRuaWWktODS41b9o8ZDZXeb_x000d_
We2RWWIpbxuSwZVdYscUZ1VtSCh1d6JSaOIp+FsxKXcICnDLqR0fZD4b0LA8Vn4EPDDH7vNa_x000d_
</vt:lpwstr>
  </property>
  <property fmtid="{D5CDD505-2E9C-101B-9397-08002B2CF9AE}" pid="5" name="sflag">
    <vt:lpwstr>1395293247</vt:lpwstr>
  </property>
</Properties>
</file>