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uncer.baykas\Downloads\"/>
    </mc:Choice>
  </mc:AlternateContent>
  <xr:revisionPtr revIDLastSave="0" documentId="8_{183B19A2-F66E-4087-ABC5-97A79A773E4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WG" sheetId="4" r:id="rId1"/>
    <sheet name="Graphic" sheetId="6" r:id="rId2"/>
  </sheets>
  <definedNames>
    <definedName name="all">#REF!</definedName>
    <definedName name="circular">#REF!</definedName>
    <definedName name="hour">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4" l="1"/>
  <c r="F4" i="4"/>
  <c r="F5" i="4"/>
  <c r="F17" i="4"/>
  <c r="F18" i="4" s="1"/>
  <c r="F19" i="4" s="1"/>
  <c r="F20" i="4" s="1"/>
  <c r="F21" i="4" s="1"/>
  <c r="F22" i="4" s="1"/>
  <c r="F23" i="4" s="1"/>
  <c r="F24" i="4" s="1"/>
  <c r="F25" i="4" s="1"/>
  <c r="F26" i="4" s="1"/>
  <c r="A18" i="4"/>
  <c r="A5" i="4"/>
  <c r="A6" i="4" s="1"/>
  <c r="A7" i="4" s="1"/>
  <c r="A8" i="4" s="1"/>
  <c r="A9" i="4" s="1"/>
  <c r="A10" i="4" s="1"/>
  <c r="A11" i="4" s="1"/>
  <c r="A12" i="4" s="1"/>
  <c r="A13" i="4" s="1"/>
  <c r="F6" i="4" l="1"/>
  <c r="F7" i="4" s="1"/>
  <c r="F8" i="4" s="1"/>
  <c r="F9" i="4" s="1"/>
  <c r="F10" i="4" s="1"/>
  <c r="F11" i="4" s="1"/>
  <c r="F12" i="4" s="1"/>
  <c r="F13" i="4" s="1"/>
</calcChain>
</file>

<file path=xl/sharedStrings.xml><?xml version="1.0" encoding="utf-8"?>
<sst xmlns="http://schemas.openxmlformats.org/spreadsheetml/2006/main" count="68" uniqueCount="33">
  <si>
    <t>IEEE 802.19</t>
  </si>
  <si>
    <t xml:space="preserve"> -</t>
  </si>
  <si>
    <t>IEEE IPR STATEMENT</t>
  </si>
  <si>
    <t>ALL</t>
  </si>
  <si>
    <t>WG OPENING REPORT</t>
  </si>
  <si>
    <t>LIAISON REPORT FROM 802.11</t>
  </si>
  <si>
    <t>Tuncer Baykas</t>
  </si>
  <si>
    <t>IEEE-SA PARTICIPANT BEHAVIOUR</t>
  </si>
  <si>
    <t>WORKING GROUP MEETING</t>
  </si>
  <si>
    <t>WG Meeting</t>
  </si>
  <si>
    <t>LIAISON REPORT FROM 802.15</t>
  </si>
  <si>
    <t>Ben Rolfe</t>
  </si>
  <si>
    <t>Task Group</t>
  </si>
  <si>
    <t>TG Recess</t>
  </si>
  <si>
    <t>WG Recess</t>
  </si>
  <si>
    <t>802.19.3a TASK GROUP TIME</t>
  </si>
  <si>
    <t>WG Adjourn</t>
  </si>
  <si>
    <t>WG Time</t>
  </si>
  <si>
    <t xml:space="preserve">WG Closing Report </t>
  </si>
  <si>
    <t>Meeting called to order &amp; assertion of quorum</t>
  </si>
  <si>
    <t xml:space="preserve">AGENDA REVIEW AND APROVAL </t>
  </si>
  <si>
    <t>FCC Public Notice Discussion</t>
  </si>
  <si>
    <t>4:00PM</t>
  </si>
  <si>
    <t>6:00PM</t>
  </si>
  <si>
    <t>6:30PM</t>
  </si>
  <si>
    <t>8:30PM</t>
  </si>
  <si>
    <t>APPROVE MINUTES FROM PREVIOUS SESSION      (doc 802.19-25/09r0)</t>
  </si>
  <si>
    <t>-</t>
  </si>
  <si>
    <t>Teleconference Schedule for FCC Public Notice Discussion</t>
  </si>
  <si>
    <t>802.15.4ab CAD Letterballot</t>
  </si>
  <si>
    <t>THURSDAY March 13</t>
  </si>
  <si>
    <t>MONDAY March 10</t>
  </si>
  <si>
    <t>WG Motion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</si>
</sst>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General_)"/>
    <numFmt numFmtId="165" formatCode="hh:mm\ AM/PM_)"/>
    <numFmt numFmtId="166" formatCode="_([$€]* #,##0.00_);_([$€]* \(#,##0.00\);_([$€]* &quot;-&quot;??_);_(@_)"/>
    <numFmt numFmtId="167" formatCode="_(&quot;$&quot;* #,##0.00_);_(&quot;$&quot;* \(#,##0.00\);_(&quot;$&quot;* &quot;-&quot;??_);_(@_)"/>
    <numFmt numFmtId="168" formatCode="[$-409]h:mm\ AM/PM;@"/>
    <numFmt numFmtId="169" formatCode="[$-F800]dddd\,\ mmmm\ dd\,\ yyyy"/>
  </numFmts>
  <fonts count="3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2"/>
      <name val="Courier"/>
      <family val="3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7CE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</borders>
  <cellStyleXfs count="132">
    <xf numFmtId="0" fontId="0" fillId="0" borderId="0"/>
    <xf numFmtId="166" fontId="2" fillId="0" borderId="0" applyFont="0" applyFill="0" applyBorder="0" applyAlignment="0" applyProtection="0"/>
    <xf numFmtId="164" fontId="4" fillId="0" borderId="0"/>
    <xf numFmtId="0" fontId="10" fillId="8" borderId="0" applyNumberFormat="0" applyBorder="0" applyAlignment="0" applyProtection="0"/>
    <xf numFmtId="0" fontId="10" fillId="10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0" fillId="8" borderId="0" applyNumberFormat="0" applyBorder="0" applyAlignment="0" applyProtection="0"/>
    <xf numFmtId="0" fontId="10" fillId="10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9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9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20" fillId="19" borderId="0" applyNumberFormat="0" applyBorder="0" applyAlignment="0" applyProtection="0"/>
    <xf numFmtId="0" fontId="20" fillId="23" borderId="0" applyNumberFormat="0" applyBorder="0" applyAlignment="0" applyProtection="0"/>
    <xf numFmtId="0" fontId="20" fillId="21" borderId="0" applyNumberFormat="0" applyBorder="0" applyAlignment="0" applyProtection="0"/>
    <xf numFmtId="0" fontId="20" fillId="24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20" fillId="19" borderId="0" applyNumberFormat="0" applyBorder="0" applyAlignment="0" applyProtection="0"/>
    <xf numFmtId="0" fontId="20" fillId="23" borderId="0" applyNumberFormat="0" applyBorder="0" applyAlignment="0" applyProtection="0"/>
    <xf numFmtId="0" fontId="20" fillId="21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3" borderId="0" applyNumberFormat="0" applyBorder="0" applyAlignment="0" applyProtection="0"/>
    <xf numFmtId="0" fontId="20" fillId="21" borderId="0" applyNumberFormat="0" applyBorder="0" applyAlignment="0" applyProtection="0"/>
    <xf numFmtId="0" fontId="20" fillId="28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3" borderId="0" applyNumberFormat="0" applyBorder="0" applyAlignment="0" applyProtection="0"/>
    <xf numFmtId="0" fontId="20" fillId="21" borderId="0" applyNumberFormat="0" applyBorder="0" applyAlignment="0" applyProtection="0"/>
    <xf numFmtId="0" fontId="20" fillId="28" borderId="0" applyNumberFormat="0" applyBorder="0" applyAlignment="0" applyProtection="0"/>
    <xf numFmtId="0" fontId="17" fillId="10" borderId="0" applyNumberFormat="0" applyBorder="0" applyAlignment="0" applyProtection="0"/>
    <xf numFmtId="0" fontId="21" fillId="15" borderId="10" applyNumberFormat="0" applyAlignment="0" applyProtection="0"/>
    <xf numFmtId="0" fontId="19" fillId="29" borderId="11" applyNumberFormat="0" applyAlignment="0" applyProtection="0"/>
    <xf numFmtId="167" fontId="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5" fillId="0" borderId="14" applyNumberFormat="0" applyFill="0" applyAlignment="0" applyProtection="0"/>
    <xf numFmtId="0" fontId="15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23" fillId="9" borderId="10" applyNumberFormat="0" applyAlignment="0" applyProtection="0"/>
    <xf numFmtId="0" fontId="18" fillId="0" borderId="15" applyNumberFormat="0" applyFill="0" applyAlignment="0" applyProtection="0"/>
    <xf numFmtId="0" fontId="24" fillId="1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  <xf numFmtId="0" fontId="10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25" fillId="15" borderId="17" applyNumberFormat="0" applyAlignment="0" applyProtection="0"/>
    <xf numFmtId="0" fontId="17" fillId="10" borderId="0" applyNumberFormat="0" applyBorder="0" applyAlignment="0" applyProtection="0"/>
    <xf numFmtId="0" fontId="12" fillId="0" borderId="0" applyNumberFormat="0" applyFill="0" applyBorder="0" applyAlignment="0" applyProtection="0"/>
    <xf numFmtId="0" fontId="26" fillId="0" borderId="1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5" fillId="0" borderId="14" applyNumberFormat="0" applyFill="0" applyAlignment="0" applyProtection="0"/>
    <xf numFmtId="0" fontId="15" fillId="0" borderId="0" applyNumberFormat="0" applyFill="0" applyBorder="0" applyAlignment="0" applyProtection="0"/>
    <xf numFmtId="0" fontId="18" fillId="0" borderId="15" applyNumberFormat="0" applyFill="0" applyAlignment="0" applyProtection="0"/>
    <xf numFmtId="0" fontId="27" fillId="0" borderId="0" applyNumberFormat="0" applyFill="0" applyBorder="0" applyAlignment="0" applyProtection="0"/>
    <xf numFmtId="0" fontId="19" fillId="29" borderId="11" applyNumberFormat="0" applyAlignment="0" applyProtection="0"/>
    <xf numFmtId="166" fontId="2" fillId="0" borderId="0"/>
    <xf numFmtId="166" fontId="2" fillId="0" borderId="0"/>
    <xf numFmtId="0" fontId="9" fillId="0" borderId="0"/>
    <xf numFmtId="166" fontId="11" fillId="0" borderId="0" applyNumberFormat="0" applyFill="0" applyBorder="0" applyAlignment="0" applyProtection="0">
      <alignment vertical="top"/>
      <protection locked="0"/>
    </xf>
    <xf numFmtId="166" fontId="11" fillId="0" borderId="0" applyNumberFormat="0" applyFill="0" applyBorder="0" applyAlignment="0" applyProtection="0">
      <alignment vertical="top"/>
      <protection locked="0"/>
    </xf>
    <xf numFmtId="166" fontId="2" fillId="0" borderId="0"/>
    <xf numFmtId="166" fontId="9" fillId="0" borderId="0"/>
    <xf numFmtId="166" fontId="11" fillId="0" borderId="0" applyNumberFormat="0" applyFill="0" applyBorder="0" applyAlignment="0" applyProtection="0">
      <alignment vertical="top"/>
      <protection locked="0"/>
    </xf>
    <xf numFmtId="0" fontId="2" fillId="11" borderId="16" applyNumberFormat="0" applyFont="0" applyAlignment="0" applyProtection="0"/>
    <xf numFmtId="0" fontId="28" fillId="5" borderId="0" applyNumberFormat="0" applyBorder="0" applyAlignment="0" applyProtection="0"/>
    <xf numFmtId="0" fontId="9" fillId="0" borderId="0"/>
    <xf numFmtId="166" fontId="9" fillId="0" borderId="0"/>
    <xf numFmtId="0" fontId="9" fillId="0" borderId="0"/>
    <xf numFmtId="166" fontId="2" fillId="0" borderId="0"/>
    <xf numFmtId="166" fontId="9" fillId="0" borderId="0"/>
    <xf numFmtId="0" fontId="9" fillId="0" borderId="0"/>
    <xf numFmtId="166" fontId="2" fillId="0" borderId="0"/>
    <xf numFmtId="0" fontId="2" fillId="0" borderId="0"/>
    <xf numFmtId="0" fontId="2" fillId="0" borderId="0"/>
    <xf numFmtId="0" fontId="29" fillId="0" borderId="0">
      <alignment horizontal="left" vertical="center" wrapText="1" indent="1"/>
    </xf>
    <xf numFmtId="168" fontId="29" fillId="0" borderId="0" applyFont="0" applyFill="0" applyBorder="0" applyAlignment="0">
      <alignment horizontal="left" vertical="center" wrapText="1" indent="1"/>
    </xf>
    <xf numFmtId="0" fontId="30" fillId="6" borderId="0" applyBorder="0">
      <alignment horizontal="left" vertical="center" wrapText="1" indent="1"/>
    </xf>
    <xf numFmtId="169" fontId="31" fillId="30" borderId="19">
      <alignment horizontal="left" vertical="center" wrapText="1" indent="1"/>
    </xf>
    <xf numFmtId="0" fontId="32" fillId="0" borderId="0">
      <alignment horizontal="left" vertical="center" wrapText="1"/>
    </xf>
    <xf numFmtId="0" fontId="32" fillId="0" borderId="0" applyNumberFormat="0" applyFill="0" applyProtection="0">
      <alignment horizontal="right" vertical="center"/>
    </xf>
    <xf numFmtId="0" fontId="33" fillId="0" borderId="0">
      <alignment horizontal="left" vertical="center"/>
    </xf>
    <xf numFmtId="0" fontId="9" fillId="0" borderId="0"/>
    <xf numFmtId="0" fontId="9" fillId="0" borderId="0"/>
    <xf numFmtId="0" fontId="2" fillId="11" borderId="16" applyNumberFormat="0" applyFont="0" applyAlignment="0" applyProtection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2" fillId="0" borderId="0"/>
    <xf numFmtId="166" fontId="9" fillId="0" borderId="0"/>
    <xf numFmtId="0" fontId="9" fillId="0" borderId="0"/>
    <xf numFmtId="166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7" borderId="0" applyNumberFormat="0" applyBorder="0" applyAlignment="0" applyProtection="0"/>
    <xf numFmtId="0" fontId="9" fillId="0" borderId="0"/>
  </cellStyleXfs>
  <cellXfs count="37">
    <xf numFmtId="0" fontId="0" fillId="0" borderId="0" xfId="0"/>
    <xf numFmtId="0" fontId="1" fillId="0" borderId="0" xfId="2" applyNumberFormat="1" applyFont="1" applyAlignment="1">
      <alignment horizontal="left" vertical="center"/>
    </xf>
    <xf numFmtId="164" fontId="5" fillId="0" borderId="0" xfId="2" applyFont="1" applyAlignment="1">
      <alignment horizontal="center" vertical="center" wrapText="1"/>
    </xf>
    <xf numFmtId="164" fontId="6" fillId="0" borderId="0" xfId="2" applyFont="1" applyAlignment="1">
      <alignment horizontal="left" vertical="center"/>
    </xf>
    <xf numFmtId="0" fontId="7" fillId="0" borderId="0" xfId="2" applyNumberFormat="1" applyFont="1" applyAlignment="1">
      <alignment horizontal="center" vertical="center"/>
    </xf>
    <xf numFmtId="164" fontId="7" fillId="0" borderId="0" xfId="2" applyFont="1" applyAlignment="1">
      <alignment horizontal="center" vertical="center"/>
    </xf>
    <xf numFmtId="0" fontId="3" fillId="0" borderId="0" xfId="2" applyNumberFormat="1" applyFont="1" applyAlignment="1" applyProtection="1">
      <alignment horizontal="left" vertical="center"/>
      <protection locked="0"/>
    </xf>
    <xf numFmtId="164" fontId="1" fillId="0" borderId="0" xfId="2" applyFont="1" applyAlignment="1">
      <alignment horizontal="left" vertical="center" wrapText="1"/>
    </xf>
    <xf numFmtId="164" fontId="3" fillId="0" borderId="0" xfId="2" applyFont="1" applyAlignment="1">
      <alignment horizontal="left" vertical="center"/>
    </xf>
    <xf numFmtId="164" fontId="3" fillId="0" borderId="0" xfId="2" applyFont="1" applyAlignment="1">
      <alignment horizontal="left" vertical="center" wrapText="1"/>
    </xf>
    <xf numFmtId="164" fontId="1" fillId="0" borderId="0" xfId="2" applyFont="1" applyAlignment="1">
      <alignment horizontal="left" vertical="center"/>
    </xf>
    <xf numFmtId="165" fontId="1" fillId="0" borderId="0" xfId="2" applyNumberFormat="1" applyFont="1" applyAlignment="1">
      <alignment horizontal="left" vertical="center"/>
    </xf>
    <xf numFmtId="164" fontId="6" fillId="0" borderId="0" xfId="2" applyFont="1" applyAlignment="1">
      <alignment horizontal="left" vertical="center" wrapText="1"/>
    </xf>
    <xf numFmtId="18" fontId="1" fillId="0" borderId="0" xfId="0" applyNumberFormat="1" applyFont="1"/>
    <xf numFmtId="0" fontId="1" fillId="0" borderId="0" xfId="0" applyFont="1"/>
    <xf numFmtId="0" fontId="7" fillId="0" borderId="0" xfId="0" applyFont="1"/>
    <xf numFmtId="0" fontId="8" fillId="0" borderId="0" xfId="0" applyFont="1" applyAlignment="1">
      <alignment vertical="center" wrapText="1"/>
    </xf>
    <xf numFmtId="164" fontId="34" fillId="0" borderId="0" xfId="2" applyFont="1" applyAlignment="1">
      <alignment horizontal="left" vertical="center" wrapText="1"/>
    </xf>
    <xf numFmtId="49" fontId="35" fillId="0" borderId="0" xfId="0" applyNumberFormat="1" applyFont="1" applyAlignment="1">
      <alignment wrapText="1"/>
    </xf>
    <xf numFmtId="164" fontId="34" fillId="0" borderId="0" xfId="2" applyFont="1" applyAlignment="1">
      <alignment horizontal="left" vertical="center"/>
    </xf>
    <xf numFmtId="164" fontId="2" fillId="0" borderId="0" xfId="2" applyFont="1" applyAlignment="1">
      <alignment horizontal="left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</cellXfs>
  <cellStyles count="132">
    <cellStyle name="%20 - Vurgu6 2" xfId="130" xr:uid="{8871D167-669B-4AA8-B42A-3D715600AA10}"/>
    <cellStyle name="20% - Accent1 2" xfId="3" xr:uid="{4CD15C5A-AA7C-43BA-8BE7-98E02453A117}"/>
    <cellStyle name="20% - Accent2 2" xfId="4" xr:uid="{9EE1D0F1-3ED0-42D2-A896-493582BFF047}"/>
    <cellStyle name="20% - Accent3 2" xfId="5" xr:uid="{17F6BA0B-2B76-4ED2-935A-C3B0C1640020}"/>
    <cellStyle name="20% - Accent4 2" xfId="6" xr:uid="{30BCFB98-ECD2-461A-98A7-A13ED3CEB976}"/>
    <cellStyle name="20% - Accent5 2" xfId="7" xr:uid="{A13888F0-9FB9-4C1F-82A2-A179CC877B59}"/>
    <cellStyle name="20% - Accent6 2" xfId="8" xr:uid="{8F175510-F9F7-4262-AC1D-BE56248E1666}"/>
    <cellStyle name="20% - Akzent1" xfId="9" xr:uid="{BB2A2FD5-A08B-4A29-9E15-37B3B136D1EF}"/>
    <cellStyle name="20% - Akzent2" xfId="10" xr:uid="{F421B173-771F-40B2-8E79-2C4A75CA554F}"/>
    <cellStyle name="20% - Akzent3" xfId="11" xr:uid="{75BEC227-B5DA-4BF1-A8F9-B9F3510C86AE}"/>
    <cellStyle name="20% - Akzent4" xfId="12" xr:uid="{E53D21CE-6284-4496-AAA5-149879E6B6EB}"/>
    <cellStyle name="20% - Akzent5" xfId="13" xr:uid="{09FB8135-7BF8-4A29-871C-0E561F0C73F7}"/>
    <cellStyle name="20% - Akzent6" xfId="14" xr:uid="{2A67C668-1740-4D86-A037-0A9BB6BCCD7E}"/>
    <cellStyle name="40% - Accent1 2" xfId="15" xr:uid="{9BD7AD17-C1EB-4A48-A65D-488290DC99A4}"/>
    <cellStyle name="40% - Accent2 2" xfId="16" xr:uid="{16FA4240-2373-4798-9E66-CA8806BD1034}"/>
    <cellStyle name="40% - Accent3 2" xfId="17" xr:uid="{B3FB7622-CAE9-4C0E-B355-DC1891E204BC}"/>
    <cellStyle name="40% - Accent4 2" xfId="18" xr:uid="{75AA291C-631E-49B8-A92C-97920AF7AC48}"/>
    <cellStyle name="40% - Accent5 2" xfId="19" xr:uid="{4C8D6F9F-8ACA-48BB-9096-7784D4F2257D}"/>
    <cellStyle name="40% - Accent6 2" xfId="20" xr:uid="{3D57E455-678E-4C93-8D70-887168A4EAB5}"/>
    <cellStyle name="40% - Akzent1" xfId="21" xr:uid="{29CB67F5-7EB6-474C-B647-8B05BF057D25}"/>
    <cellStyle name="40% - Akzent2" xfId="22" xr:uid="{EA4922A7-816E-40DB-BDBF-94A48E938B91}"/>
    <cellStyle name="40% - Akzent3" xfId="23" xr:uid="{AC7FAD86-044D-42A3-A993-7968393B2E00}"/>
    <cellStyle name="40% - Akzent4" xfId="24" xr:uid="{42237615-193F-4A38-B268-13FB0A350B0A}"/>
    <cellStyle name="40% - Akzent5" xfId="25" xr:uid="{B0CADA04-E669-4540-BE73-11AAB8861207}"/>
    <cellStyle name="40% - Akzent6" xfId="26" xr:uid="{FF85DCC5-E389-4191-B2F9-FFF5CD58D572}"/>
    <cellStyle name="60% - Accent1 2" xfId="27" xr:uid="{B52F17CC-EF53-4DDB-AF62-227B7418BF18}"/>
    <cellStyle name="60% - Accent2 2" xfId="28" xr:uid="{8487DD0E-6A0B-4C55-89AF-737FC90D2514}"/>
    <cellStyle name="60% - Accent3 2" xfId="29" xr:uid="{4F2BD74A-8CCE-4E7B-A3B1-92E57B73177A}"/>
    <cellStyle name="60% - Accent4 2" xfId="30" xr:uid="{1699EAD8-BF1D-4846-B41F-D438EA5D9467}"/>
    <cellStyle name="60% - Accent5 2" xfId="31" xr:uid="{3704C2F1-20E8-4DFB-8331-F3E953AE1918}"/>
    <cellStyle name="60% - Accent6 2" xfId="32" xr:uid="{8DE226E3-074D-49E5-B02D-84039A18ED21}"/>
    <cellStyle name="60% - Akzent1" xfId="33" xr:uid="{208DE267-3759-4354-A862-06A3E0CD9640}"/>
    <cellStyle name="60% - Akzent2" xfId="34" xr:uid="{A629AC2D-AA28-475D-80A7-40E9BE28DCF8}"/>
    <cellStyle name="60% - Akzent3" xfId="35" xr:uid="{DB17D57C-EDA3-4A4C-9601-A36726DD1126}"/>
    <cellStyle name="60% - Akzent4" xfId="36" xr:uid="{23B109DA-AA11-4FD3-A51A-DA23720BD1AF}"/>
    <cellStyle name="60% - Akzent5" xfId="37" xr:uid="{1E90A4CF-6E0A-4FEE-82CD-3D7CD5FD1A32}"/>
    <cellStyle name="60% - Akzent6" xfId="38" xr:uid="{63A895CA-C3B9-4C09-A83E-E326D7063961}"/>
    <cellStyle name="Accent1 2" xfId="39" xr:uid="{0A2A1B13-0319-4CAF-9163-C8A22A646ADB}"/>
    <cellStyle name="Accent2 2" xfId="40" xr:uid="{706F280E-2B50-474A-B378-D8738CF0496E}"/>
    <cellStyle name="Accent3 2" xfId="41" xr:uid="{DC361255-6FB6-4EBA-8B5D-5357D6C7B3E1}"/>
    <cellStyle name="Accent4 2" xfId="42" xr:uid="{5AD9A34B-7AD7-43E0-9B66-3C4E7CA9B11E}"/>
    <cellStyle name="Accent5 2" xfId="43" xr:uid="{76FEB2B9-8F63-44D9-826E-DC88903CBC0D}"/>
    <cellStyle name="Accent6 2" xfId="44" xr:uid="{03545D9B-9087-4277-BF53-1C3439A9BCCC}"/>
    <cellStyle name="Akzent1" xfId="45" xr:uid="{7F3972F7-7DB9-4EB3-92DB-B3FFAAC15075}"/>
    <cellStyle name="Akzent2" xfId="46" xr:uid="{0F182F0B-D13C-49D1-BAC1-944D9F867837}"/>
    <cellStyle name="Akzent3" xfId="47" xr:uid="{2802C763-931D-4798-9A2E-D15E3661C553}"/>
    <cellStyle name="Akzent4" xfId="48" xr:uid="{D683C383-8FB0-4D00-9A1E-81B9ACB1C997}"/>
    <cellStyle name="Akzent5" xfId="49" xr:uid="{ACC96B47-CDC0-4B56-98FB-47BF10699741}"/>
    <cellStyle name="Akzent6" xfId="50" xr:uid="{E94B9064-C0D7-40C8-B469-0198CA5D22BD}"/>
    <cellStyle name="Bad 2" xfId="51" xr:uid="{093056DD-F3BB-4AEC-8546-40B1C1E9BF3A}"/>
    <cellStyle name="Bad 3" xfId="96" xr:uid="{F3E9A5E1-891F-409E-BF6F-A2EB433100C6}"/>
    <cellStyle name="Break" xfId="108" xr:uid="{75C935B0-3A85-43C0-804C-91B1E345EB13}"/>
    <cellStyle name="Calculation 2" xfId="52" xr:uid="{CD6BFE30-AF8A-4C9F-985A-C220B3EFF837}"/>
    <cellStyle name="Check Cell 2" xfId="53" xr:uid="{5CB7AC02-85CC-49C7-8945-0F0DA8C71317}"/>
    <cellStyle name="Euro" xfId="1" xr:uid="{00000000-0005-0000-0000-000000000000}"/>
    <cellStyle name="Explanatory Text 2" xfId="55" xr:uid="{2F752A62-847A-4265-A59A-D014D1634876}"/>
    <cellStyle name="Good 2" xfId="56" xr:uid="{ACF7354C-FC4B-4C61-9C79-DE3703318D6E}"/>
    <cellStyle name="Gut" xfId="57" xr:uid="{1C571BBE-3A0A-442A-9215-EF8358A72D04}"/>
    <cellStyle name="Heading 1 2" xfId="58" xr:uid="{37FECEA9-4DAE-45F6-BD88-9089A5E55357}"/>
    <cellStyle name="Heading 1 3" xfId="111" xr:uid="{C819B846-92A1-4151-A38E-DAE9155108A9}"/>
    <cellStyle name="Heading 2 2" xfId="59" xr:uid="{2D60D5A4-1BD1-4D7A-9AF9-FB985954D973}"/>
    <cellStyle name="Heading 2 3" xfId="110" xr:uid="{FCD17887-6A9B-4D7A-840C-598FBBE8A7B1}"/>
    <cellStyle name="Heading 3 2" xfId="60" xr:uid="{B5E41F25-FE4E-40F5-B933-E238E2571FD3}"/>
    <cellStyle name="Heading 3 3" xfId="109" xr:uid="{A7ED1B21-7606-47F2-975D-21DB9822BD27}"/>
    <cellStyle name="Heading 4 2" xfId="61" xr:uid="{B51A6925-0672-4C18-8B90-2671F8EDA186}"/>
    <cellStyle name="Hyperlink 2" xfId="62" xr:uid="{D2265F9F-8C09-4B3B-A9BC-4A865705E94A}"/>
    <cellStyle name="Hyperlink 2 2" xfId="63" xr:uid="{3F488D6F-A971-4F41-8CAC-2711EA883D82}"/>
    <cellStyle name="Hyperlink 2 2 2" xfId="94" xr:uid="{8B4A1019-ADCD-421D-97EE-FCF65854F4EB}"/>
    <cellStyle name="Hyperlink 2 3" xfId="91" xr:uid="{C2A77CB6-9C4D-48B2-82EA-79F15C06D851}"/>
    <cellStyle name="Hyperlink 2_11-07-2485-00-0000-wg-tentative-agenda-november-2007 (2)" xfId="64" xr:uid="{CB1D68EE-9B2A-4106-A49A-9973FFA8A4B9}"/>
    <cellStyle name="Hyperlink 3" xfId="90" xr:uid="{0F9B121E-A77E-4F24-B6B8-2E5B1FF98237}"/>
    <cellStyle name="Input 2" xfId="65" xr:uid="{D3005C41-5EF0-403B-A769-EBC2B50ED5D9}"/>
    <cellStyle name="Linked Cell 2" xfId="66" xr:uid="{F78F4B6A-E794-4AEB-BC0C-1DD4AAD26161}"/>
    <cellStyle name="Neutral 2" xfId="67" xr:uid="{FAF355C0-65F6-4DC5-9C28-0ADF5DFDFE29}"/>
    <cellStyle name="Normal" xfId="0" builtinId="0"/>
    <cellStyle name="Normal 10" xfId="129" xr:uid="{2580C44B-E4FF-4876-934B-A3BAE0284ED0}"/>
    <cellStyle name="Normal 11" xfId="131" xr:uid="{151D2B41-D0CC-4146-A469-36808667188D}"/>
    <cellStyle name="Normal 2" xfId="2" xr:uid="{00000000-0005-0000-0000-000002000000}"/>
    <cellStyle name="Normal 2 2" xfId="69" xr:uid="{863D0032-8546-4606-ADC3-42179B6B1CBE}"/>
    <cellStyle name="Normal 2 2 2" xfId="92" xr:uid="{10600711-FA46-4F44-AC64-AB36188B7DCE}"/>
    <cellStyle name="Normal 2 2 3" xfId="104" xr:uid="{B11D49D8-4286-4368-9F26-ED38A2C64D29}"/>
    <cellStyle name="Normal 2 2 3 2" xfId="125" xr:uid="{9EB75D85-2874-4B31-8B00-93318A7E8C31}"/>
    <cellStyle name="Normal 2 2 4" xfId="105" xr:uid="{7645C470-FFC7-424B-85B9-0585C17357A0}"/>
    <cellStyle name="Normal 2 2 4 2" xfId="126" xr:uid="{0B96277C-025B-4F70-9149-A6671154CC32}"/>
    <cellStyle name="Normal 2 3" xfId="87" xr:uid="{70A64C75-7372-4317-A6A7-7CED0AFA4E77}"/>
    <cellStyle name="Normal 2 4" xfId="68" xr:uid="{CD36AB02-0707-428C-900A-7C820874670A}"/>
    <cellStyle name="Normal 2_11-07-2211-00-0000-wg-tentative-agenda-september-2007" xfId="70" xr:uid="{28E24244-EB00-4C60-965C-A7B0D70BEEEA}"/>
    <cellStyle name="Normal 3" xfId="71" xr:uid="{03BC572C-DDBC-4CFD-B619-3AF8DC4D9FD2}"/>
    <cellStyle name="Normal 3 10" xfId="114" xr:uid="{D4CF2D8D-A4BB-4BCC-ADA3-CBA74CBE7F14}"/>
    <cellStyle name="Normal 3 2" xfId="72" xr:uid="{A2DE8163-5071-4A7F-B2FB-3012EA3F2B94}"/>
    <cellStyle name="Normal 3 3" xfId="89" xr:uid="{42BAC12C-3E6D-4644-9EB5-CA763D11FFBE}"/>
    <cellStyle name="Normal 3 3 2" xfId="116" xr:uid="{03B1D11E-9AF5-4104-9C26-091CA5A67B1E}"/>
    <cellStyle name="Normal 3 4" xfId="93" xr:uid="{AB680021-84DE-4B4A-A9C9-C3D4B0ED2250}"/>
    <cellStyle name="Normal 3 4 2" xfId="117" xr:uid="{6C205B25-93D3-4084-BC9C-84B2EFC7F555}"/>
    <cellStyle name="Normal 3 5" xfId="97" xr:uid="{9EB6CEE8-7010-450E-A206-845AF3940F08}"/>
    <cellStyle name="Normal 3 5 2" xfId="118" xr:uid="{784DD3DD-5355-4D3B-881D-7544CEE283B9}"/>
    <cellStyle name="Normal 3 6" xfId="98" xr:uid="{DC3A7AEC-E19D-4485-A212-F8FBF926A196}"/>
    <cellStyle name="Normal 3 6 2" xfId="119" xr:uid="{8F21C845-0BF8-491D-8E68-321B3D5B2FD4}"/>
    <cellStyle name="Normal 3 7" xfId="99" xr:uid="{228E29E3-6801-4497-A0BF-28E804413EBF}"/>
    <cellStyle name="Normal 3 7 2" xfId="120" xr:uid="{E6F1756B-5514-4052-A043-2E63EC23517E}"/>
    <cellStyle name="Normal 3 8" xfId="101" xr:uid="{A75A55EA-55AE-454E-A945-C9EEFC2E257B}"/>
    <cellStyle name="Normal 3 8 2" xfId="122" xr:uid="{A2DE5BEE-D779-45D3-A87B-D2B4E9658769}"/>
    <cellStyle name="Normal 3 9" xfId="102" xr:uid="{FF4891A4-44F0-4234-BAF4-674C96A1C2F6}"/>
    <cellStyle name="Normal 3 9 2" xfId="123" xr:uid="{E711BFEF-7D0D-407F-AA02-474E5C6B04E8}"/>
    <cellStyle name="Normal 4" xfId="88" xr:uid="{99F6AAF5-2120-4D12-A74B-C000F53B5156}"/>
    <cellStyle name="Normal 5" xfId="100" xr:uid="{6D87E30E-2357-41D5-BD1C-F12FC1F115CE}"/>
    <cellStyle name="Normal 5 2" xfId="121" xr:uid="{19A4B6FF-D3BE-48B3-9008-6F6FE9705550}"/>
    <cellStyle name="Normal 6" xfId="103" xr:uid="{E638BFF2-BE36-4F75-955B-0E17BEAB526D}"/>
    <cellStyle name="Normal 6 2" xfId="124" xr:uid="{D592F1A6-C93A-45C1-BB80-7F06FADEED3B}"/>
    <cellStyle name="Normal 7" xfId="106" xr:uid="{4F8B4EBC-8284-4C4E-BE01-87ABDE708600}"/>
    <cellStyle name="Normal 8" xfId="113" xr:uid="{3BA0CA0F-873D-4656-AAAB-6FD54A6BB5FF}"/>
    <cellStyle name="Normal 8 2" xfId="127" xr:uid="{968DA1EF-3C48-4724-9B93-677B764D97F2}"/>
    <cellStyle name="Normal 9" xfId="128" xr:uid="{BCB06743-76B1-47DB-B7B9-D0FA43EB94E8}"/>
    <cellStyle name="Note 2" xfId="73" xr:uid="{BEB25461-4264-45FD-9479-4A5F0F47EE47}"/>
    <cellStyle name="Note 2 2" xfId="115" xr:uid="{854FD2C2-2073-4418-B6F1-087A0578372B}"/>
    <cellStyle name="Note 3" xfId="95" xr:uid="{C0812A6F-A2F1-47CA-AAE0-14A61A4B97BE}"/>
    <cellStyle name="Notiz" xfId="74" xr:uid="{31A8F639-16FC-44BF-A772-A7FDCED0B286}"/>
    <cellStyle name="Output 2" xfId="75" xr:uid="{6619A476-62A4-4457-8F95-773F610C8519}"/>
    <cellStyle name="ParaBirimi 2" xfId="54" xr:uid="{F05FE2B1-AA9D-4EEC-A8F0-76043DBFA7D3}"/>
    <cellStyle name="Schlecht" xfId="76" xr:uid="{2CB6D76C-45F3-4DD5-ABD3-8355169B8651}"/>
    <cellStyle name="Time" xfId="107" xr:uid="{6F3B9F23-7238-4E54-A388-B03C5BCAC5AC}"/>
    <cellStyle name="Title 2" xfId="77" xr:uid="{0AA400F3-508E-4785-8400-EDC3AB097BAA}"/>
    <cellStyle name="Title 3" xfId="112" xr:uid="{2808FF74-A6BD-4130-B2A1-C8A71664CDCC}"/>
    <cellStyle name="Total 2" xfId="78" xr:uid="{F7BCCCFB-0166-49D3-9553-6AF74CC1EDCB}"/>
    <cellStyle name="Überschrift" xfId="79" xr:uid="{E7062843-0541-495A-98FE-584E6D2C2659}"/>
    <cellStyle name="Überschrift 1" xfId="80" xr:uid="{FB690A7D-482D-47C6-8AE6-024D99B1A268}"/>
    <cellStyle name="Überschrift 2" xfId="81" xr:uid="{34B87AC9-763A-4EF2-AC75-5A6494B06D2A}"/>
    <cellStyle name="Überschrift 3" xfId="82" xr:uid="{B6F7F047-0B00-4DFE-8B9B-2E1F22941050}"/>
    <cellStyle name="Überschrift 4" xfId="83" xr:uid="{90BFB1BA-07B0-4CB8-B20C-14B3F319D21A}"/>
    <cellStyle name="Verknüpfte Zelle" xfId="84" xr:uid="{26DBC93D-B529-4289-BFAC-A7402B55C258}"/>
    <cellStyle name="Warning Text 2" xfId="85" xr:uid="{9B1B531E-4670-43AD-8222-F2D5136F9839}"/>
    <cellStyle name="Zelle überprüfen" xfId="86" xr:uid="{220D8508-2693-4309-B76B-20944CCCC0AB}"/>
  </cellStyles>
  <dxfs count="30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10" defaultTableStyle="TableStyleMedium9" defaultPivotStyle="PivotStyleLight16">
    <tableStyle name="Five-day event schedule" pivot="0" count="3" xr9:uid="{7731A0E6-2E90-4511-BE1A-9BF37660FC2E}">
      <tableStyleElement type="wholeTable" dxfId="29"/>
      <tableStyleElement type="headerRow" dxfId="28"/>
      <tableStyleElement type="firstColumn" dxfId="27"/>
    </tableStyle>
    <tableStyle name="Five-day event schedule 10" pivot="0" count="3" xr9:uid="{26000CED-D567-49D5-BA2A-6FBDECE9430F}">
      <tableStyleElement type="wholeTable" dxfId="26"/>
      <tableStyleElement type="headerRow" dxfId="25"/>
      <tableStyleElement type="firstColumn" dxfId="24"/>
    </tableStyle>
    <tableStyle name="Five-day event schedule 2" pivot="0" count="3" xr9:uid="{A2FD423A-9A7D-480B-A7FD-573DD3F00414}">
      <tableStyleElement type="wholeTable" dxfId="23"/>
      <tableStyleElement type="headerRow" dxfId="22"/>
      <tableStyleElement type="firstColumn" dxfId="21"/>
    </tableStyle>
    <tableStyle name="Five-day event schedule 3" pivot="0" count="3" xr9:uid="{8BD5341B-6D6D-456F-ADAB-C3750715BCE5}">
      <tableStyleElement type="wholeTable" dxfId="20"/>
      <tableStyleElement type="headerRow" dxfId="19"/>
      <tableStyleElement type="firstColumn" dxfId="18"/>
    </tableStyle>
    <tableStyle name="Five-day event schedule 4" pivot="0" count="3" xr9:uid="{27D9A10B-2F6C-4077-97D0-F532E1B74B5B}">
      <tableStyleElement type="wholeTable" dxfId="17"/>
      <tableStyleElement type="headerRow" dxfId="16"/>
      <tableStyleElement type="firstColumn" dxfId="15"/>
    </tableStyle>
    <tableStyle name="Five-day event schedule 5" pivot="0" count="3" xr9:uid="{919CFB79-EDE1-4C97-8E31-99282D56EB28}">
      <tableStyleElement type="wholeTable" dxfId="14"/>
      <tableStyleElement type="headerRow" dxfId="13"/>
      <tableStyleElement type="firstColumn" dxfId="12"/>
    </tableStyle>
    <tableStyle name="Five-day event schedule 6" pivot="0" count="3" xr9:uid="{D37F96D5-66BE-477E-B82A-1765C284D4FE}">
      <tableStyleElement type="wholeTable" dxfId="11"/>
      <tableStyleElement type="headerRow" dxfId="10"/>
      <tableStyleElement type="firstColumn" dxfId="9"/>
    </tableStyle>
    <tableStyle name="Five-day event schedule 7" pivot="0" count="3" xr9:uid="{A0294921-16D0-40B2-A392-2B5BF8CE691E}">
      <tableStyleElement type="wholeTable" dxfId="8"/>
      <tableStyleElement type="headerRow" dxfId="7"/>
      <tableStyleElement type="firstColumn" dxfId="6"/>
    </tableStyle>
    <tableStyle name="Five-day event schedule 8" pivot="0" count="3" xr9:uid="{70F9299D-A673-46DA-AF81-A0B5AB8A45BC}">
      <tableStyleElement type="wholeTable" dxfId="5"/>
      <tableStyleElement type="headerRow" dxfId="4"/>
      <tableStyleElement type="firstColumn" dxfId="3"/>
    </tableStyle>
    <tableStyle name="Five-day event schedule 9" pivot="0" count="3" xr9:uid="{AA7C33DB-6430-4299-804C-8C8C9AC9996E}">
      <tableStyleElement type="wholeTable" dxfId="2"/>
      <tableStyleElement type="headerRow" dxfId="1"/>
      <tableStyleElement type="firstColumn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7"/>
  <sheetViews>
    <sheetView tabSelected="1" topLeftCell="A21" zoomScale="150" zoomScaleNormal="150" zoomScalePageLayoutView="110" workbookViewId="0">
      <selection activeCell="D28" sqref="D28"/>
    </sheetView>
  </sheetViews>
  <sheetFormatPr defaultColWidth="12.54296875" defaultRowHeight="27.9" customHeight="1" x14ac:dyDescent="0.25"/>
  <cols>
    <col min="1" max="1" width="4.90625" style="1" customWidth="1"/>
    <col min="2" max="2" width="50.6328125" style="12" customWidth="1"/>
    <col min="3" max="3" width="2" style="3" customWidth="1"/>
    <col min="4" max="4" width="17.453125" style="3" customWidth="1"/>
    <col min="5" max="5" width="4.54296875" style="3" customWidth="1"/>
    <col min="6" max="6" width="11.36328125" style="3" customWidth="1"/>
    <col min="7" max="7" width="4.90625" style="3" customWidth="1"/>
    <col min="8" max="16384" width="12.54296875" style="3"/>
  </cols>
  <sheetData>
    <row r="1" spans="1:6" ht="27.9" customHeight="1" x14ac:dyDescent="0.25">
      <c r="B1" s="2" t="s">
        <v>0</v>
      </c>
    </row>
    <row r="2" spans="1:6" s="5" customFormat="1" ht="27.9" customHeight="1" x14ac:dyDescent="0.25">
      <c r="A2" s="4"/>
      <c r="B2" s="2" t="s">
        <v>8</v>
      </c>
    </row>
    <row r="3" spans="1:6" s="5" customFormat="1" ht="27.9" customHeight="1" x14ac:dyDescent="0.25">
      <c r="A3" s="4"/>
      <c r="B3" s="2" t="s">
        <v>31</v>
      </c>
    </row>
    <row r="4" spans="1:6" ht="27.9" customHeight="1" x14ac:dyDescent="0.35">
      <c r="A4" s="6">
        <v>1</v>
      </c>
      <c r="B4" s="18" t="s">
        <v>19</v>
      </c>
      <c r="C4" s="8" t="s">
        <v>1</v>
      </c>
      <c r="D4" s="9" t="s">
        <v>6</v>
      </c>
      <c r="E4" s="10">
        <v>0</v>
      </c>
      <c r="F4" s="11">
        <f>TIME(16,0,0)</f>
        <v>0.66666666666666663</v>
      </c>
    </row>
    <row r="5" spans="1:6" ht="27.9" customHeight="1" x14ac:dyDescent="0.25">
      <c r="A5" s="6">
        <f t="shared" ref="A5:A13" si="0">A4+1</f>
        <v>2</v>
      </c>
      <c r="B5" s="17" t="s">
        <v>20</v>
      </c>
      <c r="C5" s="8" t="s">
        <v>1</v>
      </c>
      <c r="D5" s="9" t="s">
        <v>6</v>
      </c>
      <c r="E5" s="10">
        <v>3</v>
      </c>
      <c r="F5" s="11">
        <f>F4+TIME(0,E4,0)</f>
        <v>0.66666666666666663</v>
      </c>
    </row>
    <row r="6" spans="1:6" ht="27.9" customHeight="1" x14ac:dyDescent="0.25">
      <c r="A6" s="6">
        <f t="shared" si="0"/>
        <v>3</v>
      </c>
      <c r="B6" s="7" t="s">
        <v>2</v>
      </c>
      <c r="C6" s="8" t="s">
        <v>1</v>
      </c>
      <c r="D6" s="9" t="s">
        <v>6</v>
      </c>
      <c r="E6" s="10">
        <v>3</v>
      </c>
      <c r="F6" s="11">
        <f t="shared" ref="F6:F9" si="1">F5+TIME(0,E5,0)</f>
        <v>0.66874999999999996</v>
      </c>
    </row>
    <row r="7" spans="1:6" ht="28.5" customHeight="1" x14ac:dyDescent="0.25">
      <c r="A7" s="6">
        <f t="shared" si="0"/>
        <v>4</v>
      </c>
      <c r="B7" s="7" t="s">
        <v>7</v>
      </c>
      <c r="C7" s="8" t="s">
        <v>1</v>
      </c>
      <c r="D7" s="9" t="s">
        <v>6</v>
      </c>
      <c r="E7" s="10">
        <v>3</v>
      </c>
      <c r="F7" s="11">
        <f t="shared" si="1"/>
        <v>0.67083333333333328</v>
      </c>
    </row>
    <row r="8" spans="1:6" ht="27.9" customHeight="1" x14ac:dyDescent="0.25">
      <c r="A8" s="6">
        <f t="shared" si="0"/>
        <v>5</v>
      </c>
      <c r="B8" s="7" t="s">
        <v>26</v>
      </c>
      <c r="C8" s="8" t="s">
        <v>1</v>
      </c>
      <c r="D8" s="9" t="s">
        <v>6</v>
      </c>
      <c r="E8" s="10">
        <v>3</v>
      </c>
      <c r="F8" s="11">
        <f t="shared" si="1"/>
        <v>0.67291666666666661</v>
      </c>
    </row>
    <row r="9" spans="1:6" ht="27.9" customHeight="1" x14ac:dyDescent="0.25">
      <c r="A9" s="6">
        <f t="shared" si="0"/>
        <v>6</v>
      </c>
      <c r="B9" s="7" t="s">
        <v>4</v>
      </c>
      <c r="D9" s="9" t="s">
        <v>6</v>
      </c>
      <c r="E9" s="10">
        <v>3</v>
      </c>
      <c r="F9" s="11">
        <f t="shared" si="1"/>
        <v>0.67499999999999993</v>
      </c>
    </row>
    <row r="10" spans="1:6" ht="27.9" customHeight="1" x14ac:dyDescent="0.25">
      <c r="A10" s="6">
        <f t="shared" si="0"/>
        <v>7</v>
      </c>
      <c r="B10" s="17" t="s">
        <v>21</v>
      </c>
      <c r="D10" s="19" t="s">
        <v>3</v>
      </c>
      <c r="E10" s="10">
        <v>50</v>
      </c>
      <c r="F10" s="11">
        <f>F9+TIME(0,E9,0)</f>
        <v>0.67708333333333326</v>
      </c>
    </row>
    <row r="11" spans="1:6" ht="27.9" customHeight="1" x14ac:dyDescent="0.25">
      <c r="A11" s="6">
        <f t="shared" si="0"/>
        <v>8</v>
      </c>
      <c r="B11" s="7" t="s">
        <v>14</v>
      </c>
      <c r="C11" s="8" t="s">
        <v>1</v>
      </c>
      <c r="D11" s="9" t="s">
        <v>6</v>
      </c>
      <c r="E11" s="10">
        <v>0</v>
      </c>
      <c r="F11" s="11">
        <f>F10+TIME(0,E10,0)</f>
        <v>0.71180555555555547</v>
      </c>
    </row>
    <row r="12" spans="1:6" ht="27.9" customHeight="1" x14ac:dyDescent="0.25">
      <c r="A12" s="6">
        <f t="shared" si="0"/>
        <v>9</v>
      </c>
      <c r="B12" s="7" t="s">
        <v>15</v>
      </c>
      <c r="C12" s="8" t="s">
        <v>1</v>
      </c>
      <c r="D12" s="9" t="s">
        <v>3</v>
      </c>
      <c r="E12" s="10">
        <v>55</v>
      </c>
      <c r="F12" s="11">
        <f>F11+TIME(0,E11,0)</f>
        <v>0.71180555555555547</v>
      </c>
    </row>
    <row r="13" spans="1:6" ht="27.9" customHeight="1" x14ac:dyDescent="0.25">
      <c r="A13" s="6">
        <f t="shared" si="0"/>
        <v>10</v>
      </c>
      <c r="B13" s="7" t="s">
        <v>13</v>
      </c>
      <c r="C13" s="8"/>
      <c r="D13" s="9" t="s">
        <v>3</v>
      </c>
      <c r="E13" s="10">
        <v>0</v>
      </c>
      <c r="F13" s="11">
        <f>F12+TIME(0,E12,0)</f>
        <v>0.74999999999999989</v>
      </c>
    </row>
    <row r="14" spans="1:6" ht="27.9" customHeight="1" x14ac:dyDescent="0.25">
      <c r="A14" s="6"/>
      <c r="E14" s="10"/>
      <c r="F14" s="11"/>
    </row>
    <row r="15" spans="1:6" ht="27.9" customHeight="1" x14ac:dyDescent="0.25">
      <c r="A15" s="4"/>
      <c r="C15" s="5"/>
      <c r="D15" s="5"/>
      <c r="E15" s="5"/>
      <c r="F15" s="5"/>
    </row>
    <row r="16" spans="1:6" ht="27.9" customHeight="1" x14ac:dyDescent="0.25">
      <c r="A16" s="4"/>
      <c r="B16" s="2" t="s">
        <v>30</v>
      </c>
      <c r="C16" s="5"/>
      <c r="D16" s="5"/>
      <c r="E16" s="5"/>
      <c r="F16" s="5"/>
    </row>
    <row r="17" spans="1:6" ht="27.9" customHeight="1" x14ac:dyDescent="0.25">
      <c r="A17" s="6">
        <v>1</v>
      </c>
      <c r="B17" s="7" t="s">
        <v>15</v>
      </c>
      <c r="C17" s="8" t="s">
        <v>1</v>
      </c>
      <c r="D17" s="9" t="s">
        <v>3</v>
      </c>
      <c r="E17" s="10">
        <v>75</v>
      </c>
      <c r="F17" s="11">
        <f>TIME(18,30,0)</f>
        <v>0.77083333333333337</v>
      </c>
    </row>
    <row r="18" spans="1:6" ht="27.9" customHeight="1" x14ac:dyDescent="0.25">
      <c r="A18" s="6">
        <f t="shared" ref="A18" si="2">A17+1</f>
        <v>2</v>
      </c>
      <c r="B18" s="7" t="s">
        <v>17</v>
      </c>
      <c r="C18" s="8" t="s">
        <v>1</v>
      </c>
      <c r="D18" s="9" t="s">
        <v>6</v>
      </c>
      <c r="E18" s="10">
        <v>0</v>
      </c>
      <c r="F18" s="11">
        <f t="shared" ref="F18:F19" si="3">F17+TIME(0,E17,0)</f>
        <v>0.82291666666666674</v>
      </c>
    </row>
    <row r="19" spans="1:6" ht="27.9" customHeight="1" x14ac:dyDescent="0.25">
      <c r="A19" s="6">
        <v>3</v>
      </c>
      <c r="B19" s="17" t="s">
        <v>20</v>
      </c>
      <c r="C19" s="20" t="s">
        <v>27</v>
      </c>
      <c r="D19" s="9" t="s">
        <v>6</v>
      </c>
      <c r="E19" s="10">
        <v>5</v>
      </c>
      <c r="F19" s="11">
        <f t="shared" si="3"/>
        <v>0.82291666666666674</v>
      </c>
    </row>
    <row r="20" spans="1:6" ht="27.9" customHeight="1" x14ac:dyDescent="0.25">
      <c r="A20" s="6">
        <v>4</v>
      </c>
      <c r="B20" s="7" t="s">
        <v>28</v>
      </c>
      <c r="C20" s="8" t="s">
        <v>1</v>
      </c>
      <c r="D20" s="9" t="s">
        <v>6</v>
      </c>
      <c r="E20" s="10">
        <v>10</v>
      </c>
      <c r="F20" s="11">
        <f t="shared" ref="F20" si="4">F19+TIME(0,E19,0)</f>
        <v>0.82638888888888895</v>
      </c>
    </row>
    <row r="21" spans="1:6" ht="27.9" customHeight="1" x14ac:dyDescent="0.25">
      <c r="A21" s="6">
        <v>5</v>
      </c>
      <c r="B21" s="7" t="s">
        <v>5</v>
      </c>
      <c r="C21" s="8" t="s">
        <v>1</v>
      </c>
      <c r="D21" s="9" t="s">
        <v>6</v>
      </c>
      <c r="E21" s="10">
        <v>5</v>
      </c>
      <c r="F21" s="11">
        <f t="shared" ref="F21" si="5">F20+TIME(0,E20,0)</f>
        <v>0.83333333333333337</v>
      </c>
    </row>
    <row r="22" spans="1:6" ht="27.9" customHeight="1" x14ac:dyDescent="0.25">
      <c r="A22" s="6">
        <v>6</v>
      </c>
      <c r="B22" s="7" t="s">
        <v>10</v>
      </c>
      <c r="C22" s="8"/>
      <c r="D22" s="9" t="s">
        <v>11</v>
      </c>
      <c r="E22" s="10">
        <v>5</v>
      </c>
      <c r="F22" s="11">
        <f t="shared" ref="F22:F24" si="6">F21+TIME(0,E21,0)</f>
        <v>0.83680555555555558</v>
      </c>
    </row>
    <row r="23" spans="1:6" ht="27.9" customHeight="1" x14ac:dyDescent="0.25">
      <c r="A23" s="6">
        <v>7</v>
      </c>
      <c r="B23" s="17" t="s">
        <v>29</v>
      </c>
      <c r="D23" s="9" t="s">
        <v>6</v>
      </c>
      <c r="E23" s="10">
        <v>2</v>
      </c>
      <c r="F23" s="11">
        <f t="shared" si="6"/>
        <v>0.84027777777777779</v>
      </c>
    </row>
    <row r="24" spans="1:6" ht="27.9" customHeight="1" x14ac:dyDescent="0.25">
      <c r="A24" s="6">
        <v>8</v>
      </c>
      <c r="B24" s="7" t="s">
        <v>32</v>
      </c>
      <c r="D24" s="9" t="s">
        <v>6</v>
      </c>
      <c r="E24" s="10">
        <v>5</v>
      </c>
      <c r="F24" s="11">
        <f t="shared" si="6"/>
        <v>0.84166666666666667</v>
      </c>
    </row>
    <row r="25" spans="1:6" ht="27.9" customHeight="1" x14ac:dyDescent="0.25">
      <c r="A25" s="6">
        <v>9</v>
      </c>
      <c r="B25" s="17" t="s">
        <v>29</v>
      </c>
      <c r="C25" s="8"/>
      <c r="D25" s="9" t="s">
        <v>6</v>
      </c>
      <c r="E25" s="10">
        <v>8</v>
      </c>
      <c r="F25" s="11">
        <f t="shared" ref="F25" si="7">F24+TIME(0,E24,0)</f>
        <v>0.84513888888888888</v>
      </c>
    </row>
    <row r="26" spans="1:6" ht="27.9" customHeight="1" x14ac:dyDescent="0.25">
      <c r="A26" s="6">
        <v>10</v>
      </c>
      <c r="B26" s="7" t="s">
        <v>18</v>
      </c>
      <c r="C26" s="8"/>
      <c r="D26" s="9" t="s">
        <v>6</v>
      </c>
      <c r="E26" s="10">
        <v>5</v>
      </c>
      <c r="F26" s="11">
        <f t="shared" ref="F26" si="8">F25+TIME(0,E25,0)</f>
        <v>0.85069444444444442</v>
      </c>
    </row>
    <row r="27" spans="1:6" ht="27.9" customHeight="1" x14ac:dyDescent="0.25">
      <c r="A27" s="1">
        <v>11</v>
      </c>
      <c r="B27" s="7" t="s">
        <v>16</v>
      </c>
      <c r="D27" s="9" t="s">
        <v>6</v>
      </c>
      <c r="E27" s="10">
        <v>0</v>
      </c>
      <c r="F27" s="11">
        <f t="shared" ref="F27" si="9">F26+TIME(0,E26,0)</f>
        <v>0.85416666666666663</v>
      </c>
    </row>
  </sheetData>
  <pageMargins left="0.5" right="0.5" top="1" bottom="1" header="0.5" footer="0.5"/>
  <pageSetup orientation="portrait" r:id="rId1"/>
  <headerFooter alignWithMargins="0">
    <oddHeader>&amp;LJanuary 2024&amp;RIEEE P802.19-24/0002r0</oddHeader>
    <oddFooter>&amp;L&amp;"Arial,Regular"Submission&amp;R&amp;"Arial,Regular"Steve Shellhammer, Qualcomm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6D496-C1B0-4FA6-8FC4-C824A16CD9F4}">
  <dimension ref="A1:J27"/>
  <sheetViews>
    <sheetView zoomScale="150" zoomScaleNormal="150" workbookViewId="0">
      <selection activeCell="D12" sqref="D12"/>
    </sheetView>
  </sheetViews>
  <sheetFormatPr defaultRowHeight="12.5" x14ac:dyDescent="0.25"/>
  <sheetData>
    <row r="1" spans="1:10" ht="12.75" customHeight="1" x14ac:dyDescent="0.25">
      <c r="B1" s="33" t="s">
        <v>31</v>
      </c>
      <c r="C1" s="34"/>
      <c r="D1" s="34"/>
      <c r="E1" s="35"/>
      <c r="G1" s="33" t="s">
        <v>30</v>
      </c>
      <c r="H1" s="34"/>
      <c r="I1" s="34"/>
      <c r="J1" s="35"/>
    </row>
    <row r="2" spans="1:10" ht="15.5" x14ac:dyDescent="0.35">
      <c r="A2" s="15"/>
    </row>
    <row r="3" spans="1:10" ht="13" thickBot="1" x14ac:dyDescent="0.3"/>
    <row r="4" spans="1:10" ht="13" x14ac:dyDescent="0.3">
      <c r="A4" s="13" t="s">
        <v>22</v>
      </c>
      <c r="B4" s="21" t="s">
        <v>9</v>
      </c>
      <c r="C4" s="22"/>
      <c r="D4" s="22"/>
      <c r="E4" s="23"/>
    </row>
    <row r="5" spans="1:10" ht="13.5" customHeight="1" x14ac:dyDescent="0.3">
      <c r="A5" s="14"/>
      <c r="B5" s="24" t="s">
        <v>12</v>
      </c>
      <c r="C5" s="25"/>
      <c r="D5" s="25"/>
      <c r="E5" s="26"/>
    </row>
    <row r="6" spans="1:10" ht="13.5" thickBot="1" x14ac:dyDescent="0.35">
      <c r="A6" s="14"/>
      <c r="B6" s="27"/>
      <c r="C6" s="28"/>
      <c r="D6" s="28"/>
      <c r="E6" s="29"/>
    </row>
    <row r="7" spans="1:10" ht="13" x14ac:dyDescent="0.3">
      <c r="A7" s="13" t="s">
        <v>23</v>
      </c>
    </row>
    <row r="8" spans="1:10" ht="12.75" customHeight="1" x14ac:dyDescent="0.3">
      <c r="A8" s="13" t="s">
        <v>24</v>
      </c>
      <c r="G8" s="36" t="s">
        <v>12</v>
      </c>
      <c r="H8" s="36"/>
      <c r="I8" s="36"/>
      <c r="J8" s="36"/>
    </row>
    <row r="9" spans="1:10" x14ac:dyDescent="0.25">
      <c r="G9" s="36"/>
      <c r="H9" s="36"/>
      <c r="I9" s="36"/>
      <c r="J9" s="36"/>
    </row>
    <row r="10" spans="1:10" ht="13.5" thickBot="1" x14ac:dyDescent="0.3">
      <c r="G10" s="30" t="s">
        <v>9</v>
      </c>
      <c r="H10" s="31"/>
      <c r="I10" s="31"/>
      <c r="J10" s="32"/>
    </row>
    <row r="12" spans="1:10" ht="13" x14ac:dyDescent="0.3">
      <c r="A12" s="13" t="s">
        <v>25</v>
      </c>
    </row>
    <row r="14" spans="1:10" ht="12.75" customHeight="1" x14ac:dyDescent="0.25">
      <c r="B14" s="16"/>
      <c r="C14" s="16"/>
      <c r="D14" s="16"/>
      <c r="E14" s="16"/>
    </row>
    <row r="15" spans="1:10" ht="13" x14ac:dyDescent="0.25">
      <c r="B15" s="16"/>
      <c r="C15" s="16"/>
      <c r="D15" s="16"/>
      <c r="E15" s="16"/>
    </row>
    <row r="16" spans="1:10" ht="13" x14ac:dyDescent="0.25">
      <c r="B16" s="16"/>
      <c r="C16" s="16"/>
      <c r="D16" s="16"/>
      <c r="E16" s="16"/>
    </row>
    <row r="17" spans="2:6" ht="13" x14ac:dyDescent="0.25">
      <c r="B17" s="16"/>
      <c r="C17" s="16"/>
      <c r="D17" s="16"/>
      <c r="E17" s="16"/>
    </row>
    <row r="26" spans="2:6" ht="13" x14ac:dyDescent="0.3">
      <c r="F26" s="14"/>
    </row>
    <row r="27" spans="2:6" ht="13" x14ac:dyDescent="0.3">
      <c r="F27" s="13"/>
    </row>
  </sheetData>
  <mergeCells count="6">
    <mergeCell ref="B4:E4"/>
    <mergeCell ref="B5:E6"/>
    <mergeCell ref="G10:J10"/>
    <mergeCell ref="B1:E1"/>
    <mergeCell ref="G8:J9"/>
    <mergeCell ref="G1:J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WG</vt:lpstr>
      <vt:lpstr>Graphic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Shellhammer</dc:creator>
  <cp:lastModifiedBy>Tunçer Baykaş</cp:lastModifiedBy>
  <cp:lastPrinted>2018-06-30T20:59:28Z</cp:lastPrinted>
  <dcterms:created xsi:type="dcterms:W3CDTF">2007-03-13T13:40:10Z</dcterms:created>
  <dcterms:modified xsi:type="dcterms:W3CDTF">2025-03-14T12:48:02Z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