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13_ncr:1_{5518931B-505D-49F5-A22C-1D82E2043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4" l="1"/>
  <c r="F23" i="4"/>
  <c r="F24" i="4" s="1"/>
  <c r="F22" i="4"/>
  <c r="F4" i="4"/>
  <c r="F5" i="4"/>
  <c r="F17" i="4"/>
  <c r="F18" i="4" s="1"/>
  <c r="F19" i="4" s="1"/>
  <c r="F20" i="4" s="1"/>
  <c r="F21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<sst xmlns="http://schemas.openxmlformats.org/spreadsheetml/2006/main" count="64" uniqueCount="32">
  <si>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</si>
  <si>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</si>
  <si>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</si>
  <si>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</si>
  <si>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</si>
  <si>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</si>
  <si>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</si>
  <si>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</si>
  <si>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</si>
  <si>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</si>
  <si>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</si>
  <si>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</si>
  <si>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</si>
  <si>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</si>
  <si>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</si>
  <si>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</si>
  <si>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</si>
  <si>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</si>
  <si>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MONDAY JAN 13</t>
  </si>
  <si>
    <t>THURSDAY JAN 16</t>
  </si>
  <si>
    <t xml:space="preserve">WG Closing Report </t>
  </si>
  <si>
    <t>Meeting called to order &amp; assertion of quorum</t>
  </si>
  <si>
    <t xml:space="preserve">AGENDA REVIEW AND APROVAL </t>
  </si>
  <si>
    <t>FCC Public Notice Discussion</t>
  </si>
  <si>
    <t>4:00PM</t>
  </si>
  <si>
    <t>6:00PM</t>
  </si>
  <si>
    <t>6:30PM</t>
  </si>
  <si>
    <t>8:30PM</t>
  </si>
  <si>
    <t>APPROVE MINUTES FROM PREVIOUS SESSION      (doc 802.19-25/09r0)</t>
  </si>
  <si>
    <t>802.15.4ab CAD</t>
  </si>
  <si>
    <t>-</t>
  </si>
  <si>
    <t>Teleconference Schedule for FCC Public Notice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</si>
</sst>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2" fillId="0" borderId="0" xfId="2" applyFont="1" applyAlignment="1">
      <alignment horizontal="left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15" zoomScale="150" zoomScaleNormal="150" zoomScalePageLayoutView="110" workbookViewId="0">
      <selection activeCell="B19" sqref="B19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18</v>
      </c>
    </row>
    <row r="4" spans="1:6" ht="27.9" customHeight="1" x14ac:dyDescent="0.35">
      <c r="A4" s="6">
        <v>1</v>
      </c>
      <c r="B4" s="18" t="s">
        <v>21</v>
      </c>
      <c r="C4" s="8" t="s">
        <v>1</v>
      </c>
      <c r="D4" s="9" t="s">
        <v>6</v>
      </c>
      <c r="E4" s="10">
        <v>0</v>
      </c>
      <c r="F4" s="11">
        <f>TIME(16,0,0)</f>
        <v>0.66666666666666663</v>
      </c>
    </row>
    <row r="5" spans="1:6" ht="27.9" customHeight="1" x14ac:dyDescent="0.25">
      <c r="A5" s="6">
        <f t="shared" ref="A5:A13" si="0">A4+1</f>
        <v>2</v>
      </c>
      <c r="B5" s="17" t="s">
        <v>22</v>
      </c>
      <c r="C5" s="8" t="s">
        <v>1</v>
      </c>
      <c r="D5" s="9" t="s">
        <v>6</v>
      </c>
      <c r="E5" s="10">
        <v>3</v>
      </c>
      <c r="F5" s="11">
        <f>F4+TIME(0,E4,0)</f>
        <v>0.66666666666666663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0.66874999999999996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0.67083333333333328</v>
      </c>
    </row>
    <row r="8" spans="1:6" ht="27.9" customHeight="1" x14ac:dyDescent="0.25">
      <c r="A8" s="6">
        <f t="shared" si="0"/>
        <v>5</v>
      </c>
      <c r="B8" s="7" t="s">
        <v>28</v>
      </c>
      <c r="C8" s="8" t="s">
        <v>1</v>
      </c>
      <c r="D8" s="9" t="s">
        <v>6</v>
      </c>
      <c r="E8" s="10">
        <v>3</v>
      </c>
      <c r="F8" s="11">
        <f t="shared" si="1"/>
        <v>0.67291666666666661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0.67499999999999993</v>
      </c>
    </row>
    <row r="10" spans="1:6" ht="27.9" customHeight="1" x14ac:dyDescent="0.25">
      <c r="A10" s="6">
        <f t="shared" si="0"/>
        <v>7</v>
      </c>
      <c r="B10" s="17" t="s">
        <v>23</v>
      </c>
      <c r="D10" s="19" t="s">
        <v>3</v>
      </c>
      <c r="E10" s="10">
        <v>50</v>
      </c>
      <c r="F10" s="11">
        <f>F9+TIME(0,E9,0)</f>
        <v>0.67708333333333326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0.71180555555555547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55</v>
      </c>
      <c r="F12" s="11">
        <f>F11+TIME(0,E11,0)</f>
        <v>0.71180555555555547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19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90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0.83333333333333337</v>
      </c>
    </row>
    <row r="19" spans="1:6" ht="27.9" customHeight="1" x14ac:dyDescent="0.25">
      <c r="A19" s="6">
        <v>3</v>
      </c>
      <c r="B19" s="17" t="s">
        <v>22</v>
      </c>
      <c r="C19" s="36" t="s">
        <v>30</v>
      </c>
      <c r="D19" s="9" t="s">
        <v>6</v>
      </c>
      <c r="E19" s="10">
        <v>5</v>
      </c>
      <c r="F19" s="11">
        <f t="shared" si="3"/>
        <v>0.83333333333333337</v>
      </c>
    </row>
    <row r="20" spans="1:6" ht="27.9" customHeight="1" x14ac:dyDescent="0.25">
      <c r="A20" s="6">
        <v>4</v>
      </c>
      <c r="B20" s="7" t="s">
        <v>31</v>
      </c>
      <c r="C20" s="8" t="s">
        <v>1</v>
      </c>
      <c r="D20" s="9" t="s">
        <v>6</v>
      </c>
      <c r="E20" s="10">
        <v>5</v>
      </c>
      <c r="F20" s="11">
        <f t="shared" ref="F20" si="4">F19+TIME(0,E19,0)</f>
        <v>0.83680555555555558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11</v>
      </c>
      <c r="E21" s="10">
        <v>5</v>
      </c>
      <c r="F21" s="11">
        <f t="shared" ref="F21" si="5">F20+TIME(0,E20,0)</f>
        <v>0.84027777777777779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6</v>
      </c>
      <c r="E22" s="10">
        <v>5</v>
      </c>
      <c r="F22" s="11">
        <f t="shared" ref="F22:F24" si="6">F21+TIME(0,E21,0)</f>
        <v>0.84375</v>
      </c>
    </row>
    <row r="23" spans="1:6" ht="27.9" customHeight="1" x14ac:dyDescent="0.25">
      <c r="A23" s="6">
        <v>7</v>
      </c>
      <c r="B23" s="17" t="s">
        <v>29</v>
      </c>
      <c r="D23" s="9" t="s">
        <v>6</v>
      </c>
      <c r="E23" s="10">
        <v>5</v>
      </c>
      <c r="F23" s="11">
        <f t="shared" si="6"/>
        <v>0.84722222222222221</v>
      </c>
    </row>
    <row r="24" spans="1:6" ht="27.9" customHeight="1" x14ac:dyDescent="0.25">
      <c r="A24" s="6">
        <v>8</v>
      </c>
      <c r="B24" s="7" t="s">
        <v>20</v>
      </c>
      <c r="C24" s="8"/>
      <c r="D24" s="9" t="s">
        <v>6</v>
      </c>
      <c r="E24" s="10">
        <v>5</v>
      </c>
      <c r="F24" s="11">
        <f t="shared" si="6"/>
        <v>0.85069444444444442</v>
      </c>
    </row>
    <row r="25" spans="1:6" ht="27.9" customHeight="1" x14ac:dyDescent="0.25">
      <c r="A25" s="6">
        <v>9</v>
      </c>
      <c r="B25" s="7" t="s">
        <v>16</v>
      </c>
      <c r="C25" s="8"/>
      <c r="D25" s="9" t="s">
        <v>6</v>
      </c>
      <c r="E25" s="10">
        <v>0</v>
      </c>
      <c r="F25" s="11">
        <f t="shared" ref="F25" si="7">F24+TIME(0,E24,0)</f>
        <v>0.85416666666666663</v>
      </c>
    </row>
    <row r="26" spans="1:6" ht="27.9" customHeight="1" x14ac:dyDescent="0.25">
      <c r="A26" s="6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C12" sqref="C12"/>
    </sheetView>
  </sheetViews>
  <sheetFormatPr defaultRowHeight="12.5" x14ac:dyDescent="0.25"/>
  <sheetData>
    <row r="1" spans="1:10" ht="12.75" customHeight="1" x14ac:dyDescent="0.25">
      <c r="B1" s="32" t="s">
        <v>18</v>
      </c>
      <c r="C1" s="33"/>
      <c r="D1" s="33"/>
      <c r="E1" s="34"/>
      <c r="G1" s="32" t="s">
        <v>19</v>
      </c>
      <c r="H1" s="33"/>
      <c r="I1" s="33"/>
      <c r="J1" s="34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24</v>
      </c>
      <c r="B4" s="20" t="s">
        <v>9</v>
      </c>
      <c r="C4" s="21"/>
      <c r="D4" s="21"/>
      <c r="E4" s="22"/>
    </row>
    <row r="5" spans="1:10" ht="13.5" customHeight="1" x14ac:dyDescent="0.3">
      <c r="A5" s="14"/>
      <c r="B5" s="23" t="s">
        <v>12</v>
      </c>
      <c r="C5" s="24"/>
      <c r="D5" s="24"/>
      <c r="E5" s="25"/>
    </row>
    <row r="6" spans="1:10" ht="13.5" thickBot="1" x14ac:dyDescent="0.35">
      <c r="A6" s="14"/>
      <c r="B6" s="26"/>
      <c r="C6" s="27"/>
      <c r="D6" s="27"/>
      <c r="E6" s="28"/>
    </row>
    <row r="7" spans="1:10" ht="13" x14ac:dyDescent="0.3">
      <c r="A7" s="13" t="s">
        <v>25</v>
      </c>
    </row>
    <row r="8" spans="1:10" ht="12.75" customHeight="1" x14ac:dyDescent="0.3">
      <c r="A8" s="13" t="s">
        <v>26</v>
      </c>
      <c r="G8" s="35" t="s">
        <v>12</v>
      </c>
      <c r="H8" s="35"/>
      <c r="I8" s="35"/>
      <c r="J8" s="35"/>
    </row>
    <row r="9" spans="1:10" x14ac:dyDescent="0.25">
      <c r="G9" s="35"/>
      <c r="H9" s="35"/>
      <c r="I9" s="35"/>
      <c r="J9" s="35"/>
    </row>
    <row r="10" spans="1:10" ht="13.5" thickBot="1" x14ac:dyDescent="0.3">
      <c r="G10" s="29" t="s">
        <v>9</v>
      </c>
      <c r="H10" s="30"/>
      <c r="I10" s="30"/>
      <c r="J10" s="31"/>
    </row>
    <row r="12" spans="1:10" ht="13" x14ac:dyDescent="0.3">
      <c r="A12" s="13" t="s">
        <v>27</v>
      </c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2025-03-13T20:32:15Z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