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ykas\Downloads\"/>
    </mc:Choice>
  </mc:AlternateContent>
  <xr:revisionPtr revIDLastSave="0" documentId="13_ncr:1_{A5575476-CBF3-4E7D-9447-C6776E836B6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itle" sheetId="7" r:id="rId1"/>
    <sheet name="WG" sheetId="4" r:id="rId2"/>
    <sheet name="Graphic" sheetId="6" r:id="rId3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4" l="1"/>
  <c r="F17" i="4" s="1"/>
  <c r="F18" i="4" s="1"/>
  <c r="F19" i="4" s="1"/>
  <c r="F20" i="4" s="1"/>
  <c r="A17" i="4"/>
  <c r="A18" i="4" s="1"/>
  <c r="A19" i="4" s="1"/>
  <c r="A20" i="4" s="1"/>
  <c r="F6" i="4"/>
  <c r="F7" i="4" s="1"/>
  <c r="F8" i="4" s="1"/>
  <c r="F9" i="4" s="1"/>
  <c r="F10" i="4" s="1"/>
  <c r="F11" i="4" s="1"/>
  <c r="F12" i="4" s="1"/>
  <c r="F13" i="4" s="1"/>
  <c r="A12" i="4"/>
  <c r="F4" i="4"/>
  <c r="F5" i="4" s="1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<sst xmlns="http://schemas.openxmlformats.org/spreadsheetml/2006/main" count="66" uniqueCount="39">
  <si>
    <t>IEEE 802.19</t>
  </si>
  <si>
    <t xml:space="preserve"> -</t>
  </si>
  <si>
    <t>IEEE IPR STATEMENT</t>
  </si>
  <si>
    <t>APPROVE WG AGENDA</t>
  </si>
  <si>
    <t>ALL</t>
  </si>
  <si>
    <t>WG OPENING REPORT</t>
  </si>
  <si>
    <t>LIAISON REPORT FROM 802.11</t>
  </si>
  <si>
    <t>Tuncer Baykas</t>
  </si>
  <si>
    <t>IEEE-SA PARTICIPANT BEHAVIOUR</t>
  </si>
  <si>
    <t>WORKING GROUP MEETING</t>
  </si>
  <si>
    <t>LIAISON REPORT FROM 802.15</t>
  </si>
  <si>
    <t>Ben Rolfe</t>
  </si>
  <si>
    <t>MONDAY September 11 (Atlanta Time)</t>
  </si>
  <si>
    <t xml:space="preserve">WG Recess </t>
  </si>
  <si>
    <t>Enhanced sub-1GHz Coexistence SG</t>
  </si>
  <si>
    <t xml:space="preserve">SG Recess </t>
  </si>
  <si>
    <t>TUESDAY September 11 (Atlanta Time)</t>
  </si>
  <si>
    <t>SG Adjourn</t>
  </si>
  <si>
    <t>WG Meeting Called to Order</t>
  </si>
  <si>
    <t>WG Motions</t>
  </si>
  <si>
    <t>WG Adjourn</t>
  </si>
  <si>
    <t>MONDAY September 11</t>
  </si>
  <si>
    <t>WG/SG Meeting</t>
  </si>
  <si>
    <t>TUESDAY September 12</t>
  </si>
  <si>
    <t>Submission</t>
  </si>
  <si>
    <t>Designator:</t>
  </si>
  <si>
    <t>Venue Date:</t>
  </si>
  <si>
    <t>September 2023</t>
  </si>
  <si>
    <t>Subject:</t>
  </si>
  <si>
    <t>WG Agenda September 2023</t>
  </si>
  <si>
    <t>Author(s):</t>
  </si>
  <si>
    <t xml:space="preserve">Abstract: </t>
  </si>
  <si>
    <t>This document is the combined session agenda for the stated IEEE 802.19 Working Group session,  including (directly or by reference) agendas for all sub-groups.</t>
  </si>
  <si>
    <t>Tuncer Baykas (Ofinno)</t>
  </si>
  <si>
    <t>Address: Reston VA USA</t>
  </si>
  <si>
    <t>tbaykas@ieee.org</t>
  </si>
  <si>
    <t>IEEE P802.19 Working Group</t>
  </si>
  <si>
    <t>APPROVE MINUTES FROM PREVIOUS SESSION      (doc 802.19-23/14r0 and doc 802.19-23/19r0 )</t>
  </si>
  <si>
    <t>doc.: IEEE 802.11-23/20r1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</si>
</sst>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(&quot;$&quot;* #,##0.00_);_(&quot;$&quot;* \(#,##0.00\);_(&quot;$&quot;* &quot;-&quot;??_);_(@_)"/>
    <numFmt numFmtId="164" formatCode="General_)"/>
    <numFmt numFmtId="165" formatCode="hh:mm\ AM/PM_)"/>
    <numFmt numFmtId="166" formatCode="_([$€]* #,##0.00_);_([$€]* \(#,##0.00\);_([$€]* &quot;-&quot;??_);_(@_)"/>
    <numFmt numFmtId="168" formatCode="yyyy\-mm\-dd"/>
    <numFmt numFmtId="169" formatCode="[$-409]h:mm\ AM/PM;@"/>
    <numFmt numFmtId="170" formatCode="[$-F800]dddd\,\ mmmm\ dd\,\ yyyy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4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color rgb="FF000000"/>
      <name val="Times New Roman"/>
      <family val="1"/>
    </font>
    <font>
      <b/>
      <i/>
      <sz val="16"/>
      <name val="Times New Roman"/>
      <family val="1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14">
    <xf numFmtId="0" fontId="0" fillId="0" borderId="0"/>
    <xf numFmtId="166" fontId="3" fillId="0" borderId="0" applyFont="0" applyFill="0" applyBorder="0" applyAlignment="0" applyProtection="0"/>
    <xf numFmtId="164" fontId="5" fillId="0" borderId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1" borderId="0" applyNumberFormat="0" applyBorder="0" applyAlignment="0" applyProtection="0"/>
    <xf numFmtId="0" fontId="26" fillId="19" borderId="0" applyNumberFormat="0" applyBorder="0" applyAlignment="0" applyProtection="0"/>
    <xf numFmtId="0" fontId="26" fillId="26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1" borderId="0" applyNumberFormat="0" applyBorder="0" applyAlignment="0" applyProtection="0"/>
    <xf numFmtId="0" fontId="26" fillId="19" borderId="0" applyNumberFormat="0" applyBorder="0" applyAlignment="0" applyProtection="0"/>
    <xf numFmtId="0" fontId="26" fillId="26" borderId="0" applyNumberFormat="0" applyBorder="0" applyAlignment="0" applyProtection="0"/>
    <xf numFmtId="0" fontId="23" fillId="8" borderId="0" applyNumberFormat="0" applyBorder="0" applyAlignment="0" applyProtection="0"/>
    <xf numFmtId="0" fontId="27" fillId="13" borderId="9" applyNumberFormat="0" applyAlignment="0" applyProtection="0"/>
    <xf numFmtId="0" fontId="25" fillId="27" borderId="10" applyNumberFormat="0" applyAlignment="0" applyProtection="0"/>
    <xf numFmtId="44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9" fillId="7" borderId="9" applyNumberFormat="0" applyAlignment="0" applyProtection="0"/>
    <xf numFmtId="0" fontId="24" fillId="0" borderId="14" applyNumberFormat="0" applyFill="0" applyAlignment="0" applyProtection="0"/>
    <xf numFmtId="0" fontId="30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1" fillId="0" borderId="0"/>
    <xf numFmtId="0" fontId="3" fillId="9" borderId="15" applyNumberFormat="0" applyFont="0" applyAlignment="0" applyProtection="0"/>
    <xf numFmtId="0" fontId="3" fillId="9" borderId="15" applyNumberFormat="0" applyFont="0" applyAlignment="0" applyProtection="0"/>
    <xf numFmtId="0" fontId="31" fillId="13" borderId="16" applyNumberFormat="0" applyAlignment="0" applyProtection="0"/>
    <xf numFmtId="0" fontId="23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25" fillId="27" borderId="10" applyNumberFormat="0" applyAlignment="0" applyProtection="0"/>
    <xf numFmtId="166" fontId="3" fillId="0" borderId="0"/>
    <xf numFmtId="166" fontId="3" fillId="0" borderId="0"/>
    <xf numFmtId="0" fontId="1" fillId="0" borderId="0"/>
    <xf numFmtId="166" fontId="12" fillId="0" borderId="0" applyNumberFormat="0" applyFill="0" applyBorder="0" applyAlignment="0" applyProtection="0">
      <alignment vertical="top"/>
      <protection locked="0"/>
    </xf>
    <xf numFmtId="166" fontId="12" fillId="0" borderId="0" applyNumberFormat="0" applyFill="0" applyBorder="0" applyAlignment="0" applyProtection="0">
      <alignment vertical="top"/>
      <protection locked="0"/>
    </xf>
    <xf numFmtId="166" fontId="3" fillId="0" borderId="0"/>
    <xf numFmtId="166" fontId="1" fillId="0" borderId="0"/>
    <xf numFmtId="166" fontId="12" fillId="0" borderId="0" applyNumberFormat="0" applyFill="0" applyBorder="0" applyAlignment="0" applyProtection="0">
      <alignment vertical="top"/>
      <protection locked="0"/>
    </xf>
    <xf numFmtId="0" fontId="3" fillId="9" borderId="15" applyNumberFormat="0" applyFont="0" applyAlignment="0" applyProtection="0"/>
    <xf numFmtId="0" fontId="10" fillId="4" borderId="0" applyNumberFormat="0" applyBorder="0" applyAlignment="0" applyProtection="0"/>
    <xf numFmtId="0" fontId="1" fillId="0" borderId="0"/>
    <xf numFmtId="166" fontId="1" fillId="0" borderId="0"/>
    <xf numFmtId="0" fontId="1" fillId="0" borderId="0"/>
    <xf numFmtId="166" fontId="3" fillId="0" borderId="0"/>
    <xf numFmtId="166" fontId="1" fillId="0" borderId="0"/>
    <xf numFmtId="0" fontId="1" fillId="0" borderId="0"/>
    <xf numFmtId="166" fontId="3" fillId="0" borderId="0"/>
    <xf numFmtId="0" fontId="3" fillId="0" borderId="0"/>
    <xf numFmtId="0" fontId="3" fillId="0" borderId="0"/>
    <xf numFmtId="0" fontId="39" fillId="0" borderId="0">
      <alignment horizontal="left" vertical="center" wrapText="1" indent="1"/>
    </xf>
    <xf numFmtId="169" fontId="39" fillId="0" borderId="0" applyFont="0" applyFill="0" applyBorder="0" applyAlignment="0">
      <alignment horizontal="left" vertical="center" wrapText="1" indent="1"/>
    </xf>
    <xf numFmtId="0" fontId="40" fillId="5" borderId="0" applyBorder="0">
      <alignment horizontal="left" vertical="center" wrapText="1" indent="1"/>
    </xf>
    <xf numFmtId="170" fontId="41" fillId="28" borderId="26">
      <alignment horizontal="left" vertical="center" wrapText="1" indent="1"/>
    </xf>
    <xf numFmtId="0" fontId="42" fillId="0" borderId="0">
      <alignment horizontal="left" vertical="center" wrapText="1"/>
    </xf>
    <xf numFmtId="0" fontId="42" fillId="0" borderId="0" applyNumberFormat="0" applyFill="0" applyProtection="0">
      <alignment horizontal="right" vertical="center"/>
    </xf>
    <xf numFmtId="0" fontId="43" fillId="0" borderId="0">
      <alignment horizontal="left" vertical="center"/>
    </xf>
  </cellStyleXfs>
  <cellXfs count="62">
    <xf numFmtId="0" fontId="0" fillId="0" borderId="0" xfId="0"/>
    <xf numFmtId="0" fontId="2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center" vertical="center" wrapText="1"/>
    </xf>
    <xf numFmtId="164" fontId="7" fillId="0" borderId="0" xfId="2" applyFont="1" applyAlignment="1">
      <alignment horizontal="left" vertical="center"/>
    </xf>
    <xf numFmtId="0" fontId="8" fillId="0" borderId="0" xfId="2" applyNumberFormat="1" applyFont="1" applyAlignment="1">
      <alignment horizontal="center" vertical="center"/>
    </xf>
    <xf numFmtId="164" fontId="8" fillId="0" borderId="0" xfId="2" applyFont="1" applyAlignment="1">
      <alignment horizontal="center" vertical="center"/>
    </xf>
    <xf numFmtId="0" fontId="4" fillId="0" borderId="0" xfId="2" applyNumberFormat="1" applyFont="1" applyAlignment="1" applyProtection="1">
      <alignment horizontal="left" vertical="center"/>
      <protection locked="0"/>
    </xf>
    <xf numFmtId="164" fontId="2" fillId="0" borderId="0" xfId="2" applyFont="1" applyAlignment="1">
      <alignment horizontal="left" vertical="center" wrapText="1"/>
    </xf>
    <xf numFmtId="164" fontId="4" fillId="0" borderId="0" xfId="2" applyFont="1" applyAlignment="1">
      <alignment horizontal="left" vertical="center"/>
    </xf>
    <xf numFmtId="164" fontId="4" fillId="0" borderId="0" xfId="2" applyFont="1" applyAlignment="1">
      <alignment horizontal="left" vertical="center" wrapText="1"/>
    </xf>
    <xf numFmtId="164" fontId="2" fillId="0" borderId="0" xfId="2" applyFont="1" applyAlignment="1">
      <alignment horizontal="left" vertical="center"/>
    </xf>
    <xf numFmtId="165" fontId="2" fillId="0" borderId="0" xfId="2" applyNumberFormat="1" applyFont="1" applyAlignment="1">
      <alignment horizontal="left" vertical="center"/>
    </xf>
    <xf numFmtId="164" fontId="7" fillId="0" borderId="0" xfId="2" applyFont="1" applyAlignment="1">
      <alignment horizontal="left" vertical="center" wrapText="1"/>
    </xf>
    <xf numFmtId="18" fontId="2" fillId="0" borderId="0" xfId="0" applyNumberFormat="1" applyFont="1"/>
    <xf numFmtId="0" fontId="2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 readingOrder="1"/>
    </xf>
    <xf numFmtId="0" fontId="37" fillId="0" borderId="19" xfId="0" applyFont="1" applyBorder="1" applyAlignment="1">
      <alignment horizontal="center" vertical="center" wrapText="1" readingOrder="1"/>
    </xf>
    <xf numFmtId="0" fontId="0" fillId="0" borderId="0" xfId="0"/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49" fontId="35" fillId="0" borderId="0" xfId="0" applyNumberFormat="1" applyFont="1" applyAlignment="1">
      <alignment horizontal="left"/>
    </xf>
    <xf numFmtId="49" fontId="17" fillId="0" borderId="0" xfId="0" quotePrefix="1" applyNumberFormat="1" applyFont="1" applyAlignment="1">
      <alignment horizontal="left"/>
    </xf>
    <xf numFmtId="49" fontId="34" fillId="0" borderId="0" xfId="0" applyNumberFormat="1" applyFont="1" applyAlignment="1">
      <alignment horizontal="left"/>
    </xf>
    <xf numFmtId="0" fontId="3" fillId="0" borderId="7" xfId="0" applyFont="1" applyBorder="1" applyAlignment="1">
      <alignment vertical="center"/>
    </xf>
    <xf numFmtId="0" fontId="35" fillId="0" borderId="5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5" xfId="0" applyFont="1" applyBorder="1"/>
    <xf numFmtId="0" fontId="34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6" fillId="0" borderId="0" xfId="62" applyNumberFormat="1" applyFont="1" applyFill="1" applyAlignment="1" applyProtection="1">
      <alignment horizontal="left"/>
    </xf>
    <xf numFmtId="0" fontId="35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5" fillId="0" borderId="0" xfId="0" applyFont="1"/>
    <xf numFmtId="168" fontId="34" fillId="0" borderId="0" xfId="0" applyNumberFormat="1" applyFont="1" applyAlignment="1">
      <alignment horizontal="left"/>
    </xf>
    <xf numFmtId="49" fontId="38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justify" vertical="top" wrapText="1"/>
    </xf>
    <xf numFmtId="0" fontId="37" fillId="0" borderId="25" xfId="0" applyFont="1" applyBorder="1" applyAlignment="1">
      <alignment horizontal="center" vertical="center" wrapText="1" readingOrder="1"/>
    </xf>
    <xf numFmtId="0" fontId="37" fillId="0" borderId="22" xfId="0" applyFont="1" applyBorder="1" applyAlignment="1">
      <alignment horizontal="center" vertical="center" wrapText="1" readingOrder="1"/>
    </xf>
    <xf numFmtId="0" fontId="37" fillId="0" borderId="0" xfId="0" applyFont="1" applyAlignment="1">
      <alignment horizontal="center" vertical="center" wrapText="1" readingOrder="1"/>
    </xf>
    <xf numFmtId="0" fontId="37" fillId="0" borderId="20" xfId="0" applyFont="1" applyBorder="1" applyAlignment="1">
      <alignment horizontal="center" vertical="center" wrapText="1" readingOrder="1"/>
    </xf>
    <xf numFmtId="0" fontId="37" fillId="0" borderId="23" xfId="0" applyFont="1" applyBorder="1" applyAlignment="1">
      <alignment horizontal="center" vertical="center" wrapText="1" readingOrder="1"/>
    </xf>
    <xf numFmtId="0" fontId="37" fillId="0" borderId="18" xfId="0" applyFont="1" applyBorder="1" applyAlignment="1">
      <alignment horizontal="center" vertical="center" wrapText="1" readingOrder="1"/>
    </xf>
    <xf numFmtId="0" fontId="37" fillId="0" borderId="21" xfId="0" applyFont="1" applyBorder="1" applyAlignment="1">
      <alignment horizontal="center" vertical="center" wrapText="1" readingOrder="1"/>
    </xf>
    <xf numFmtId="49" fontId="12" fillId="0" borderId="0" xfId="62" applyNumberFormat="1" applyAlignment="1" applyProtection="1">
      <alignment horizontal="left"/>
    </xf>
  </cellXfs>
  <cellStyles count="114">
    <cellStyle name="20% - Accent1 2" xfId="3" xr:uid="{3A2C232A-F4D8-475E-8A7E-52E37609A7F7}"/>
    <cellStyle name="20% - Accent2 2" xfId="4" xr:uid="{FFC2E435-5E12-44BE-BCB5-ED769467187A}"/>
    <cellStyle name="20% - Accent3 2" xfId="5" xr:uid="{AC08958E-A2FD-4770-9C78-178058F9E0E4}"/>
    <cellStyle name="20% - Accent4 2" xfId="6" xr:uid="{127D9C81-117B-4BFF-AD73-BD7DDA3CB4E6}"/>
    <cellStyle name="20% - Accent5 2" xfId="7" xr:uid="{573BD2CE-3C0C-4EAE-ABB9-DCF7FF2CF552}"/>
    <cellStyle name="20% - Accent6 2" xfId="8" xr:uid="{B4905190-9C74-4C58-860A-860089B5E3EC}"/>
    <cellStyle name="20% - Akzent1" xfId="9" xr:uid="{95105FA3-B64C-48C8-A5DA-FB8668A76AB5}"/>
    <cellStyle name="20% - Akzent2" xfId="10" xr:uid="{2B630E4D-861D-4E72-BB01-47B0854F872F}"/>
    <cellStyle name="20% - Akzent3" xfId="11" xr:uid="{695E3310-154C-4E91-9BD2-8424DEA7F20B}"/>
    <cellStyle name="20% - Akzent4" xfId="12" xr:uid="{220FDB9B-3BFE-42EC-B7B8-19D5F7F989BC}"/>
    <cellStyle name="20% - Akzent5" xfId="13" xr:uid="{2DD8C595-C3B1-4BC2-85EA-5C62538A1AA7}"/>
    <cellStyle name="20% - Akzent6" xfId="14" xr:uid="{63914155-F754-45C3-AB18-2F2C493FF38B}"/>
    <cellStyle name="40% - Accent1 2" xfId="15" xr:uid="{6FED4044-CF27-450F-82FF-6D62E2A5372F}"/>
    <cellStyle name="40% - Accent2 2" xfId="16" xr:uid="{14B5D91E-B67E-4644-B18C-C8930845B8D7}"/>
    <cellStyle name="40% - Accent3 2" xfId="17" xr:uid="{03461CB1-F918-4C3E-BB82-391558B65E60}"/>
    <cellStyle name="40% - Accent4 2" xfId="18" xr:uid="{C4C05569-53A6-4114-BB00-B37DA500674B}"/>
    <cellStyle name="40% - Accent5 2" xfId="19" xr:uid="{FCFD9CC1-C25A-4ABA-9DF8-ABF6340A424C}"/>
    <cellStyle name="40% - Accent6 2" xfId="20" xr:uid="{D076349B-A267-4913-A46F-0CCF15EA7A44}"/>
    <cellStyle name="40% - Akzent1" xfId="21" xr:uid="{420368FA-C02C-4BDA-9BC5-F7107D32A733}"/>
    <cellStyle name="40% - Akzent2" xfId="22" xr:uid="{11406C37-4E74-407D-A7F9-9734061DD86D}"/>
    <cellStyle name="40% - Akzent3" xfId="23" xr:uid="{26893389-8804-4C0A-A606-C91D2AFF46D6}"/>
    <cellStyle name="40% - Akzent4" xfId="24" xr:uid="{153ECB5C-3BCE-4920-A40C-64AD0808DFD6}"/>
    <cellStyle name="40% - Akzent5" xfId="25" xr:uid="{6137049A-4791-4713-BB7B-877BB295ADB0}"/>
    <cellStyle name="40% - Akzent6" xfId="26" xr:uid="{4E876975-A6C0-4D47-92F2-E0485E283ABD}"/>
    <cellStyle name="60% - Accent1 2" xfId="27" xr:uid="{C3AB8C90-6708-4F8A-B24E-9101F1231D20}"/>
    <cellStyle name="60% - Accent2 2" xfId="28" xr:uid="{6F67AC88-FEED-4B54-BF51-DB6EB246EC36}"/>
    <cellStyle name="60% - Accent3 2" xfId="29" xr:uid="{5F4593D9-DBC4-4E56-B4EB-F45C7B074EE7}"/>
    <cellStyle name="60% - Accent4 2" xfId="30" xr:uid="{D6BCC5E9-2A69-495C-8EC5-A9EA09E73F46}"/>
    <cellStyle name="60% - Accent5 2" xfId="31" xr:uid="{0AF90068-E61C-47A8-9A35-D47668EB4FF1}"/>
    <cellStyle name="60% - Accent6 2" xfId="32" xr:uid="{E9E13DF4-94EF-4A3C-89BE-AF1C690E0543}"/>
    <cellStyle name="60% - Akzent1" xfId="33" xr:uid="{CA57A9F0-DC07-4971-BDBB-965A9ADE297C}"/>
    <cellStyle name="60% - Akzent2" xfId="34" xr:uid="{BDACBB79-4295-4769-B9F9-134C6D578625}"/>
    <cellStyle name="60% - Akzent3" xfId="35" xr:uid="{8D03EF6E-491F-448D-9816-C979B932A729}"/>
    <cellStyle name="60% - Akzent4" xfId="36" xr:uid="{10154293-B82F-437B-AB3E-5D6CB6BE4E07}"/>
    <cellStyle name="60% - Akzent5" xfId="37" xr:uid="{9AD11425-D457-4E24-9362-1D6C847A065D}"/>
    <cellStyle name="60% - Akzent6" xfId="38" xr:uid="{640A0FE3-F039-4F24-8CB2-D861D7B1923A}"/>
    <cellStyle name="Accent1 2" xfId="39" xr:uid="{05426EDB-F2C1-4212-9F28-09A9702086DD}"/>
    <cellStyle name="Accent2 2" xfId="40" xr:uid="{708EF2B1-F499-4202-A699-65BBB4979540}"/>
    <cellStyle name="Accent3 2" xfId="41" xr:uid="{5958FFB4-2697-499D-90EB-4F718BDFFA02}"/>
    <cellStyle name="Accent4 2" xfId="42" xr:uid="{DDB9DF25-3DFB-4F65-9F39-3A76E07A0156}"/>
    <cellStyle name="Accent5 2" xfId="43" xr:uid="{77559BEF-00A5-43BF-BC80-767C40AC6B93}"/>
    <cellStyle name="Accent6 2" xfId="44" xr:uid="{53BB2F1B-0C81-4B62-8040-68C59811F62D}"/>
    <cellStyle name="Akzent1" xfId="45" xr:uid="{EC4DF925-2223-403C-8549-198EB8202AEB}"/>
    <cellStyle name="Akzent2" xfId="46" xr:uid="{526A9A7D-016B-437D-8FC7-0F411C099E76}"/>
    <cellStyle name="Akzent3" xfId="47" xr:uid="{D6963FF5-8574-4769-BF9F-BEACF8677202}"/>
    <cellStyle name="Akzent4" xfId="48" xr:uid="{B117FA81-69DF-4C43-882A-F5CEF60F833A}"/>
    <cellStyle name="Akzent5" xfId="49" xr:uid="{BFAA51E7-B2BF-435C-A847-D9C32C545E92}"/>
    <cellStyle name="Akzent6" xfId="50" xr:uid="{78EC176D-85C9-45F9-938B-AFE7C2B139E0}"/>
    <cellStyle name="Bad 2" xfId="51" xr:uid="{E8AFF116-321B-4E0D-BC76-D760ACDE984B}"/>
    <cellStyle name="Bad 3" xfId="97" xr:uid="{38B2A4C2-97A0-4F21-A539-CF78E0D76D77}"/>
    <cellStyle name="Break" xfId="109" xr:uid="{9EC04B0F-3E30-4D2F-B622-FD45DF55A01E}"/>
    <cellStyle name="Calculation 2" xfId="52" xr:uid="{030733F9-6048-445C-9346-2CBC55C61EC7}"/>
    <cellStyle name="Check Cell 2" xfId="53" xr:uid="{11493956-2C35-4164-A0A7-3D4B2F0EA2B7}"/>
    <cellStyle name="Currency 2" xfId="54" xr:uid="{D5B48F7E-C186-4055-9604-3A55EBEF46CE}"/>
    <cellStyle name="Euro" xfId="1" xr:uid="{00000000-0005-0000-0000-000000000000}"/>
    <cellStyle name="Explanatory Text 2" xfId="55" xr:uid="{EE68FF02-8CAE-4FA4-8B54-D9F08811353B}"/>
    <cellStyle name="Good 2" xfId="56" xr:uid="{D11347D2-5383-4A2F-BAD9-4A9367E3972B}"/>
    <cellStyle name="Gut" xfId="57" xr:uid="{F47459B4-1F8D-4BA2-9989-7597173745DD}"/>
    <cellStyle name="Heading 1 2" xfId="58" xr:uid="{9B410272-8FE4-4556-8218-4F27AF37B14E}"/>
    <cellStyle name="Heading 1 3" xfId="112" xr:uid="{ED1424C2-2AB3-48F8-90D3-176BCB367EE7}"/>
    <cellStyle name="Heading 2 2" xfId="59" xr:uid="{99A2B6C4-2867-40E9-AF4C-B3118991BDD3}"/>
    <cellStyle name="Heading 2 3" xfId="111" xr:uid="{46155FA4-89DF-4335-85E6-18A00EEAB232}"/>
    <cellStyle name="Heading 3 2" xfId="60" xr:uid="{54A0FE30-0E7B-4CB8-9ABD-FF022124852C}"/>
    <cellStyle name="Heading 3 3" xfId="110" xr:uid="{08F2297F-6E12-4EC1-953E-6E8E3F04C49A}"/>
    <cellStyle name="Heading 4 2" xfId="61" xr:uid="{D70531E0-B3BB-4412-842E-AB6FE2A464D0}"/>
    <cellStyle name="Hyperlink" xfId="62" builtinId="8"/>
    <cellStyle name="Hyperlink 2" xfId="63" xr:uid="{3E5246CB-CFBC-4076-BD0B-A9728C550C5E}"/>
    <cellStyle name="Hyperlink 2 2" xfId="64" xr:uid="{A0209AB7-B723-4FAF-A385-F97567CA6DB2}"/>
    <cellStyle name="Hyperlink 2 2 2" xfId="95" xr:uid="{5D49ECA2-93BD-498B-8EB2-D72C9D5BA140}"/>
    <cellStyle name="Hyperlink 2 3" xfId="92" xr:uid="{6A55686D-E39D-4223-BC07-28B361885596}"/>
    <cellStyle name="Hyperlink 2_11-07-2485-00-0000-wg-tentative-agenda-november-2007 (2)" xfId="65" xr:uid="{2B6FEB75-2DD0-4AB4-A926-3ECB132A6C35}"/>
    <cellStyle name="Hyperlink 3" xfId="91" xr:uid="{E3ADBEB7-08CB-427D-9577-A4C5E4FF87BC}"/>
    <cellStyle name="Input 2" xfId="66" xr:uid="{440858B5-D8C7-4520-BD31-B6E563D326AA}"/>
    <cellStyle name="Linked Cell 2" xfId="67" xr:uid="{6464E53E-38AF-42C9-BEB0-D5F54928460A}"/>
    <cellStyle name="Neutral 2" xfId="68" xr:uid="{9FDF6692-35AE-4FB6-8636-B30F5ADD1B33}"/>
    <cellStyle name="Normal" xfId="0" builtinId="0"/>
    <cellStyle name="Normal 2" xfId="2" xr:uid="{00000000-0005-0000-0000-000002000000}"/>
    <cellStyle name="Normal 2 2" xfId="70" xr:uid="{85506C6D-5F5B-4C02-9DFE-C5F4290B02CD}"/>
    <cellStyle name="Normal 2 2 2" xfId="93" xr:uid="{E47CAEDD-48D3-4EE4-B105-A1F971F86A1E}"/>
    <cellStyle name="Normal 2 2 3" xfId="105" xr:uid="{98B0357F-C129-432C-9F45-2D656D91CADE}"/>
    <cellStyle name="Normal 2 2 4" xfId="106" xr:uid="{AD89208C-9F53-4670-B30B-CB4190A75E1F}"/>
    <cellStyle name="Normal 2 3" xfId="88" xr:uid="{47C40299-4FC5-4B59-B1E4-D2E8221E7BA6}"/>
    <cellStyle name="Normal 2 4" xfId="69" xr:uid="{D23DEF45-CA00-47A6-B844-3983D827732B}"/>
    <cellStyle name="Normal 2_11-07-2211-00-0000-wg-tentative-agenda-september-2007" xfId="71" xr:uid="{5FA6CCE0-F903-4033-A7DC-72661CDBC42C}"/>
    <cellStyle name="Normal 3" xfId="72" xr:uid="{8F176044-0C7B-46DC-AFF3-8AB5BB36892F}"/>
    <cellStyle name="Normal 3 2" xfId="73" xr:uid="{61996DE1-F6DD-40C4-877D-0EDB242FD628}"/>
    <cellStyle name="Normal 3 3" xfId="90" xr:uid="{EA8BC803-78CF-4E53-A8D4-863F0E9B943F}"/>
    <cellStyle name="Normal 3 4" xfId="94" xr:uid="{F39DD5A8-F403-4BC5-A39B-9227A218D2D6}"/>
    <cellStyle name="Normal 3 5" xfId="98" xr:uid="{695DEF55-04B4-4F3C-9BA2-50D8962ED0DE}"/>
    <cellStyle name="Normal 3 6" xfId="99" xr:uid="{69A9A1BC-CE50-448D-B9C0-FBE9D70D1957}"/>
    <cellStyle name="Normal 3 7" xfId="100" xr:uid="{7CADF1ED-ED38-43FE-AD81-DDDB025F1CD6}"/>
    <cellStyle name="Normal 3 8" xfId="102" xr:uid="{8EE1F6C7-C5E5-4F11-96E9-486F1F3E47C9}"/>
    <cellStyle name="Normal 3 9" xfId="103" xr:uid="{8D6CFFD9-8F97-4985-A8DA-ECABA5FEAA47}"/>
    <cellStyle name="Normal 4" xfId="89" xr:uid="{0B4D9939-E809-4E4D-B19C-00DEF3DBA31B}"/>
    <cellStyle name="Normal 5" xfId="101" xr:uid="{EE8714CF-9310-4390-9267-6FAA69A0A37D}"/>
    <cellStyle name="Normal 6" xfId="104" xr:uid="{71B94154-F2A9-4F33-B94D-579E62C26351}"/>
    <cellStyle name="Normal 7" xfId="107" xr:uid="{78020786-64DF-4FA1-B162-496BA7BD577F}"/>
    <cellStyle name="Note 2" xfId="74" xr:uid="{A2747418-EFA3-4854-9B75-F0772B3922DB}"/>
    <cellStyle name="Note 3" xfId="96" xr:uid="{F2875AE0-8069-4B9E-8523-F3186415F328}"/>
    <cellStyle name="Notiz" xfId="75" xr:uid="{3D4FA6CC-E807-4472-B821-2CF07CE69BBC}"/>
    <cellStyle name="Output 2" xfId="76" xr:uid="{F378765B-2D19-4093-9AF2-E1727CF90A36}"/>
    <cellStyle name="Schlecht" xfId="77" xr:uid="{C69967BC-7E23-4E03-99A8-947B652247F9}"/>
    <cellStyle name="Time" xfId="108" xr:uid="{231C253F-F660-4FAA-B1D5-2FC025CF014D}"/>
    <cellStyle name="Title 2" xfId="78" xr:uid="{2D6A6F3A-4A6F-4A34-822C-9345E1C35268}"/>
    <cellStyle name="Title 3" xfId="113" xr:uid="{DAA52F17-8A0D-4DEF-AA57-0D8BF077F4FA}"/>
    <cellStyle name="Total 2" xfId="79" xr:uid="{FC2CC7E9-4971-4627-B81C-E97E915D27DC}"/>
    <cellStyle name="Überschrift" xfId="80" xr:uid="{F30AC174-DF1A-4A39-9C27-908B91311683}"/>
    <cellStyle name="Überschrift 1" xfId="81" xr:uid="{4B5E8FE4-89F8-4B90-870C-3753B50104BC}"/>
    <cellStyle name="Überschrift 2" xfId="82" xr:uid="{EDB81178-40DD-4678-BA80-008344456205}"/>
    <cellStyle name="Überschrift 3" xfId="83" xr:uid="{375CA412-B9A3-44D0-A521-C86EA1532444}"/>
    <cellStyle name="Überschrift 4" xfId="84" xr:uid="{41F79918-E862-480B-A54B-D5A387FB5AFF}"/>
    <cellStyle name="Verknüpfte Zelle" xfId="85" xr:uid="{8F9EB170-1FE5-428B-ABB3-5BA7D0E6F8CF}"/>
    <cellStyle name="Warning Text 2" xfId="86" xr:uid="{3A468291-F348-4FAD-B516-E6F86F3D0048}"/>
    <cellStyle name="Zelle überprüfen" xfId="87" xr:uid="{8DBCD0F0-0FCC-4D60-82FC-B6509982C756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DBAD6492-A370-40EF-9F53-1F32B5A16AEF}">
      <tableStyleElement type="wholeTable" dxfId="5"/>
      <tableStyleElement type="headerRow" dxfId="4"/>
      <tableStyleElement type="firstColumn" dxfId="3"/>
    </tableStyle>
    <tableStyle name="Five-day event schedule 2" pivot="0" count="3" xr9:uid="{94ACDA62-2D7C-45E1-958E-866EB9A860B7}">
      <tableStyleElement type="wholeTable" dxfId="2"/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baykas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A2E70-4783-4213-A48F-108121FD9DFD}">
  <dimension ref="A1:P37"/>
  <sheetViews>
    <sheetView workbookViewId="0">
      <selection activeCell="C4" sqref="C4"/>
    </sheetView>
  </sheetViews>
  <sheetFormatPr defaultRowHeight="13.2" x14ac:dyDescent="0.25"/>
  <cols>
    <col min="2" max="2" width="16.21875" customWidth="1"/>
    <col min="3" max="3" width="19.77734375" customWidth="1"/>
  </cols>
  <sheetData>
    <row r="1" spans="1:15" ht="15" x14ac:dyDescent="0.2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2.8" x14ac:dyDescent="0.4">
      <c r="A2" s="30"/>
      <c r="B2" s="34"/>
      <c r="C2" s="35" t="s">
        <v>36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0"/>
      <c r="O2" s="30"/>
    </row>
    <row r="3" spans="1:15" ht="20.399999999999999" x14ac:dyDescent="0.35">
      <c r="A3" s="30"/>
      <c r="B3" s="34"/>
      <c r="C3" s="36" t="s">
        <v>24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0"/>
      <c r="O3" s="30"/>
    </row>
    <row r="4" spans="1:15" ht="20.399999999999999" x14ac:dyDescent="0.35">
      <c r="A4" s="30"/>
      <c r="B4" s="36" t="s">
        <v>25</v>
      </c>
      <c r="C4" s="36" t="s">
        <v>38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0"/>
      <c r="O4" s="30"/>
    </row>
    <row r="5" spans="1:15" ht="20.399999999999999" x14ac:dyDescent="0.35">
      <c r="A5" s="30"/>
      <c r="B5" s="36" t="s">
        <v>26</v>
      </c>
      <c r="C5" s="37" t="s">
        <v>27</v>
      </c>
      <c r="D5" s="34"/>
      <c r="E5" s="34"/>
      <c r="F5" s="34"/>
      <c r="G5" s="38"/>
      <c r="H5" s="34"/>
      <c r="I5" s="34"/>
      <c r="J5" s="34"/>
      <c r="K5" s="34"/>
      <c r="L5" s="34"/>
      <c r="M5" s="34"/>
      <c r="N5" s="30"/>
      <c r="O5" s="30"/>
    </row>
    <row r="6" spans="1:15" ht="21" x14ac:dyDescent="0.4">
      <c r="A6" s="30"/>
      <c r="B6" s="36"/>
      <c r="C6" s="39"/>
      <c r="D6" s="34"/>
      <c r="E6" s="34"/>
      <c r="F6" s="34"/>
      <c r="G6" s="34"/>
      <c r="H6" s="34"/>
      <c r="I6" s="34"/>
      <c r="J6" s="34"/>
      <c r="K6" s="34"/>
      <c r="L6" s="34"/>
      <c r="M6" s="34"/>
      <c r="N6" s="30"/>
      <c r="O6" s="30"/>
    </row>
    <row r="7" spans="1:15" ht="21" thickBot="1" x14ac:dyDescent="0.4">
      <c r="A7" s="40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  <c r="O7" s="43"/>
    </row>
    <row r="8" spans="1:15" ht="21" x14ac:dyDescent="0.4">
      <c r="A8" s="30"/>
      <c r="B8" s="36" t="s">
        <v>28</v>
      </c>
      <c r="C8" s="37" t="s">
        <v>29</v>
      </c>
      <c r="D8" s="44"/>
      <c r="E8" s="44"/>
      <c r="F8" s="44"/>
      <c r="G8" s="44"/>
      <c r="H8" s="34"/>
      <c r="I8" s="34"/>
      <c r="J8" s="34"/>
      <c r="K8" s="34"/>
      <c r="L8" s="34"/>
      <c r="M8" s="34"/>
      <c r="N8" s="30"/>
      <c r="O8" s="30"/>
    </row>
    <row r="9" spans="1:15" ht="21" x14ac:dyDescent="0.4">
      <c r="A9" s="30"/>
      <c r="B9" s="36"/>
      <c r="C9" s="50"/>
      <c r="D9" s="44"/>
      <c r="E9" s="44"/>
      <c r="F9" s="44"/>
      <c r="G9" s="44"/>
      <c r="H9" s="34"/>
      <c r="I9" s="34"/>
      <c r="J9" s="34"/>
      <c r="K9" s="34"/>
      <c r="L9" s="34"/>
      <c r="M9" s="34"/>
      <c r="N9" s="30"/>
      <c r="O9" s="30"/>
    </row>
    <row r="10" spans="1:15" ht="21" x14ac:dyDescent="0.4">
      <c r="A10" s="30"/>
      <c r="B10" s="36" t="s">
        <v>30</v>
      </c>
      <c r="C10" s="51" t="s">
        <v>33</v>
      </c>
      <c r="D10" s="39"/>
      <c r="E10" s="39"/>
      <c r="F10" s="39"/>
      <c r="G10" s="39"/>
      <c r="H10" s="45"/>
      <c r="I10" s="51"/>
      <c r="J10" s="39"/>
      <c r="K10" s="44"/>
      <c r="L10" s="44"/>
      <c r="M10" s="44"/>
      <c r="N10" s="30"/>
      <c r="O10" s="30"/>
    </row>
    <row r="11" spans="1:15" ht="21" x14ac:dyDescent="0.4">
      <c r="A11" s="30"/>
      <c r="B11" s="44"/>
      <c r="C11" s="39"/>
      <c r="D11" s="39"/>
      <c r="E11" s="39"/>
      <c r="F11" s="39"/>
      <c r="G11" s="39"/>
      <c r="H11" s="45"/>
      <c r="I11" s="39"/>
      <c r="J11" s="39"/>
      <c r="K11" s="44"/>
      <c r="L11" s="44"/>
      <c r="M11" s="44"/>
      <c r="N11" s="30"/>
      <c r="O11" s="30"/>
    </row>
    <row r="12" spans="1:15" ht="21" x14ac:dyDescent="0.4">
      <c r="A12" s="30"/>
      <c r="B12" s="44"/>
      <c r="C12" s="39" t="s">
        <v>34</v>
      </c>
      <c r="D12" s="39"/>
      <c r="E12" s="39"/>
      <c r="F12" s="39"/>
      <c r="G12" s="39"/>
      <c r="H12" s="45"/>
      <c r="I12" s="39"/>
      <c r="J12" s="39"/>
      <c r="K12" s="44"/>
      <c r="L12" s="44"/>
      <c r="M12" s="44"/>
      <c r="N12" s="30"/>
      <c r="O12" s="30"/>
    </row>
    <row r="13" spans="1:15" ht="21" x14ac:dyDescent="0.4">
      <c r="A13" s="30"/>
      <c r="B13" s="44"/>
      <c r="C13" s="61" t="s">
        <v>35</v>
      </c>
      <c r="D13" s="39"/>
      <c r="E13" s="39"/>
      <c r="F13" s="39"/>
      <c r="G13" s="39"/>
      <c r="H13" s="45"/>
      <c r="I13" s="44"/>
      <c r="J13" s="39"/>
      <c r="K13" s="44"/>
      <c r="L13" s="44"/>
      <c r="M13" s="44"/>
      <c r="N13" s="30"/>
      <c r="O13" s="30"/>
    </row>
    <row r="14" spans="1:15" ht="21" x14ac:dyDescent="0.4">
      <c r="A14" s="30"/>
      <c r="B14" s="44"/>
      <c r="C14" s="46"/>
      <c r="D14" s="39"/>
      <c r="E14" s="39"/>
      <c r="F14" s="39"/>
      <c r="G14" s="39"/>
      <c r="H14" s="45"/>
      <c r="I14" s="46"/>
      <c r="J14" s="39"/>
      <c r="K14" s="44"/>
      <c r="L14" s="44"/>
      <c r="M14" s="44"/>
      <c r="N14" s="30"/>
      <c r="O14" s="30"/>
    </row>
    <row r="15" spans="1:15" ht="21" x14ac:dyDescent="0.4">
      <c r="A15" s="30"/>
      <c r="B15" s="44"/>
      <c r="C15" s="39"/>
      <c r="D15" s="39"/>
      <c r="E15" s="39"/>
      <c r="F15" s="39"/>
      <c r="G15" s="39"/>
      <c r="H15" s="45"/>
      <c r="I15" s="46"/>
      <c r="J15" s="45"/>
      <c r="K15" s="34"/>
      <c r="L15" s="34"/>
      <c r="M15" s="34"/>
      <c r="N15" s="30"/>
      <c r="O15" s="30"/>
    </row>
    <row r="16" spans="1:15" ht="20.399999999999999" x14ac:dyDescent="0.35">
      <c r="A16" s="30"/>
      <c r="B16" s="30"/>
      <c r="C16" s="34"/>
      <c r="D16" s="34"/>
      <c r="E16" s="34"/>
      <c r="F16" s="34"/>
      <c r="G16" s="34"/>
      <c r="H16" s="34"/>
      <c r="I16" s="51"/>
      <c r="J16" s="34"/>
      <c r="K16" s="34"/>
      <c r="L16" s="34"/>
      <c r="M16" s="34"/>
      <c r="N16" s="30"/>
      <c r="O16" s="30"/>
    </row>
    <row r="17" spans="1:16" ht="21" x14ac:dyDescent="0.4">
      <c r="A17" s="31"/>
      <c r="B17" s="30"/>
      <c r="C17" s="34"/>
      <c r="D17" s="34"/>
      <c r="E17" s="34"/>
      <c r="F17" s="34"/>
      <c r="G17" s="34"/>
      <c r="H17" s="34"/>
      <c r="I17" s="39"/>
      <c r="J17" s="34"/>
      <c r="K17" s="34"/>
      <c r="L17" s="34"/>
      <c r="M17" s="34"/>
      <c r="N17" s="30"/>
      <c r="O17" s="30"/>
      <c r="P17" s="30"/>
    </row>
    <row r="18" spans="1:16" ht="21" x14ac:dyDescent="0.4">
      <c r="A18" s="31"/>
      <c r="B18" s="30"/>
      <c r="C18" s="34"/>
      <c r="D18" s="34"/>
      <c r="E18" s="34"/>
      <c r="F18" s="34"/>
      <c r="G18" s="34"/>
      <c r="H18" s="34"/>
      <c r="I18" s="39"/>
      <c r="J18" s="39"/>
      <c r="K18" s="39"/>
      <c r="L18" s="39"/>
      <c r="M18" s="39"/>
      <c r="N18" s="39"/>
      <c r="O18" s="30"/>
      <c r="P18" s="30"/>
    </row>
    <row r="19" spans="1:16" ht="21" x14ac:dyDescent="0.4">
      <c r="A19" s="31"/>
      <c r="B19" s="30"/>
      <c r="C19" s="34"/>
      <c r="D19" s="34"/>
      <c r="E19" s="34"/>
      <c r="F19" s="34"/>
      <c r="G19" s="34"/>
      <c r="H19" s="34"/>
      <c r="I19" s="44"/>
      <c r="J19" s="34"/>
      <c r="K19" s="34"/>
      <c r="L19" s="34"/>
      <c r="M19" s="34"/>
      <c r="N19" s="30"/>
      <c r="O19" s="30"/>
      <c r="P19" s="30"/>
    </row>
    <row r="20" spans="1:16" ht="17.399999999999999" x14ac:dyDescent="0.3">
      <c r="A20" s="31"/>
      <c r="B20" s="30"/>
      <c r="C20" s="34"/>
      <c r="D20" s="34"/>
      <c r="E20" s="34"/>
      <c r="F20" s="34"/>
      <c r="G20" s="34"/>
      <c r="H20" s="34"/>
      <c r="I20" s="46"/>
      <c r="J20" s="34"/>
      <c r="K20" s="34"/>
      <c r="L20" s="34"/>
      <c r="M20" s="34"/>
      <c r="N20" s="30"/>
      <c r="O20" s="30"/>
      <c r="P20" s="30"/>
    </row>
    <row r="21" spans="1:16" ht="21" x14ac:dyDescent="0.4">
      <c r="A21" s="31"/>
      <c r="B21" s="30"/>
      <c r="C21" s="34"/>
      <c r="D21" s="34"/>
      <c r="E21" s="34"/>
      <c r="F21" s="34"/>
      <c r="G21" s="34"/>
      <c r="H21" s="34"/>
      <c r="I21" s="39"/>
      <c r="J21" s="34"/>
      <c r="K21" s="34"/>
      <c r="L21" s="34"/>
      <c r="M21" s="34"/>
      <c r="N21" s="30"/>
      <c r="O21" s="30"/>
      <c r="P21" s="30"/>
    </row>
    <row r="22" spans="1:16" x14ac:dyDescent="0.25">
      <c r="A22" s="30"/>
      <c r="B22" s="30"/>
      <c r="C22" s="28" t="s">
        <v>32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54"/>
    </row>
    <row r="23" spans="1:16" ht="20.399999999999999" x14ac:dyDescent="0.35">
      <c r="A23" s="30"/>
      <c r="B23" s="47" t="s">
        <v>31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</row>
    <row r="24" spans="1:16" ht="55.2" customHeight="1" x14ac:dyDescent="0.25">
      <c r="A24" s="30"/>
      <c r="B24" s="30"/>
      <c r="C24" s="58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60"/>
    </row>
    <row r="32" spans="1:16" ht="15.6" x14ac:dyDescent="0.25">
      <c r="A32" s="30"/>
      <c r="B32" s="48"/>
      <c r="C32" s="53"/>
      <c r="D32" s="53"/>
      <c r="E32" s="53"/>
      <c r="F32" s="53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3:6" ht="15.6" x14ac:dyDescent="0.3">
      <c r="C33" s="49"/>
      <c r="D33" s="49"/>
      <c r="E33" s="49"/>
      <c r="F33" s="49"/>
    </row>
    <row r="34" spans="3:6" ht="15.6" x14ac:dyDescent="0.25">
      <c r="C34" s="52"/>
      <c r="D34" s="52"/>
      <c r="E34" s="52"/>
      <c r="F34" s="52"/>
    </row>
    <row r="35" spans="3:6" ht="15.6" x14ac:dyDescent="0.3">
      <c r="C35" s="49"/>
      <c r="D35" s="49"/>
      <c r="E35" s="49"/>
      <c r="F35" s="49"/>
    </row>
    <row r="36" spans="3:6" ht="15.6" x14ac:dyDescent="0.25">
      <c r="C36" s="52"/>
      <c r="D36" s="52"/>
      <c r="E36" s="52"/>
      <c r="F36" s="52"/>
    </row>
    <row r="37" spans="3:6" ht="15.6" x14ac:dyDescent="0.25">
      <c r="C37" s="52"/>
      <c r="D37" s="52"/>
      <c r="E37" s="52"/>
      <c r="F37" s="52"/>
    </row>
  </sheetData>
  <mergeCells count="1">
    <mergeCell ref="C22:P24"/>
  </mergeCells>
  <hyperlinks>
    <hyperlink ref="C13" r:id="rId1" xr:uid="{AC58868A-3CD8-4CDC-9DBA-4D638D0869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topLeftCell="A12" zoomScale="150" zoomScaleNormal="150" zoomScalePageLayoutView="110" workbookViewId="0">
      <selection activeCell="B8" sqref="B8"/>
    </sheetView>
  </sheetViews>
  <sheetFormatPr defaultColWidth="12.5546875" defaultRowHeight="27.9" customHeight="1" x14ac:dyDescent="0.25"/>
  <cols>
    <col min="1" max="1" width="4.88671875" style="1" customWidth="1"/>
    <col min="2" max="2" width="50.6640625" style="12" customWidth="1"/>
    <col min="3" max="3" width="2" style="3" customWidth="1"/>
    <col min="4" max="4" width="17.44140625" style="3" customWidth="1"/>
    <col min="5" max="5" width="4.5546875" style="3" customWidth="1"/>
    <col min="6" max="6" width="11.33203125" style="3" customWidth="1"/>
    <col min="7" max="7" width="4.88671875" style="3" customWidth="1"/>
    <col min="8" max="16384" width="12.554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9</v>
      </c>
    </row>
    <row r="3" spans="1:6" s="5" customFormat="1" ht="27.9" customHeight="1" x14ac:dyDescent="0.25">
      <c r="A3" s="4"/>
      <c r="B3" s="2" t="s">
        <v>12</v>
      </c>
    </row>
    <row r="4" spans="1:6" ht="27.9" customHeight="1" x14ac:dyDescent="0.25">
      <c r="A4" s="6">
        <v>1</v>
      </c>
      <c r="B4" s="7" t="s">
        <v>3</v>
      </c>
      <c r="C4" s="8" t="s">
        <v>1</v>
      </c>
      <c r="D4" s="9" t="s">
        <v>7</v>
      </c>
      <c r="E4" s="10">
        <v>5</v>
      </c>
      <c r="F4" s="11">
        <f>TIME(16,0,0)</f>
        <v>0.66666666666666663</v>
      </c>
    </row>
    <row r="5" spans="1:6" ht="27.9" customHeight="1" x14ac:dyDescent="0.25">
      <c r="A5" s="6">
        <f t="shared" ref="A5:A12" si="0">A4+1</f>
        <v>2</v>
      </c>
      <c r="B5" s="7" t="s">
        <v>2</v>
      </c>
      <c r="C5" s="8" t="s">
        <v>1</v>
      </c>
      <c r="D5" s="9" t="s">
        <v>7</v>
      </c>
      <c r="E5" s="10">
        <v>5</v>
      </c>
      <c r="F5" s="11">
        <f t="shared" ref="F5:F13" si="1">F4+TIME(0,E4,0)</f>
        <v>0.67013888888888884</v>
      </c>
    </row>
    <row r="6" spans="1:6" ht="27.9" customHeight="1" x14ac:dyDescent="0.25">
      <c r="A6" s="6">
        <f t="shared" si="0"/>
        <v>3</v>
      </c>
      <c r="B6" s="7" t="s">
        <v>8</v>
      </c>
      <c r="C6" s="8" t="s">
        <v>1</v>
      </c>
      <c r="D6" s="9" t="s">
        <v>7</v>
      </c>
      <c r="E6" s="10">
        <v>5</v>
      </c>
      <c r="F6" s="11">
        <f t="shared" si="1"/>
        <v>0.67361111111111105</v>
      </c>
    </row>
    <row r="7" spans="1:6" ht="28.5" customHeight="1" x14ac:dyDescent="0.25">
      <c r="A7" s="6">
        <f t="shared" si="0"/>
        <v>4</v>
      </c>
      <c r="B7" s="7" t="s">
        <v>37</v>
      </c>
      <c r="C7" s="8" t="s">
        <v>1</v>
      </c>
      <c r="D7" s="9" t="s">
        <v>7</v>
      </c>
      <c r="E7" s="10">
        <v>5</v>
      </c>
      <c r="F7" s="11">
        <f t="shared" si="1"/>
        <v>0.67708333333333326</v>
      </c>
    </row>
    <row r="8" spans="1:6" ht="27.9" customHeight="1" x14ac:dyDescent="0.25">
      <c r="A8" s="6">
        <f t="shared" si="0"/>
        <v>5</v>
      </c>
      <c r="B8" s="7" t="s">
        <v>5</v>
      </c>
      <c r="C8" s="8" t="s">
        <v>1</v>
      </c>
      <c r="D8" s="9" t="s">
        <v>7</v>
      </c>
      <c r="E8" s="10">
        <v>10</v>
      </c>
      <c r="F8" s="11">
        <f t="shared" si="1"/>
        <v>0.68055555555555547</v>
      </c>
    </row>
    <row r="9" spans="1:6" ht="27.9" customHeight="1" x14ac:dyDescent="0.25">
      <c r="A9" s="6">
        <f t="shared" si="0"/>
        <v>6</v>
      </c>
      <c r="B9" s="7" t="s">
        <v>6</v>
      </c>
      <c r="C9" s="8" t="s">
        <v>1</v>
      </c>
      <c r="D9" s="9" t="s">
        <v>7</v>
      </c>
      <c r="E9" s="10">
        <v>5</v>
      </c>
      <c r="F9" s="11">
        <f t="shared" si="1"/>
        <v>0.68749999999999989</v>
      </c>
    </row>
    <row r="10" spans="1:6" ht="27.9" customHeight="1" x14ac:dyDescent="0.25">
      <c r="A10" s="6">
        <f t="shared" si="0"/>
        <v>7</v>
      </c>
      <c r="B10" s="7" t="s">
        <v>10</v>
      </c>
      <c r="C10" s="8" t="s">
        <v>1</v>
      </c>
      <c r="D10" s="10" t="s">
        <v>11</v>
      </c>
      <c r="E10" s="10">
        <v>5</v>
      </c>
      <c r="F10" s="11">
        <f t="shared" si="1"/>
        <v>0.6909722222222221</v>
      </c>
    </row>
    <row r="11" spans="1:6" ht="27.9" customHeight="1" x14ac:dyDescent="0.25">
      <c r="A11" s="6">
        <f t="shared" si="0"/>
        <v>8</v>
      </c>
      <c r="B11" s="7" t="s">
        <v>13</v>
      </c>
      <c r="C11" s="8" t="s">
        <v>1</v>
      </c>
      <c r="D11" s="10" t="s">
        <v>4</v>
      </c>
      <c r="E11" s="10">
        <v>5</v>
      </c>
      <c r="F11" s="11">
        <f t="shared" si="1"/>
        <v>0.69444444444444431</v>
      </c>
    </row>
    <row r="12" spans="1:6" ht="27.9" customHeight="1" x14ac:dyDescent="0.25">
      <c r="A12" s="6">
        <f t="shared" si="0"/>
        <v>9</v>
      </c>
      <c r="B12" s="7" t="s">
        <v>14</v>
      </c>
      <c r="C12" s="8" t="s">
        <v>1</v>
      </c>
      <c r="D12" s="7" t="s">
        <v>11</v>
      </c>
      <c r="E12" s="10">
        <v>75</v>
      </c>
      <c r="F12" s="11">
        <f t="shared" si="1"/>
        <v>0.69791666666666652</v>
      </c>
    </row>
    <row r="13" spans="1:6" ht="27.9" customHeight="1" x14ac:dyDescent="0.25">
      <c r="A13" s="6">
        <v>10</v>
      </c>
      <c r="B13" s="7" t="s">
        <v>15</v>
      </c>
      <c r="D13" s="7" t="s">
        <v>4</v>
      </c>
      <c r="F13" s="11">
        <f t="shared" si="1"/>
        <v>0.74999999999999989</v>
      </c>
    </row>
    <row r="14" spans="1:6" ht="27.9" customHeight="1" x14ac:dyDescent="0.25">
      <c r="A14" s="6"/>
      <c r="B14" s="7"/>
      <c r="C14" s="8"/>
      <c r="D14" s="9"/>
      <c r="E14" s="10"/>
      <c r="F14" s="11"/>
    </row>
    <row r="15" spans="1:6" s="5" customFormat="1" ht="27.9" customHeight="1" x14ac:dyDescent="0.25">
      <c r="A15" s="4"/>
      <c r="B15" s="2" t="s">
        <v>16</v>
      </c>
    </row>
    <row r="16" spans="1:6" ht="27.9" customHeight="1" x14ac:dyDescent="0.25">
      <c r="A16" s="6">
        <v>1</v>
      </c>
      <c r="B16" s="7" t="s">
        <v>14</v>
      </c>
      <c r="C16" s="8" t="s">
        <v>1</v>
      </c>
      <c r="D16" s="9" t="s">
        <v>11</v>
      </c>
      <c r="E16" s="10">
        <v>85</v>
      </c>
      <c r="F16" s="11">
        <f>TIME(19,30,0)</f>
        <v>0.8125</v>
      </c>
    </row>
    <row r="17" spans="1:6" ht="27.9" customHeight="1" x14ac:dyDescent="0.25">
      <c r="A17" s="6">
        <f t="shared" ref="A17:A24" si="2">A16+1</f>
        <v>2</v>
      </c>
      <c r="B17" s="7" t="s">
        <v>17</v>
      </c>
      <c r="C17" s="8" t="s">
        <v>1</v>
      </c>
      <c r="D17" s="9" t="s">
        <v>4</v>
      </c>
      <c r="E17" s="10">
        <v>5</v>
      </c>
      <c r="F17" s="11">
        <f t="shared" ref="F17:F25" si="3">F16+TIME(0,E16,0)</f>
        <v>0.87152777777777779</v>
      </c>
    </row>
    <row r="18" spans="1:6" ht="27.9" customHeight="1" x14ac:dyDescent="0.25">
      <c r="A18" s="6">
        <f t="shared" si="2"/>
        <v>3</v>
      </c>
      <c r="B18" s="7" t="s">
        <v>18</v>
      </c>
      <c r="C18" s="8" t="s">
        <v>1</v>
      </c>
      <c r="D18" s="9" t="s">
        <v>7</v>
      </c>
      <c r="E18" s="10">
        <v>5</v>
      </c>
      <c r="F18" s="11">
        <f t="shared" si="3"/>
        <v>0.875</v>
      </c>
    </row>
    <row r="19" spans="1:6" ht="28.5" customHeight="1" x14ac:dyDescent="0.25">
      <c r="A19" s="6">
        <f t="shared" si="2"/>
        <v>4</v>
      </c>
      <c r="B19" s="7" t="s">
        <v>19</v>
      </c>
      <c r="C19" s="8" t="s">
        <v>1</v>
      </c>
      <c r="D19" s="9" t="s">
        <v>7</v>
      </c>
      <c r="E19" s="10">
        <v>25</v>
      </c>
      <c r="F19" s="11">
        <f t="shared" si="3"/>
        <v>0.87847222222222221</v>
      </c>
    </row>
    <row r="20" spans="1:6" ht="27.9" customHeight="1" x14ac:dyDescent="0.25">
      <c r="A20" s="6">
        <f t="shared" si="2"/>
        <v>5</v>
      </c>
      <c r="B20" s="7" t="s">
        <v>20</v>
      </c>
      <c r="C20" s="8" t="s">
        <v>1</v>
      </c>
      <c r="D20" s="9" t="s">
        <v>4</v>
      </c>
      <c r="E20" s="10">
        <v>10</v>
      </c>
      <c r="F20" s="11">
        <f t="shared" si="3"/>
        <v>0.89583333333333337</v>
      </c>
    </row>
    <row r="21" spans="1:6" ht="27.9" customHeight="1" x14ac:dyDescent="0.25">
      <c r="A21" s="6"/>
      <c r="B21" s="7"/>
      <c r="C21" s="8"/>
      <c r="D21" s="9"/>
      <c r="E21" s="10"/>
      <c r="F21" s="11"/>
    </row>
    <row r="22" spans="1:6" ht="27.9" customHeight="1" x14ac:dyDescent="0.25">
      <c r="A22" s="6"/>
      <c r="B22" s="7"/>
      <c r="C22" s="8"/>
      <c r="D22" s="10"/>
      <c r="E22" s="10"/>
      <c r="F22" s="11"/>
    </row>
    <row r="23" spans="1:6" ht="27.9" customHeight="1" x14ac:dyDescent="0.25">
      <c r="A23" s="6"/>
      <c r="B23" s="7"/>
      <c r="C23" s="8"/>
      <c r="D23" s="10"/>
      <c r="E23" s="10"/>
      <c r="F23" s="11"/>
    </row>
    <row r="24" spans="1:6" ht="27.9" customHeight="1" x14ac:dyDescent="0.25">
      <c r="A24" s="6"/>
      <c r="B24" s="7"/>
      <c r="C24" s="8"/>
      <c r="D24" s="7"/>
      <c r="E24" s="10"/>
      <c r="F24" s="11"/>
    </row>
    <row r="25" spans="1:6" ht="27.9" customHeight="1" x14ac:dyDescent="0.25">
      <c r="A25" s="6"/>
      <c r="B25" s="7"/>
      <c r="D25" s="7"/>
      <c r="F25" s="11"/>
    </row>
  </sheetData>
  <pageMargins left="0.5" right="0.5" top="1" bottom="1" header="0.5" footer="0.5"/>
  <pageSetup orientation="portrait" r:id="rId1"/>
  <headerFooter alignWithMargins="0">
    <oddHeader>&amp;LMay 2023&amp;RIEEE P802.19-23/0008r0</oddHeader>
    <oddFooter>&amp;L&amp;"Arial,Regular"Submission&amp;R&amp;"Arial,Regular"Steve Shellhammer, Qualcomm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I27"/>
  <sheetViews>
    <sheetView zoomScale="130" zoomScaleNormal="130" workbookViewId="0">
      <selection activeCell="A16" sqref="A16"/>
    </sheetView>
  </sheetViews>
  <sheetFormatPr defaultRowHeight="13.2" x14ac:dyDescent="0.25"/>
  <sheetData>
    <row r="1" spans="1:9" ht="12.75" customHeight="1" x14ac:dyDescent="0.25">
      <c r="B1" s="16" t="s">
        <v>21</v>
      </c>
      <c r="C1" s="17"/>
      <c r="D1" s="17"/>
      <c r="E1" s="18"/>
      <c r="F1" s="16" t="s">
        <v>23</v>
      </c>
      <c r="G1" s="17"/>
      <c r="H1" s="17"/>
      <c r="I1" s="18"/>
    </row>
    <row r="2" spans="1:9" ht="15.6" x14ac:dyDescent="0.3">
      <c r="A2" s="15"/>
    </row>
    <row r="3" spans="1:9" ht="16.2" thickBot="1" x14ac:dyDescent="0.35">
      <c r="A3" s="15"/>
    </row>
    <row r="4" spans="1:9" x14ac:dyDescent="0.25">
      <c r="A4" s="13">
        <v>0.66666666666666663</v>
      </c>
      <c r="B4" s="19" t="s">
        <v>22</v>
      </c>
      <c r="C4" s="20"/>
      <c r="D4" s="20"/>
      <c r="E4" s="21"/>
    </row>
    <row r="5" spans="1:9" x14ac:dyDescent="0.25">
      <c r="A5" s="14"/>
      <c r="B5" s="22"/>
      <c r="C5" s="23"/>
      <c r="D5" s="23"/>
      <c r="E5" s="24"/>
    </row>
    <row r="6" spans="1:9" x14ac:dyDescent="0.25">
      <c r="A6" s="14"/>
      <c r="B6" s="22"/>
      <c r="C6" s="23"/>
      <c r="D6" s="23"/>
      <c r="E6" s="24"/>
    </row>
    <row r="7" spans="1:9" ht="13.8" thickBot="1" x14ac:dyDescent="0.3">
      <c r="A7" s="14"/>
      <c r="B7" s="25"/>
      <c r="C7" s="26"/>
      <c r="D7" s="26"/>
      <c r="E7" s="27"/>
    </row>
    <row r="8" spans="1:9" x14ac:dyDescent="0.25">
      <c r="A8" s="13">
        <v>0.75</v>
      </c>
      <c r="F8" s="13"/>
    </row>
    <row r="10" spans="1:9" ht="13.8" thickBot="1" x14ac:dyDescent="0.3"/>
    <row r="11" spans="1:9" x14ac:dyDescent="0.25">
      <c r="A11" s="13">
        <v>0.8125</v>
      </c>
      <c r="F11" s="19" t="s">
        <v>22</v>
      </c>
      <c r="G11" s="20"/>
      <c r="H11" s="20"/>
      <c r="I11" s="21"/>
    </row>
    <row r="12" spans="1:9" x14ac:dyDescent="0.25">
      <c r="A12" s="14"/>
      <c r="F12" s="22"/>
      <c r="G12" s="23"/>
      <c r="H12" s="23"/>
      <c r="I12" s="24"/>
    </row>
    <row r="13" spans="1:9" x14ac:dyDescent="0.25">
      <c r="A13" s="14"/>
      <c r="F13" s="22"/>
      <c r="G13" s="23"/>
      <c r="H13" s="23"/>
      <c r="I13" s="24"/>
    </row>
    <row r="14" spans="1:9" ht="13.8" thickBot="1" x14ac:dyDescent="0.3">
      <c r="A14" s="14"/>
      <c r="F14" s="25"/>
      <c r="G14" s="26"/>
      <c r="H14" s="26"/>
      <c r="I14" s="27"/>
    </row>
    <row r="15" spans="1:9" x14ac:dyDescent="0.25">
      <c r="A15" s="13">
        <v>0.89583333333333337</v>
      </c>
    </row>
    <row r="19" spans="6:7" x14ac:dyDescent="0.25">
      <c r="G19" s="13"/>
    </row>
    <row r="20" spans="6:7" x14ac:dyDescent="0.25">
      <c r="G20" s="14"/>
    </row>
    <row r="21" spans="6:7" x14ac:dyDescent="0.25">
      <c r="G21" s="14"/>
    </row>
    <row r="22" spans="6:7" x14ac:dyDescent="0.25">
      <c r="G22" s="14"/>
    </row>
    <row r="23" spans="6:7" x14ac:dyDescent="0.25">
      <c r="G23" s="13"/>
    </row>
    <row r="24" spans="6:7" x14ac:dyDescent="0.25">
      <c r="F24" s="14"/>
    </row>
    <row r="25" spans="6:7" x14ac:dyDescent="0.25">
      <c r="F25" s="14"/>
    </row>
    <row r="26" spans="6:7" x14ac:dyDescent="0.25">
      <c r="F26" s="14"/>
    </row>
    <row r="27" spans="6:7" x14ac:dyDescent="0.25">
      <c r="F27" s="13"/>
    </row>
  </sheetData>
  <mergeCells count="4">
    <mergeCell ref="B1:E1"/>
    <mergeCell ref="B4:E7"/>
    <mergeCell ref="F1:I1"/>
    <mergeCell ref="F11:I1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Tuncer Baykas</cp:lastModifiedBy>
  <cp:lastPrinted>2018-06-30T20:59:28Z</cp:lastPrinted>
  <dcterms:created xsi:type="dcterms:W3CDTF">2007-03-13T13:40:10Z</dcterms:created>
  <dcterms:modified xsi:type="dcterms:W3CDTF">2023-09-11T17:59:24Z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