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9840" windowHeight="6564" activeTab="1"/>
  </bookViews>
  <sheets>
    <sheet name="Cover" sheetId="2" r:id="rId1"/>
    <sheet name="Sheet1" sheetId="1"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 l="1"/>
  <c r="E19" i="1"/>
  <c r="E20" i="1"/>
  <c r="E17" i="1"/>
  <c r="E16" i="1"/>
  <c r="A16" i="1"/>
  <c r="E24" i="1"/>
  <c r="E14" i="1"/>
  <c r="E6" i="1"/>
  <c r="E15" i="1"/>
  <c r="A15" i="1"/>
  <c r="A7" i="1"/>
  <c r="A8" i="1"/>
  <c r="A9" i="1"/>
  <c r="A10" i="1"/>
  <c r="A25" i="1"/>
  <c r="A26" i="1"/>
  <c r="A27" i="1"/>
  <c r="A28" i="1"/>
  <c r="A29" i="1"/>
  <c r="A30" i="1"/>
  <c r="E25" i="1"/>
  <c r="E26" i="1"/>
  <c r="E27" i="1"/>
  <c r="E28" i="1"/>
  <c r="E29" i="1"/>
  <c r="E30" i="1"/>
  <c r="E7" i="1"/>
  <c r="E8" i="1"/>
  <c r="E9" i="1"/>
  <c r="E10" i="1"/>
  <c r="B1" i="2"/>
  <c r="E1" i="2"/>
</calcChain>
</file>

<file path=xl/sharedStrings.xml><?xml version="1.0" encoding="utf-8"?>
<sst xmlns="http://schemas.openxmlformats.org/spreadsheetml/2006/main" count="58" uniqueCount="41">
  <si>
    <t>IEEE 802.19</t>
  </si>
  <si>
    <t>Agenda</t>
  </si>
  <si>
    <t xml:space="preserve">SUB-1GHz COEXISTENCE IG
Agenda
</t>
  </si>
  <si>
    <t>Ben Rolfe</t>
  </si>
  <si>
    <t>ALL</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</si>
  <si>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</si>
  <si>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</si>
  <si>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</si>
  <si>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</si>
  <si>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</si>
  <si>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</si>
  <si>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</si>
  <si>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</si>
  <si>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</si>
  <si>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</si>
  <si>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</si>
  <si>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</si>
  <si>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</si>
  <si>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</si>
  <si>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</si>
  <si>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</si>
  <si>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Rolfe</t>
  </si>
  <si>
    <t>Duration</t>
  </si>
  <si>
    <t>Recess</t>
  </si>
  <si>
    <t>Wrap-up</t>
  </si>
  <si>
    <t>Shoichi Kitazawa</t>
  </si>
  <si>
    <t>AM1 Wednesday</t>
  </si>
  <si>
    <t>AM2 Wednesday</t>
  </si>
  <si>
    <t>PM1 Wednesday</t>
  </si>
  <si>
    <t>PAR and CSD Comment summary</t>
  </si>
  <si>
    <t>PAR and CSD Comment Resolution</t>
  </si>
  <si>
    <t>All</t>
  </si>
  <si>
    <t>Comment resolution status</t>
  </si>
  <si>
    <t>PAR and CSD Review</t>
  </si>
  <si>
    <t>Technical presentation</t>
  </si>
  <si>
    <t>Opening Slides / approve July+TC minutes</t>
  </si>
  <si>
    <t>Presentation</t>
  </si>
  <si>
    <t>Jianlin Guo</t>
  </si>
  <si>
    <t>Prsentation</t>
  </si>
  <si>
    <t xml:space="preserve">Takenori Sumi </t>
  </si>
  <si>
    <t>Doc # 19-18-0078-02-0000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</si>
</sst>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_([$€]* #,##0.00_);_([$€]* \(#,##0.00\);_([$€]* &quot;-&quot;??_);_(@_)"/>
    <numFmt numFmtId="166" formatCode="h:mm;@"/>
    <numFmt numFmtId="167" formatCode="[$-409]mmmm\ d\,\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26">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167" fontId="7" fillId="0" borderId="1" xfId="0" quotePrefix="1" applyNumberFormat="1" applyFont="1" applyBorder="1"/>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10">
        <f>Sheet1!$B$3</f>
        <v>43405</v>
      </c>
      <c r="C1" s="11"/>
      <c r="D1" s="11"/>
      <c r="E1" s="21" t="str">
        <f>Sheet1!$D$1</f>
        <v>Doc # 19-18-0078-02-0000</v>
      </c>
      <c r="F1" s="21"/>
    </row>
    <row r="2" spans="2:6" x14ac:dyDescent="0.3">
      <c r="B2" s="12"/>
      <c r="C2" s="12"/>
      <c r="D2" s="12"/>
      <c r="E2" s="12"/>
      <c r="F2" s="12"/>
    </row>
    <row r="3" spans="2:6" x14ac:dyDescent="0.3">
      <c r="B3" s="13" t="s">
        <v>8</v>
      </c>
      <c r="C3" s="12"/>
      <c r="D3" s="12"/>
      <c r="E3" s="12"/>
      <c r="F3" s="12"/>
    </row>
    <row r="4" spans="2:6" x14ac:dyDescent="0.3">
      <c r="B4" s="14" t="s">
        <v>9</v>
      </c>
      <c r="C4" s="14" t="s">
        <v>10</v>
      </c>
      <c r="D4" s="14" t="s">
        <v>11</v>
      </c>
      <c r="E4" s="14" t="s">
        <v>12</v>
      </c>
      <c r="F4" s="14" t="s">
        <v>13</v>
      </c>
    </row>
    <row r="5" spans="2:6" x14ac:dyDescent="0.3">
      <c r="B5" s="15" t="s">
        <v>14</v>
      </c>
      <c r="C5" s="15" t="s">
        <v>15</v>
      </c>
      <c r="D5" s="15"/>
      <c r="E5" s="15"/>
      <c r="F5" s="15" t="s">
        <v>16</v>
      </c>
    </row>
    <row r="6" spans="2:6" x14ac:dyDescent="0.3">
      <c r="B6" s="15"/>
      <c r="C6" s="15" t="s">
        <v>18</v>
      </c>
      <c r="D6" s="15"/>
      <c r="E6" s="15"/>
      <c r="F6" s="15"/>
    </row>
    <row r="7" spans="2:6" x14ac:dyDescent="0.3">
      <c r="B7" s="15"/>
      <c r="C7" s="15"/>
      <c r="D7" s="15"/>
      <c r="E7" s="15"/>
      <c r="F7" s="15"/>
    </row>
    <row r="8" spans="2:6" x14ac:dyDescent="0.3">
      <c r="B8" s="15"/>
      <c r="C8" s="15"/>
      <c r="D8" s="15"/>
      <c r="E8" s="15"/>
      <c r="F8" s="15"/>
    </row>
    <row r="9" spans="2:6" x14ac:dyDescent="0.3">
      <c r="B9" s="15"/>
      <c r="C9" s="15"/>
      <c r="D9" s="15"/>
      <c r="E9" s="15"/>
      <c r="F9" s="15"/>
    </row>
    <row r="10" spans="2:6" x14ac:dyDescent="0.3">
      <c r="B10" s="12"/>
      <c r="C10" s="12"/>
      <c r="D10" s="12"/>
      <c r="E10" s="12"/>
      <c r="F10" s="12"/>
    </row>
    <row r="11" spans="2:6" x14ac:dyDescent="0.3">
      <c r="B11" s="12"/>
      <c r="C11" s="12"/>
      <c r="D11" s="12"/>
      <c r="E11" s="12"/>
      <c r="F11" s="12"/>
    </row>
    <row r="12" spans="2:6" x14ac:dyDescent="0.3">
      <c r="B12" s="12"/>
      <c r="C12" s="12"/>
      <c r="D12" s="12"/>
      <c r="E12" s="12"/>
      <c r="F12" s="12"/>
    </row>
    <row r="13" spans="2:6" x14ac:dyDescent="0.3">
      <c r="B13" s="12"/>
      <c r="C13" s="12"/>
      <c r="D13" s="12"/>
      <c r="E13" s="12"/>
      <c r="F13" s="12"/>
    </row>
    <row r="14" spans="2:6" x14ac:dyDescent="0.3">
      <c r="B14" s="12"/>
      <c r="C14" s="12"/>
      <c r="D14" s="12"/>
      <c r="E14" s="12"/>
      <c r="F14" s="12"/>
    </row>
    <row r="15" spans="2:6" x14ac:dyDescent="0.3">
      <c r="B15" s="12"/>
      <c r="C15" s="12"/>
      <c r="D15" s="12"/>
      <c r="E15" s="12"/>
      <c r="F15" s="12"/>
    </row>
    <row r="16" spans="2:6" ht="75" customHeight="1" x14ac:dyDescent="0.3">
      <c r="B16" s="22" t="s">
        <v>17</v>
      </c>
      <c r="C16" s="23"/>
      <c r="D16" s="23"/>
      <c r="E16" s="23"/>
      <c r="F16" s="24"/>
    </row>
    <row r="18" spans="2:6" x14ac:dyDescent="0.3">
      <c r="B18" s="8" t="s">
        <v>1</v>
      </c>
      <c r="C18" s="8"/>
      <c r="D18" s="8"/>
      <c r="E18" s="8"/>
      <c r="F18" s="9" t="s">
        <v>20</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zoomScale="85" zoomScaleNormal="85" workbookViewId="0">
      <selection activeCell="B18" sqref="B18"/>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7" ht="15.6" x14ac:dyDescent="0.3">
      <c r="B1" s="1" t="s">
        <v>0</v>
      </c>
      <c r="D1" s="25" t="s">
        <v>40</v>
      </c>
      <c r="E1" s="25"/>
    </row>
    <row r="2" spans="1:7" ht="46.8" x14ac:dyDescent="0.3">
      <c r="B2" s="1" t="s">
        <v>2</v>
      </c>
    </row>
    <row r="3" spans="1:7" s="7" customFormat="1" ht="15.6" x14ac:dyDescent="0.3">
      <c r="B3" s="2">
        <v>43405</v>
      </c>
      <c r="E3" s="4"/>
    </row>
    <row r="4" spans="1:7" s="7" customFormat="1" ht="15.6" x14ac:dyDescent="0.3">
      <c r="B4" s="2"/>
      <c r="E4" s="4"/>
    </row>
    <row r="5" spans="1:7" ht="15.6" x14ac:dyDescent="0.3">
      <c r="B5" s="1" t="s">
        <v>26</v>
      </c>
      <c r="D5" s="19" t="s">
        <v>19</v>
      </c>
      <c r="E5" s="3"/>
      <c r="F5" s="3"/>
      <c r="G5" s="3" t="s">
        <v>22</v>
      </c>
    </row>
    <row r="6" spans="1:7" x14ac:dyDescent="0.3">
      <c r="A6" s="3">
        <v>1</v>
      </c>
      <c r="B6" s="3" t="s">
        <v>6</v>
      </c>
      <c r="C6" s="3"/>
      <c r="D6" s="3" t="s">
        <v>3</v>
      </c>
      <c r="E6" s="5">
        <f>TIME(8,30,0)</f>
        <v>0.35416666666666669</v>
      </c>
      <c r="G6">
        <v>5</v>
      </c>
    </row>
    <row r="7" spans="1:7" x14ac:dyDescent="0.3">
      <c r="A7" s="3">
        <f>A6+1</f>
        <v>2</v>
      </c>
      <c r="B7" s="3" t="s">
        <v>35</v>
      </c>
      <c r="C7" s="3"/>
      <c r="D7" s="3" t="s">
        <v>3</v>
      </c>
      <c r="E7" s="5">
        <f>E6+TIME(0,G6,0)</f>
        <v>0.3576388888888889</v>
      </c>
      <c r="G7">
        <v>5</v>
      </c>
    </row>
    <row r="8" spans="1:7" x14ac:dyDescent="0.3">
      <c r="A8" s="3">
        <f t="shared" ref="A8" si="0">A7+1</f>
        <v>3</v>
      </c>
      <c r="B8" s="3" t="s">
        <v>29</v>
      </c>
      <c r="C8" s="3"/>
      <c r="D8" s="3" t="s">
        <v>3</v>
      </c>
      <c r="E8" s="5">
        <f>E7+TIME(0,G7,0)</f>
        <v>0.3611111111111111</v>
      </c>
      <c r="G8">
        <v>10</v>
      </c>
    </row>
    <row r="9" spans="1:7" x14ac:dyDescent="0.3">
      <c r="A9" s="3">
        <f>A8+1</f>
        <v>4</v>
      </c>
      <c r="B9" s="3" t="s">
        <v>30</v>
      </c>
      <c r="C9" s="3"/>
      <c r="D9" s="3" t="s">
        <v>31</v>
      </c>
      <c r="E9" s="5">
        <f>E8+TIME(0,G8,0)</f>
        <v>0.36805555555555552</v>
      </c>
      <c r="G9">
        <v>70</v>
      </c>
    </row>
    <row r="10" spans="1:7" s="7" customFormat="1" x14ac:dyDescent="0.3">
      <c r="A10" s="3">
        <f>A9+1</f>
        <v>5</v>
      </c>
      <c r="B10" s="3" t="s">
        <v>23</v>
      </c>
      <c r="C10" s="3"/>
      <c r="D10" s="3"/>
      <c r="E10" s="5">
        <f>E9+TIME(0,G9,0)</f>
        <v>0.41666666666666663</v>
      </c>
    </row>
    <row r="11" spans="1:7" x14ac:dyDescent="0.3">
      <c r="A11" s="3"/>
    </row>
    <row r="12" spans="1:7" x14ac:dyDescent="0.3">
      <c r="A12" s="3"/>
      <c r="B12" s="3"/>
      <c r="C12" s="3"/>
      <c r="D12" s="3"/>
      <c r="E12" s="6"/>
    </row>
    <row r="13" spans="1:7" ht="15.6" x14ac:dyDescent="0.3">
      <c r="A13" s="3"/>
      <c r="B13" s="2" t="s">
        <v>27</v>
      </c>
      <c r="C13" s="3"/>
      <c r="D13" s="3"/>
      <c r="E13" s="6"/>
    </row>
    <row r="14" spans="1:7" x14ac:dyDescent="0.3">
      <c r="A14" s="3">
        <v>1</v>
      </c>
      <c r="B14" s="3" t="s">
        <v>5</v>
      </c>
      <c r="C14" s="3"/>
      <c r="D14" s="3" t="s">
        <v>3</v>
      </c>
      <c r="E14" s="5">
        <f>TIME(10,30,0)</f>
        <v>0.4375</v>
      </c>
      <c r="G14">
        <v>5</v>
      </c>
    </row>
    <row r="15" spans="1:7" s="18" customFormat="1" x14ac:dyDescent="0.3">
      <c r="A15" s="3">
        <f t="shared" ref="A15" si="1">A14+1</f>
        <v>2</v>
      </c>
      <c r="B15" s="3" t="s">
        <v>32</v>
      </c>
      <c r="C15" s="3"/>
      <c r="D15" s="3" t="s">
        <v>3</v>
      </c>
      <c r="E15" s="5">
        <f>E14+TIME(0,G14,0)</f>
        <v>0.44097222222222221</v>
      </c>
      <c r="G15" s="18">
        <v>5</v>
      </c>
    </row>
    <row r="16" spans="1:7" s="7" customFormat="1" x14ac:dyDescent="0.3">
      <c r="A16" s="3">
        <f>A15+1</f>
        <v>3</v>
      </c>
      <c r="B16" s="3" t="s">
        <v>30</v>
      </c>
      <c r="C16" s="3"/>
      <c r="D16" s="3" t="s">
        <v>3</v>
      </c>
      <c r="E16" s="5">
        <f>E15+TIME(0,G15,0)</f>
        <v>0.44444444444444442</v>
      </c>
      <c r="G16" s="7">
        <v>20</v>
      </c>
    </row>
    <row r="17" spans="1:7" s="20" customFormat="1" x14ac:dyDescent="0.3">
      <c r="A17" s="3">
        <v>4</v>
      </c>
      <c r="B17" s="3" t="s">
        <v>36</v>
      </c>
      <c r="C17" s="3"/>
      <c r="D17" s="3" t="s">
        <v>39</v>
      </c>
      <c r="E17" s="5">
        <f>E16+TIME(0,G16,0)</f>
        <v>0.45833333333333331</v>
      </c>
      <c r="G17" s="20">
        <v>30</v>
      </c>
    </row>
    <row r="18" spans="1:7" s="20" customFormat="1" x14ac:dyDescent="0.3">
      <c r="A18" s="3">
        <v>5</v>
      </c>
      <c r="B18" s="3" t="s">
        <v>36</v>
      </c>
      <c r="C18" s="3"/>
      <c r="D18" s="3" t="s">
        <v>37</v>
      </c>
      <c r="E18" s="5">
        <f>E17+TIME(0,G17,0)</f>
        <v>0.47916666666666663</v>
      </c>
      <c r="G18" s="20">
        <v>30</v>
      </c>
    </row>
    <row r="19" spans="1:7" s="20" customFormat="1" x14ac:dyDescent="0.3">
      <c r="A19" s="3">
        <v>6</v>
      </c>
      <c r="B19" s="3" t="s">
        <v>38</v>
      </c>
      <c r="C19" s="3"/>
      <c r="D19" s="3" t="s">
        <v>37</v>
      </c>
      <c r="E19" s="5">
        <f>E18+TIME(0,G18,0)</f>
        <v>0.49999999999999994</v>
      </c>
      <c r="G19" s="20">
        <v>30</v>
      </c>
    </row>
    <row r="20" spans="1:7" x14ac:dyDescent="0.3">
      <c r="A20" s="3">
        <v>7</v>
      </c>
      <c r="B20" s="3" t="s">
        <v>23</v>
      </c>
      <c r="C20" s="3"/>
      <c r="D20" s="3"/>
      <c r="E20" s="5">
        <f>E19+TIME(0,G19,0)</f>
        <v>0.52083333333333326</v>
      </c>
    </row>
    <row r="21" spans="1:7" x14ac:dyDescent="0.3">
      <c r="A21" s="3"/>
      <c r="C21" s="3"/>
      <c r="D21" s="3"/>
      <c r="E21" s="5"/>
    </row>
    <row r="22" spans="1:7" x14ac:dyDescent="0.3">
      <c r="A22" s="3"/>
      <c r="B22" s="3"/>
      <c r="C22" s="3"/>
      <c r="D22" s="3"/>
      <c r="E22" s="6"/>
    </row>
    <row r="23" spans="1:7" ht="15.6" x14ac:dyDescent="0.3">
      <c r="A23" s="3"/>
      <c r="B23" s="2" t="s">
        <v>28</v>
      </c>
      <c r="C23" s="3"/>
      <c r="D23" s="3"/>
      <c r="E23" s="6"/>
    </row>
    <row r="24" spans="1:7" x14ac:dyDescent="0.3">
      <c r="A24" s="3">
        <v>1</v>
      </c>
      <c r="B24" s="3" t="s">
        <v>5</v>
      </c>
      <c r="C24" s="3"/>
      <c r="D24" s="3" t="s">
        <v>3</v>
      </c>
      <c r="E24" s="5">
        <f>TIME(13,30,0)</f>
        <v>0.5625</v>
      </c>
      <c r="G24">
        <v>5</v>
      </c>
    </row>
    <row r="25" spans="1:7" x14ac:dyDescent="0.3">
      <c r="A25" s="3">
        <f t="shared" ref="A25:A30" si="2">A24+1</f>
        <v>2</v>
      </c>
      <c r="B25" s="3" t="s">
        <v>33</v>
      </c>
      <c r="C25" s="3"/>
      <c r="D25" s="3" t="s">
        <v>3</v>
      </c>
      <c r="E25" s="5">
        <f t="shared" ref="E25:E30" si="3">E24+TIME(0,G24,0)</f>
        <v>0.56597222222222221</v>
      </c>
      <c r="G25">
        <v>15</v>
      </c>
    </row>
    <row r="26" spans="1:7" x14ac:dyDescent="0.3">
      <c r="A26" s="3">
        <f t="shared" si="2"/>
        <v>3</v>
      </c>
      <c r="B26" s="3" t="s">
        <v>34</v>
      </c>
      <c r="C26" s="3"/>
      <c r="D26" s="3" t="s">
        <v>21</v>
      </c>
      <c r="E26" s="5">
        <f t="shared" si="3"/>
        <v>0.57638888888888884</v>
      </c>
      <c r="G26">
        <v>30</v>
      </c>
    </row>
    <row r="27" spans="1:7" x14ac:dyDescent="0.3">
      <c r="A27" s="3">
        <f t="shared" si="2"/>
        <v>4</v>
      </c>
      <c r="B27" s="3" t="s">
        <v>34</v>
      </c>
      <c r="C27" s="3"/>
      <c r="D27" s="3" t="s">
        <v>25</v>
      </c>
      <c r="E27" s="5">
        <f t="shared" si="3"/>
        <v>0.59722222222222221</v>
      </c>
      <c r="G27">
        <v>30</v>
      </c>
    </row>
    <row r="28" spans="1:7" s="17" customFormat="1" x14ac:dyDescent="0.3">
      <c r="A28" s="3">
        <f t="shared" si="2"/>
        <v>5</v>
      </c>
      <c r="B28" s="3" t="s">
        <v>34</v>
      </c>
      <c r="C28" s="3"/>
      <c r="D28" s="3" t="s">
        <v>4</v>
      </c>
      <c r="E28" s="5">
        <f t="shared" si="3"/>
        <v>0.61805555555555558</v>
      </c>
      <c r="G28" s="17">
        <v>30</v>
      </c>
    </row>
    <row r="29" spans="1:7" x14ac:dyDescent="0.3">
      <c r="A29" s="3">
        <f t="shared" si="2"/>
        <v>6</v>
      </c>
      <c r="B29" s="3" t="s">
        <v>24</v>
      </c>
      <c r="C29" s="3"/>
      <c r="D29" s="3" t="s">
        <v>3</v>
      </c>
      <c r="E29" s="5">
        <f t="shared" si="3"/>
        <v>0.63888888888888895</v>
      </c>
      <c r="G29">
        <v>10</v>
      </c>
    </row>
    <row r="30" spans="1:7" x14ac:dyDescent="0.3">
      <c r="A30" s="3">
        <f t="shared" si="2"/>
        <v>7</v>
      </c>
      <c r="B30" s="3" t="s">
        <v>7</v>
      </c>
      <c r="C30" s="3"/>
      <c r="D30" s="3"/>
      <c r="E30" s="5">
        <f t="shared" si="3"/>
        <v>0.64583333333333337</v>
      </c>
    </row>
    <row r="31" spans="1:7" s="17" customFormat="1" x14ac:dyDescent="0.3">
      <c r="B31" s="3"/>
      <c r="C31" s="3"/>
      <c r="D31" s="3"/>
      <c r="E31" s="5"/>
    </row>
    <row r="32" spans="1:7" s="17" customFormat="1" x14ac:dyDescent="0.3">
      <c r="B32" s="3"/>
      <c r="C32" s="3"/>
      <c r="D32" s="3"/>
      <c r="E32" s="5"/>
    </row>
    <row r="33" spans="1:5" s="17" customFormat="1" x14ac:dyDescent="0.3">
      <c r="B33" s="3"/>
      <c r="C33" s="3"/>
      <c r="D33" s="3"/>
      <c r="E33" s="5"/>
    </row>
    <row r="34" spans="1:5" s="17" customFormat="1" x14ac:dyDescent="0.3">
      <c r="B34" s="3"/>
      <c r="C34" s="3"/>
      <c r="D34" s="3"/>
      <c r="E34" s="5"/>
    </row>
    <row r="35" spans="1:5" s="17" customFormat="1" x14ac:dyDescent="0.3">
      <c r="B35" s="3"/>
      <c r="C35" s="3"/>
      <c r="D35" s="3"/>
      <c r="E35" s="5"/>
    </row>
    <row r="36" spans="1:5" s="17" customFormat="1" x14ac:dyDescent="0.3">
      <c r="B36" s="3"/>
      <c r="C36" s="3"/>
      <c r="D36" s="3"/>
      <c r="E36" s="5"/>
    </row>
    <row r="37" spans="1:5" s="17" customFormat="1" x14ac:dyDescent="0.3">
      <c r="B37" s="3"/>
      <c r="C37" s="3"/>
      <c r="D37" s="3"/>
      <c r="E37" s="5"/>
    </row>
    <row r="38" spans="1:5" s="17" customFormat="1" x14ac:dyDescent="0.3">
      <c r="B38" s="3"/>
      <c r="C38" s="3"/>
      <c r="D38" s="3"/>
      <c r="E38" s="5"/>
    </row>
    <row r="39" spans="1:5" s="17" customFormat="1" x14ac:dyDescent="0.3">
      <c r="B39" s="3"/>
      <c r="C39" s="3"/>
      <c r="D39" s="3"/>
      <c r="E39" s="5"/>
    </row>
    <row r="40" spans="1:5" s="17" customFormat="1" x14ac:dyDescent="0.3">
      <c r="B40" s="3"/>
      <c r="C40" s="3"/>
      <c r="D40" s="3"/>
      <c r="E40" s="5"/>
    </row>
    <row r="41" spans="1:5" s="17" customFormat="1" x14ac:dyDescent="0.3">
      <c r="B41" s="3"/>
      <c r="C41" s="3"/>
      <c r="D41" s="3"/>
      <c r="E41" s="5"/>
    </row>
    <row r="42" spans="1:5" s="17" customFormat="1" x14ac:dyDescent="0.3">
      <c r="B42" s="3"/>
      <c r="C42" s="3"/>
      <c r="D42" s="3"/>
      <c r="E42" s="5"/>
    </row>
    <row r="43" spans="1:5" s="17" customFormat="1" x14ac:dyDescent="0.3">
      <c r="B43" s="3"/>
      <c r="C43" s="3"/>
      <c r="D43" s="3"/>
      <c r="E43" s="5"/>
    </row>
    <row r="44" spans="1:5" x14ac:dyDescent="0.3">
      <c r="A44" s="16"/>
      <c r="B44" s="8" t="s">
        <v>1</v>
      </c>
      <c r="C44" s="8"/>
      <c r="D44" s="8"/>
      <c r="E44" s="9" t="s">
        <v>20</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2018-11-14T04:05:34Z</dcterms:modified>
</cp:coreProperties>
</file>