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15120" windowHeight="6564"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A15" i="1"/>
  <c r="A16" i="1"/>
  <c r="A17" i="1"/>
  <c r="A18" i="1"/>
  <c r="A7" i="1"/>
  <c r="A8" i="1"/>
  <c r="A9" i="1"/>
  <c r="A10" i="1"/>
  <c r="A23" i="1"/>
  <c r="A24" i="1"/>
  <c r="A25" i="1"/>
  <c r="A26" i="1"/>
  <c r="A27" i="1"/>
  <c r="A28" i="1"/>
  <c r="E22" i="1"/>
  <c r="E23" i="1"/>
  <c r="E24" i="1"/>
  <c r="E25" i="1"/>
  <c r="E26" i="1"/>
  <c r="E27" i="1"/>
  <c r="E28" i="1"/>
  <c r="E14" i="1"/>
  <c r="E16" i="1"/>
  <c r="E17" i="1"/>
  <c r="E18" i="1"/>
  <c r="E6" i="1"/>
  <c r="E7" i="1"/>
  <c r="E8" i="1"/>
  <c r="E9" i="1"/>
  <c r="E10" i="1"/>
  <c r="B1" i="2"/>
  <c r="E1" i="2"/>
</calcChain>
</file>

<file path=xl/sharedStrings.xml><?xml version="1.0" encoding="utf-8"?>
<sst xmlns="http://schemas.openxmlformats.org/spreadsheetml/2006/main" count="55" uniqueCount="42">
  <si>
    <t>IEEE 802.19</t>
  </si>
  <si>
    <t>Agenda</t>
  </si>
  <si>
    <t xml:space="preserve">SUB-1GHz COEXISTENCE IG
Agenda
</t>
  </si>
  <si>
    <t>Ben Rolfe</t>
  </si>
  <si>
    <t>Jianlin Guo</t>
  </si>
  <si>
    <t>ALL</t>
  </si>
  <si>
    <t>Opening</t>
  </si>
  <si>
    <t>Presentation, simulations update</t>
  </si>
  <si>
    <t>Discussion, next steps</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</si>
  <si>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</si>
  <si>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</si>
  <si>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</si>
  <si>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</si>
  <si>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</si>
  <si>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</si>
  <si>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</si>
  <si>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</si>
  <si>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</si>
  <si>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</si>
  <si>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</si>
  <si>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</si>
  <si>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Shellhamer </t>
  </si>
  <si>
    <t>MERL</t>
  </si>
  <si>
    <t>Presenter/Lead</t>
  </si>
  <si>
    <t>Benjamin Rolfe, MERL/BCA</t>
  </si>
  <si>
    <t>Use Case discussion</t>
  </si>
  <si>
    <t>Rolfe</t>
  </si>
  <si>
    <t>Sept, 2018</t>
  </si>
  <si>
    <t>PM1 Monday</t>
  </si>
  <si>
    <t>PM1 Tuesday</t>
  </si>
  <si>
    <t>AM2 Thursday</t>
  </si>
  <si>
    <t>Opening Slides / approve July minutes</t>
  </si>
  <si>
    <t>Duration</t>
  </si>
  <si>
    <t>PAR and CSD discussion (intro)</t>
  </si>
  <si>
    <t>Recess</t>
  </si>
  <si>
    <t>PAR work</t>
  </si>
  <si>
    <t>CSD work</t>
  </si>
  <si>
    <t>Wrap-up</t>
  </si>
  <si>
    <t xml:space="preserve">Rolfe/Shellhamer </t>
  </si>
  <si>
    <t>Simulation Updates</t>
  </si>
  <si>
    <t>Takenori Sumi</t>
  </si>
  <si>
    <t>Doc # 19-18-0066-01-0000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</si>
</sst>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5">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C7" sqref="C7"/>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t="str">
        <f>Sheet1!$B$3</f>
        <v>Sept, 2018</v>
      </c>
      <c r="C1" s="11"/>
      <c r="D1" s="11"/>
      <c r="E1" s="20" t="str">
        <f>Sheet1!$D$1</f>
        <v>Doc # 19-18-0066-01-0000</v>
      </c>
      <c r="F1" s="20"/>
    </row>
    <row r="2" spans="2:6" x14ac:dyDescent="0.3">
      <c r="B2" s="12"/>
      <c r="C2" s="12"/>
      <c r="D2" s="12"/>
      <c r="E2" s="12"/>
      <c r="F2" s="12"/>
    </row>
    <row r="3" spans="2:6" x14ac:dyDescent="0.3">
      <c r="B3" s="13" t="s">
        <v>11</v>
      </c>
      <c r="C3" s="12"/>
      <c r="D3" s="12"/>
      <c r="E3" s="12"/>
      <c r="F3" s="12"/>
    </row>
    <row r="4" spans="2:6" x14ac:dyDescent="0.3">
      <c r="B4" s="14" t="s">
        <v>12</v>
      </c>
      <c r="C4" s="14" t="s">
        <v>13</v>
      </c>
      <c r="D4" s="14" t="s">
        <v>14</v>
      </c>
      <c r="E4" s="14" t="s">
        <v>15</v>
      </c>
      <c r="F4" s="14" t="s">
        <v>16</v>
      </c>
    </row>
    <row r="5" spans="2:6" x14ac:dyDescent="0.3">
      <c r="B5" s="15" t="s">
        <v>17</v>
      </c>
      <c r="C5" s="15" t="s">
        <v>18</v>
      </c>
      <c r="D5" s="15"/>
      <c r="E5" s="15"/>
      <c r="F5" s="15" t="s">
        <v>19</v>
      </c>
    </row>
    <row r="6" spans="2:6" x14ac:dyDescent="0.3">
      <c r="B6" s="15"/>
      <c r="C6" s="15" t="s">
        <v>22</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21" t="s">
        <v>20</v>
      </c>
      <c r="C16" s="22"/>
      <c r="D16" s="22"/>
      <c r="E16" s="22"/>
      <c r="F16" s="23"/>
    </row>
    <row r="18" spans="2:6" x14ac:dyDescent="0.3">
      <c r="B18" s="8" t="s">
        <v>1</v>
      </c>
      <c r="C18" s="8"/>
      <c r="D18" s="8"/>
      <c r="E18" s="8"/>
      <c r="F18" s="9" t="s">
        <v>24</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topLeftCell="A3" zoomScale="85" zoomScaleNormal="85" workbookViewId="0">
      <selection activeCell="B15" sqref="B15"/>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4" t="s">
        <v>41</v>
      </c>
      <c r="E1" s="24"/>
    </row>
    <row r="2" spans="1:7" ht="46.8" x14ac:dyDescent="0.3">
      <c r="B2" s="1" t="s">
        <v>2</v>
      </c>
    </row>
    <row r="3" spans="1:7" s="7" customFormat="1" ht="15.6" x14ac:dyDescent="0.3">
      <c r="B3" s="2" t="s">
        <v>27</v>
      </c>
      <c r="E3" s="4"/>
    </row>
    <row r="4" spans="1:7" s="7" customFormat="1" ht="15.6" x14ac:dyDescent="0.3">
      <c r="B4" s="2"/>
      <c r="E4" s="4"/>
    </row>
    <row r="5" spans="1:7" ht="15.6" x14ac:dyDescent="0.3">
      <c r="B5" s="1" t="s">
        <v>28</v>
      </c>
      <c r="D5" s="19" t="s">
        <v>23</v>
      </c>
      <c r="E5" s="3"/>
      <c r="F5" s="3"/>
      <c r="G5" s="3" t="s">
        <v>32</v>
      </c>
    </row>
    <row r="6" spans="1:7" x14ac:dyDescent="0.3">
      <c r="A6" s="3">
        <v>1</v>
      </c>
      <c r="B6" s="3" t="s">
        <v>9</v>
      </c>
      <c r="C6" s="3"/>
      <c r="D6" s="3" t="s">
        <v>3</v>
      </c>
      <c r="E6" s="5">
        <f>TIME(13,30,0)</f>
        <v>0.5625</v>
      </c>
      <c r="G6">
        <v>5</v>
      </c>
    </row>
    <row r="7" spans="1:7" x14ac:dyDescent="0.3">
      <c r="A7" s="3">
        <f>A6+1</f>
        <v>2</v>
      </c>
      <c r="B7" s="3" t="s">
        <v>31</v>
      </c>
      <c r="C7" s="3"/>
      <c r="D7" s="3" t="s">
        <v>3</v>
      </c>
      <c r="E7" s="5">
        <f>E6+TIME(0,G6,0)</f>
        <v>0.56597222222222221</v>
      </c>
      <c r="G7">
        <v>5</v>
      </c>
    </row>
    <row r="8" spans="1:7" x14ac:dyDescent="0.3">
      <c r="A8" s="3">
        <f t="shared" ref="A8" si="0">A7+1</f>
        <v>3</v>
      </c>
      <c r="B8" s="3" t="s">
        <v>7</v>
      </c>
      <c r="C8" s="3"/>
      <c r="D8" s="3" t="s">
        <v>4</v>
      </c>
      <c r="E8" s="5">
        <f>E7+TIME(0,G7,0)</f>
        <v>0.56944444444444442</v>
      </c>
      <c r="G8">
        <v>40</v>
      </c>
    </row>
    <row r="9" spans="1:7" x14ac:dyDescent="0.3">
      <c r="A9" s="3">
        <f>A8+1</f>
        <v>4</v>
      </c>
      <c r="B9" s="3" t="s">
        <v>33</v>
      </c>
      <c r="C9" s="3"/>
      <c r="D9" s="3" t="s">
        <v>38</v>
      </c>
      <c r="E9" s="5">
        <f>E8+TIME(0,G8,0)</f>
        <v>0.59722222222222221</v>
      </c>
      <c r="G9">
        <v>40</v>
      </c>
    </row>
    <row r="10" spans="1:7" s="7" customFormat="1" x14ac:dyDescent="0.3">
      <c r="A10" s="3">
        <f>A9+1</f>
        <v>5</v>
      </c>
      <c r="B10" s="3" t="s">
        <v>34</v>
      </c>
      <c r="C10" s="3"/>
      <c r="D10" s="3"/>
      <c r="E10" s="5">
        <f>E9+TIME(0,G9,0)</f>
        <v>0.625</v>
      </c>
    </row>
    <row r="11" spans="1:7" x14ac:dyDescent="0.3">
      <c r="A11" s="3"/>
    </row>
    <row r="12" spans="1:7" x14ac:dyDescent="0.3">
      <c r="A12" s="3"/>
      <c r="B12" s="3"/>
      <c r="C12" s="3"/>
      <c r="D12" s="3"/>
      <c r="E12" s="6"/>
    </row>
    <row r="13" spans="1:7" ht="15.6" x14ac:dyDescent="0.3">
      <c r="A13" s="3"/>
      <c r="B13" s="2" t="s">
        <v>29</v>
      </c>
      <c r="C13" s="3"/>
      <c r="D13" s="3"/>
      <c r="E13" s="6"/>
    </row>
    <row r="14" spans="1:7" x14ac:dyDescent="0.3">
      <c r="A14" s="3">
        <v>1</v>
      </c>
      <c r="B14" s="3" t="s">
        <v>6</v>
      </c>
      <c r="C14" s="3"/>
      <c r="D14" s="3" t="s">
        <v>3</v>
      </c>
      <c r="E14" s="5">
        <f>TIME(13,30,0)</f>
        <v>0.5625</v>
      </c>
      <c r="G14">
        <v>5</v>
      </c>
    </row>
    <row r="15" spans="1:7" s="18" customFormat="1" x14ac:dyDescent="0.3">
      <c r="A15" s="3">
        <f t="shared" ref="A15:A18" si="1">A14+1</f>
        <v>2</v>
      </c>
      <c r="B15" s="3" t="s">
        <v>35</v>
      </c>
      <c r="C15" s="3"/>
      <c r="D15" s="3" t="s">
        <v>3</v>
      </c>
      <c r="E15" s="5">
        <f>E14+TIME(0,G14,0)</f>
        <v>0.56597222222222221</v>
      </c>
      <c r="G15" s="18">
        <v>25</v>
      </c>
    </row>
    <row r="16" spans="1:7" x14ac:dyDescent="0.3">
      <c r="A16" s="3">
        <f t="shared" si="1"/>
        <v>3</v>
      </c>
      <c r="B16" s="3" t="s">
        <v>36</v>
      </c>
      <c r="C16" s="3"/>
      <c r="D16" s="3" t="s">
        <v>3</v>
      </c>
      <c r="E16" s="5">
        <f>E14+TIME(0,G14,0)</f>
        <v>0.56597222222222221</v>
      </c>
      <c r="G16">
        <v>30</v>
      </c>
    </row>
    <row r="17" spans="1:7" s="7" customFormat="1" x14ac:dyDescent="0.3">
      <c r="A17" s="3">
        <f t="shared" si="1"/>
        <v>4</v>
      </c>
      <c r="B17" s="3" t="s">
        <v>39</v>
      </c>
      <c r="C17" s="3"/>
      <c r="D17" s="3" t="s">
        <v>40</v>
      </c>
      <c r="E17" s="5">
        <f>E16+TIME(0,G16,0)</f>
        <v>0.58680555555555558</v>
      </c>
      <c r="G17" s="7">
        <v>25</v>
      </c>
    </row>
    <row r="18" spans="1:7" x14ac:dyDescent="0.3">
      <c r="A18" s="3">
        <f t="shared" si="1"/>
        <v>5</v>
      </c>
      <c r="B18" s="3" t="s">
        <v>34</v>
      </c>
      <c r="C18" s="3"/>
      <c r="D18" s="3"/>
      <c r="E18" s="5">
        <f>E17+TIME(0,G17,0)</f>
        <v>0.60416666666666674</v>
      </c>
    </row>
    <row r="19" spans="1:7" x14ac:dyDescent="0.3">
      <c r="A19" s="3"/>
      <c r="C19" s="3"/>
      <c r="D19" s="3"/>
      <c r="E19" s="5"/>
    </row>
    <row r="20" spans="1:7" x14ac:dyDescent="0.3">
      <c r="A20" s="3"/>
      <c r="B20" s="3"/>
      <c r="C20" s="3"/>
      <c r="D20" s="3"/>
      <c r="E20" s="6"/>
    </row>
    <row r="21" spans="1:7" ht="15.6" x14ac:dyDescent="0.3">
      <c r="A21" s="3"/>
      <c r="B21" s="2" t="s">
        <v>30</v>
      </c>
      <c r="C21" s="3"/>
      <c r="D21" s="3"/>
      <c r="E21" s="6"/>
    </row>
    <row r="22" spans="1:7" x14ac:dyDescent="0.3">
      <c r="A22" s="3">
        <v>1</v>
      </c>
      <c r="B22" s="3" t="s">
        <v>6</v>
      </c>
      <c r="C22" s="3"/>
      <c r="D22" s="3" t="s">
        <v>3</v>
      </c>
      <c r="E22" s="5">
        <f>TIME(10,30,0)</f>
        <v>0.4375</v>
      </c>
      <c r="G22">
        <v>5</v>
      </c>
    </row>
    <row r="23" spans="1:7" x14ac:dyDescent="0.3">
      <c r="A23" s="3">
        <f t="shared" ref="A23:A28" si="2">A22+1</f>
        <v>2</v>
      </c>
      <c r="B23" s="3" t="s">
        <v>35</v>
      </c>
      <c r="C23" s="3"/>
      <c r="D23" s="3" t="s">
        <v>21</v>
      </c>
      <c r="E23" s="5">
        <f t="shared" ref="E23:E28" si="3">E22+TIME(0,G22,0)</f>
        <v>0.44097222222222221</v>
      </c>
      <c r="G23">
        <v>30</v>
      </c>
    </row>
    <row r="24" spans="1:7" x14ac:dyDescent="0.3">
      <c r="A24" s="3">
        <f t="shared" si="2"/>
        <v>3</v>
      </c>
      <c r="B24" s="3" t="s">
        <v>36</v>
      </c>
      <c r="C24" s="3"/>
      <c r="D24" s="3" t="s">
        <v>26</v>
      </c>
      <c r="E24" s="5">
        <f t="shared" si="3"/>
        <v>0.46180555555555552</v>
      </c>
      <c r="G24">
        <v>30</v>
      </c>
    </row>
    <row r="25" spans="1:7" x14ac:dyDescent="0.3">
      <c r="A25" s="3">
        <f t="shared" si="2"/>
        <v>4</v>
      </c>
      <c r="B25" s="3" t="s">
        <v>25</v>
      </c>
      <c r="C25" s="3"/>
      <c r="D25" s="3" t="s">
        <v>5</v>
      </c>
      <c r="E25" s="5">
        <f t="shared" si="3"/>
        <v>0.48263888888888884</v>
      </c>
      <c r="G25">
        <v>30</v>
      </c>
    </row>
    <row r="26" spans="1:7" s="17" customFormat="1" x14ac:dyDescent="0.3">
      <c r="A26" s="3">
        <f t="shared" si="2"/>
        <v>5</v>
      </c>
      <c r="B26" s="3" t="s">
        <v>8</v>
      </c>
      <c r="C26" s="3"/>
      <c r="D26" s="3" t="s">
        <v>5</v>
      </c>
      <c r="E26" s="5">
        <f t="shared" si="3"/>
        <v>0.50347222222222221</v>
      </c>
      <c r="G26" s="17">
        <v>20</v>
      </c>
    </row>
    <row r="27" spans="1:7" x14ac:dyDescent="0.3">
      <c r="A27" s="3">
        <f t="shared" si="2"/>
        <v>6</v>
      </c>
      <c r="B27" s="3" t="s">
        <v>37</v>
      </c>
      <c r="C27" s="3"/>
      <c r="D27" s="3" t="s">
        <v>3</v>
      </c>
      <c r="E27" s="5">
        <f t="shared" si="3"/>
        <v>0.51736111111111105</v>
      </c>
      <c r="G27">
        <v>5</v>
      </c>
    </row>
    <row r="28" spans="1:7" x14ac:dyDescent="0.3">
      <c r="A28" s="3">
        <f t="shared" si="2"/>
        <v>7</v>
      </c>
      <c r="B28" s="3" t="s">
        <v>10</v>
      </c>
      <c r="C28" s="3"/>
      <c r="D28" s="3"/>
      <c r="E28" s="5">
        <f t="shared" si="3"/>
        <v>0.52083333333333326</v>
      </c>
    </row>
    <row r="29" spans="1:7" s="17" customFormat="1" x14ac:dyDescent="0.3">
      <c r="B29" s="3"/>
      <c r="C29" s="3"/>
      <c r="D29" s="3"/>
      <c r="E29" s="5"/>
    </row>
    <row r="30" spans="1:7" s="17" customFormat="1" x14ac:dyDescent="0.3">
      <c r="B30" s="3"/>
      <c r="C30" s="3"/>
      <c r="D30" s="3"/>
      <c r="E30" s="5"/>
    </row>
    <row r="31" spans="1:7" s="17" customFormat="1" x14ac:dyDescent="0.3">
      <c r="B31" s="3"/>
      <c r="C31" s="3"/>
      <c r="D31" s="3"/>
      <c r="E31" s="5"/>
    </row>
    <row r="32" spans="1:7" s="17" customFormat="1" x14ac:dyDescent="0.3">
      <c r="B32" s="3"/>
      <c r="C32" s="3"/>
      <c r="D32" s="3"/>
      <c r="E32" s="5"/>
    </row>
    <row r="33" spans="1:5" s="17" customFormat="1" x14ac:dyDescent="0.3">
      <c r="B33" s="3"/>
      <c r="C33" s="3"/>
      <c r="D33" s="3"/>
      <c r="E33" s="5"/>
    </row>
    <row r="34" spans="1:5" s="17" customFormat="1" x14ac:dyDescent="0.3">
      <c r="B34" s="3"/>
      <c r="C34" s="3"/>
      <c r="D34" s="3"/>
      <c r="E34" s="5"/>
    </row>
    <row r="35" spans="1:5" s="17" customFormat="1" x14ac:dyDescent="0.3">
      <c r="B35" s="3"/>
      <c r="C35" s="3"/>
      <c r="D35" s="3"/>
      <c r="E35" s="5"/>
    </row>
    <row r="36" spans="1:5" s="17" customFormat="1" x14ac:dyDescent="0.3">
      <c r="B36" s="3"/>
      <c r="C36" s="3"/>
      <c r="D36" s="3"/>
      <c r="E36" s="5"/>
    </row>
    <row r="37" spans="1:5" s="17" customFormat="1" x14ac:dyDescent="0.3">
      <c r="B37" s="3"/>
      <c r="C37" s="3"/>
      <c r="D37" s="3"/>
      <c r="E37" s="5"/>
    </row>
    <row r="38" spans="1:5" s="17" customFormat="1" x14ac:dyDescent="0.3">
      <c r="B38" s="3"/>
      <c r="C38" s="3"/>
      <c r="D38" s="3"/>
      <c r="E38" s="5"/>
    </row>
    <row r="39" spans="1:5" s="17" customFormat="1" x14ac:dyDescent="0.3">
      <c r="B39" s="3"/>
      <c r="C39" s="3"/>
      <c r="D39" s="3"/>
      <c r="E39" s="5"/>
    </row>
    <row r="40" spans="1:5" s="17" customFormat="1" x14ac:dyDescent="0.3">
      <c r="B40" s="3"/>
      <c r="C40" s="3"/>
      <c r="D40" s="3"/>
      <c r="E40" s="5"/>
    </row>
    <row r="41" spans="1:5" s="17" customFormat="1" x14ac:dyDescent="0.3">
      <c r="B41" s="3"/>
      <c r="C41" s="3"/>
      <c r="D41" s="3"/>
      <c r="E41" s="5"/>
    </row>
    <row r="42" spans="1:5" x14ac:dyDescent="0.3">
      <c r="A42" s="16"/>
      <c r="B42" s="8" t="s">
        <v>1</v>
      </c>
      <c r="C42" s="8"/>
      <c r="D42" s="8"/>
      <c r="E42" s="9" t="s">
        <v>24</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2018-09-11T23:35:15Z</dcterms:modified>
</cp:coreProperties>
</file>