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ben-root\ieee\802.19\IG-s1G\"/>
    </mc:Choice>
  </mc:AlternateContent>
  <bookViews>
    <workbookView xWindow="0" yWindow="0" windowWidth="15120" windowHeight="6756" activeTab="1"/>
  </bookViews>
  <sheets>
    <sheet name="Cover" sheetId="2" r:id="rId1"/>
    <sheet name="Sheet1" sheetId="1" r:id="rId2"/>
  </sheets>
  <calcPr calcId="152511" concurrentCalc="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5" i="1" l="1"/>
  <c r="A15" i="1"/>
  <c r="A16" i="1"/>
  <c r="A17" i="1"/>
  <c r="A18" i="1"/>
  <c r="A7" i="1"/>
  <c r="A8" i="1"/>
  <c r="A9" i="1"/>
  <c r="A10" i="1"/>
  <c r="A23" i="1"/>
  <c r="A24" i="1"/>
  <c r="A25" i="1"/>
  <c r="A26" i="1"/>
  <c r="A27" i="1"/>
  <c r="A28" i="1"/>
  <c r="E22" i="1"/>
  <c r="E23" i="1"/>
  <c r="E24" i="1"/>
  <c r="E25" i="1"/>
  <c r="E26" i="1"/>
  <c r="E27" i="1"/>
  <c r="E28" i="1"/>
  <c r="E14" i="1"/>
  <c r="E16" i="1"/>
  <c r="E17" i="1"/>
  <c r="E18" i="1"/>
  <c r="E6" i="1"/>
  <c r="E7" i="1"/>
  <c r="E8" i="1"/>
  <c r="E9" i="1"/>
  <c r="E10" i="1"/>
  <c r="B1" i="2"/>
  <c r="E1" i="2"/>
</calcChain>
</file>

<file path=xl/sharedStrings.xml><?xml version="1.0" encoding="utf-8"?>
<sst xmlns="http://schemas.openxmlformats.org/spreadsheetml/2006/main" count="55" uniqueCount="42">
  <si>
    <t>IEEE 802.19</t>
  </si>
  <si>
    <t>Agenda</t>
  </si>
  <si>
    <t xml:space="preserve">SUB-1GHz COEXISTENCE IG
Agenda
</t>
  </si>
  <si>
    <t>Ben Rolfe</t>
  </si>
  <si>
    <t>Jianlin Guo</t>
  </si>
  <si>
    <t>ALL</t>
  </si>
  <si>
    <t>Opening</t>
  </si>
  <si>
    <t>Presentation, simulations update</t>
  </si>
  <si>
    <t>Discussion, next steps</t>
  </si>
  <si>
    <t>Present, discuss, approve agenda</t>
  </si>
  <si>
    <t>Adjourn</t>
  </si>
  <si>
    <t>Authors:</t>
  </si>
  <si>
    <t>Name</t>
  </si>
  <si>
    <t>Affiliations</t>
  </si>
  <si>
    <t>Address</t>
  </si>
  <si>
    <t>Phone</t>
  </si>
  <si>
    <t>email</t>
  </si>
  <si>
    <t>Benjamin A. Rolfe</t>
  </si>
  <si>
    <t>Blind Creek Associates</t>
  </si>
  <si>
    <t>ben @ blindcreek.com</t>
  </si>
  <si>
    <t>Notice: This document has been prepared to assist IEEE 802.19.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</si>
  <si>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 xml:space="preserve">Shellhamer </t>
  </si>
  <si>
    <t>MERL</t>
  </si>
  <si>
    <t>Presenter/Lead</t>
  </si>
  <si>
    <t>Benjamin Rolfe, MERL/BCA</t>
  </si>
  <si>
    <t>Use Case discussion</t>
  </si>
  <si>
    <t>Rolfe</t>
  </si>
  <si>
    <t>Sept, 2018</t>
  </si>
  <si>
    <t>PM1 Monday</t>
  </si>
  <si>
    <t>PM1 Tuesday</t>
  </si>
  <si>
    <t>AM2 Thursday</t>
  </si>
  <si>
    <t>Opening Slides / approve July minutes</t>
  </si>
  <si>
    <t>Duration</t>
  </si>
  <si>
    <t>PAR and CSD discussion (intro)</t>
  </si>
  <si>
    <t>Recess</t>
  </si>
  <si>
    <t>PAR work</t>
  </si>
  <si>
    <t>CSD work</t>
  </si>
  <si>
    <t>Wrap-up</t>
  </si>
  <si>
    <t xml:space="preserve">Rolfe/Shellhamer </t>
  </si>
  <si>
    <t>Simulation Updates</t>
  </si>
  <si>
    <t>Takenori Sumi</t>
  </si>
  <si>
    <t>Doc # 19-18-0066-01-0000</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</si>
</sst>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General_)"/>
    <numFmt numFmtId="165" formatCode="_([$€]* #,##0.00_);_([$€]* \(#,##0.00\);_([$€]* &quot;-&quot;??_);_(@_)"/>
    <numFmt numFmtId="166" formatCode="h:mm;@"/>
    <numFmt numFmtId="167" formatCode="[$-409]mmmm\ d\,\ yyyy;@"/>
  </numFmts>
  <fonts count="10" x14ac:knownFonts="1">
    <font>
      <sz val="11"/>
      <color theme="1"/>
      <name val="Calibri"/>
      <family val="2"/>
      <scheme val="minor"/>
    </font>
    <font>
      <sz val="10"/>
      <name val="Arial"/>
      <family val="2"/>
    </font>
    <font>
      <sz val="10"/>
      <name val="Arial"/>
      <family val="2"/>
    </font>
    <font>
      <sz val="12"/>
      <name val="Courier"/>
      <family val="3"/>
    </font>
    <font>
      <b/>
      <sz val="12"/>
      <color indexed="8"/>
      <name val="Arial"/>
      <family val="2"/>
    </font>
    <font>
      <sz val="11"/>
      <color theme="1"/>
      <name val="Arial"/>
      <family val="2"/>
    </font>
    <font>
      <b/>
      <sz val="10"/>
      <color theme="1"/>
      <name val="Calibri"/>
      <family val="2"/>
    </font>
    <font>
      <sz val="10"/>
      <color theme="1"/>
      <name val="Calibri"/>
      <family val="2"/>
      <scheme val="minor"/>
    </font>
    <font>
      <b/>
      <sz val="10"/>
      <color theme="1"/>
      <name val="Calibri"/>
      <family val="2"/>
      <scheme val="minor"/>
    </font>
    <font>
      <b/>
      <sz val="11"/>
      <color theme="1"/>
      <name val="Arial"/>
      <family val="2"/>
    </font>
  </fonts>
  <fills count="2">
    <fill>
      <patternFill patternType="none"/>
    </fill>
    <fill>
      <patternFill patternType="gray125"/>
    </fill>
  </fills>
  <borders count="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indexed="64"/>
      </top>
      <bottom/>
      <diagonal/>
    </border>
  </borders>
  <cellStyleXfs count="4">
    <xf numFmtId="0" fontId="0" fillId="0" borderId="0"/>
    <xf numFmtId="0" fontId="1" fillId="0" borderId="0"/>
    <xf numFmtId="165" fontId="2" fillId="0" borderId="0" applyFont="0" applyFill="0" applyBorder="0" applyAlignment="0" applyProtection="0"/>
    <xf numFmtId="164" fontId="3" fillId="0" borderId="0"/>
  </cellStyleXfs>
  <cellXfs count="25">
    <xf numFmtId="0" fontId="0" fillId="0" borderId="0" xfId="0"/>
    <xf numFmtId="164" fontId="4" fillId="0" borderId="0" xfId="3" applyNumberFormat="1" applyFont="1" applyFill="1" applyAlignment="1" applyProtection="1">
      <alignment horizontal="center" vertical="center" wrapText="1"/>
    </xf>
    <xf numFmtId="164" fontId="4" fillId="0" borderId="0" xfId="3" applyNumberFormat="1" applyFont="1" applyFill="1" applyAlignment="1" applyProtection="1">
      <alignment horizontal="center" vertical="center" wrapText="1"/>
    </xf>
    <xf numFmtId="0" fontId="5" fillId="0" borderId="0" xfId="0" applyFont="1"/>
    <xf numFmtId="166" fontId="0" fillId="0" borderId="0" xfId="0" applyNumberFormat="1"/>
    <xf numFmtId="166" fontId="5" fillId="0" borderId="0" xfId="0" applyNumberFormat="1" applyFont="1"/>
    <xf numFmtId="166" fontId="0" fillId="0" borderId="0" xfId="0" applyNumberFormat="1" applyFont="1"/>
    <xf numFmtId="0" fontId="0" fillId="0" borderId="0" xfId="0"/>
    <xf numFmtId="0" fontId="0" fillId="0" borderId="6" xfId="0" applyBorder="1"/>
    <xf numFmtId="0" fontId="0" fillId="0" borderId="6" xfId="0" applyBorder="1" applyAlignment="1">
      <alignment horizontal="right"/>
    </xf>
    <xf numFmtId="167" fontId="7" fillId="0" borderId="1" xfId="0" quotePrefix="1" applyNumberFormat="1" applyFont="1" applyBorder="1"/>
    <xf numFmtId="0" fontId="7" fillId="0" borderId="1" xfId="0" applyFont="1" applyBorder="1"/>
    <xf numFmtId="0" fontId="7" fillId="0" borderId="0" xfId="0" applyFont="1"/>
    <xf numFmtId="0" fontId="6" fillId="0" borderId="0" xfId="0" applyFont="1" applyBorder="1" applyAlignment="1">
      <alignment vertical="center" wrapText="1"/>
    </xf>
    <xf numFmtId="167" fontId="8" fillId="0" borderId="2" xfId="0" quotePrefix="1" applyNumberFormat="1" applyFont="1" applyBorder="1"/>
    <xf numFmtId="167" fontId="7" fillId="0" borderId="2" xfId="0" quotePrefix="1" applyNumberFormat="1" applyFont="1" applyBorder="1"/>
    <xf numFmtId="0" fontId="0" fillId="0" borderId="0" xfId="0"/>
    <xf numFmtId="0" fontId="0" fillId="0" borderId="0" xfId="0"/>
    <xf numFmtId="0" fontId="0" fillId="0" borderId="0" xfId="0"/>
    <xf numFmtId="0" fontId="9" fillId="0" borderId="0" xfId="0" applyFont="1"/>
    <xf numFmtId="0" fontId="7" fillId="0" borderId="1" xfId="0" applyFont="1" applyBorder="1" applyAlignment="1">
      <alignment horizontal="right"/>
    </xf>
    <xf numFmtId="0" fontId="7" fillId="0" borderId="3" xfId="0" applyFont="1" applyBorder="1" applyAlignment="1">
      <alignment horizontal="left" vertical="center" wrapText="1" indent="5"/>
    </xf>
    <xf numFmtId="0" fontId="7" fillId="0" borderId="4" xfId="0" applyFont="1" applyBorder="1" applyAlignment="1">
      <alignment horizontal="left" vertical="center" wrapText="1" indent="5"/>
    </xf>
    <xf numFmtId="0" fontId="7" fillId="0" borderId="5" xfId="0" applyFont="1" applyBorder="1" applyAlignment="1">
      <alignment horizontal="left" vertical="center" wrapText="1" indent="5"/>
    </xf>
    <xf numFmtId="0" fontId="0" fillId="0" borderId="0" xfId="0"/>
  </cellXfs>
  <cellStyles count="4">
    <cellStyle name="Euro" xfId="2"/>
    <cellStyle name="Normal" xfId="0" builtinId="0"/>
    <cellStyle name="Normal 2" xfId="3"/>
    <cellStyle name="Normal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18"/>
  <sheetViews>
    <sheetView workbookViewId="0">
      <selection activeCell="C7" sqref="C7"/>
    </sheetView>
  </sheetViews>
  <sheetFormatPr defaultRowHeight="14.4" x14ac:dyDescent="0.3"/>
  <cols>
    <col min="1" max="1" width="5.21875" customWidth="1"/>
    <col min="2" max="2" width="15.88671875" customWidth="1"/>
    <col min="3" max="3" width="19.21875" customWidth="1"/>
    <col min="4" max="4" width="9.109375" customWidth="1"/>
    <col min="5" max="5" width="11.44140625" customWidth="1"/>
    <col min="6" max="6" width="23.21875" customWidth="1"/>
  </cols>
  <sheetData>
    <row r="1" spans="2:6" x14ac:dyDescent="0.3">
      <c r="B1" s="10" t="str">
        <f>Sheet1!$B$3</f>
        <v>Sept, 2018</v>
      </c>
      <c r="C1" s="11"/>
      <c r="D1" s="11"/>
      <c r="E1" s="20" t="str">
        <f>Sheet1!$D$1</f>
        <v>Doc # 19-18-0066-01-0000</v>
      </c>
      <c r="F1" s="20"/>
    </row>
    <row r="2" spans="2:6" x14ac:dyDescent="0.3">
      <c r="B2" s="12"/>
      <c r="C2" s="12"/>
      <c r="D2" s="12"/>
      <c r="E2" s="12"/>
      <c r="F2" s="12"/>
    </row>
    <row r="3" spans="2:6" x14ac:dyDescent="0.3">
      <c r="B3" s="13" t="s">
        <v>11</v>
      </c>
      <c r="C3" s="12"/>
      <c r="D3" s="12"/>
      <c r="E3" s="12"/>
      <c r="F3" s="12"/>
    </row>
    <row r="4" spans="2:6" x14ac:dyDescent="0.3">
      <c r="B4" s="14" t="s">
        <v>12</v>
      </c>
      <c r="C4" s="14" t="s">
        <v>13</v>
      </c>
      <c r="D4" s="14" t="s">
        <v>14</v>
      </c>
      <c r="E4" s="14" t="s">
        <v>15</v>
      </c>
      <c r="F4" s="14" t="s">
        <v>16</v>
      </c>
    </row>
    <row r="5" spans="2:6" x14ac:dyDescent="0.3">
      <c r="B5" s="15" t="s">
        <v>17</v>
      </c>
      <c r="C5" s="15" t="s">
        <v>18</v>
      </c>
      <c r="D5" s="15"/>
      <c r="E5" s="15"/>
      <c r="F5" s="15" t="s">
        <v>19</v>
      </c>
    </row>
    <row r="6" spans="2:6" x14ac:dyDescent="0.3">
      <c r="B6" s="15"/>
      <c r="C6" s="15" t="s">
        <v>22</v>
      </c>
      <c r="D6" s="15"/>
      <c r="E6" s="15"/>
      <c r="F6" s="15"/>
    </row>
    <row r="7" spans="2:6" x14ac:dyDescent="0.3">
      <c r="B7" s="15"/>
      <c r="C7" s="15"/>
      <c r="D7" s="15"/>
      <c r="E7" s="15"/>
      <c r="F7" s="15"/>
    </row>
    <row r="8" spans="2:6" x14ac:dyDescent="0.3">
      <c r="B8" s="15"/>
      <c r="C8" s="15"/>
      <c r="D8" s="15"/>
      <c r="E8" s="15"/>
      <c r="F8" s="15"/>
    </row>
    <row r="9" spans="2:6" x14ac:dyDescent="0.3">
      <c r="B9" s="15"/>
      <c r="C9" s="15"/>
      <c r="D9" s="15"/>
      <c r="E9" s="15"/>
      <c r="F9" s="15"/>
    </row>
    <row r="10" spans="2:6" x14ac:dyDescent="0.3">
      <c r="B10" s="12"/>
      <c r="C10" s="12"/>
      <c r="D10" s="12"/>
      <c r="E10" s="12"/>
      <c r="F10" s="12"/>
    </row>
    <row r="11" spans="2:6" x14ac:dyDescent="0.3">
      <c r="B11" s="12"/>
      <c r="C11" s="12"/>
      <c r="D11" s="12"/>
      <c r="E11" s="12"/>
      <c r="F11" s="12"/>
    </row>
    <row r="12" spans="2:6" x14ac:dyDescent="0.3">
      <c r="B12" s="12"/>
      <c r="C12" s="12"/>
      <c r="D12" s="12"/>
      <c r="E12" s="12"/>
      <c r="F12" s="12"/>
    </row>
    <row r="13" spans="2:6" x14ac:dyDescent="0.3">
      <c r="B13" s="12"/>
      <c r="C13" s="12"/>
      <c r="D13" s="12"/>
      <c r="E13" s="12"/>
      <c r="F13" s="12"/>
    </row>
    <row r="14" spans="2:6" x14ac:dyDescent="0.3">
      <c r="B14" s="12"/>
      <c r="C14" s="12"/>
      <c r="D14" s="12"/>
      <c r="E14" s="12"/>
      <c r="F14" s="12"/>
    </row>
    <row r="15" spans="2:6" x14ac:dyDescent="0.3">
      <c r="B15" s="12"/>
      <c r="C15" s="12"/>
      <c r="D15" s="12"/>
      <c r="E15" s="12"/>
      <c r="F15" s="12"/>
    </row>
    <row r="16" spans="2:6" ht="75" customHeight="1" x14ac:dyDescent="0.3">
      <c r="B16" s="21" t="s">
        <v>20</v>
      </c>
      <c r="C16" s="22"/>
      <c r="D16" s="22"/>
      <c r="E16" s="22"/>
      <c r="F16" s="23"/>
    </row>
    <row r="18" spans="2:6" x14ac:dyDescent="0.3">
      <c r="B18" s="8" t="s">
        <v>1</v>
      </c>
      <c r="C18" s="8"/>
      <c r="D18" s="8"/>
      <c r="E18" s="8"/>
      <c r="F18" s="9" t="s">
        <v>24</v>
      </c>
    </row>
  </sheetData>
  <mergeCells count="2">
    <mergeCell ref="E1:F1"/>
    <mergeCell ref="B16:F16"/>
  </mergeCells>
  <pageMargins left="0.7" right="0.7" top="0.75" bottom="0.75" header="0.3" footer="0.3"/>
  <pageSetup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2"/>
  <sheetViews>
    <sheetView tabSelected="1" zoomScale="90" zoomScaleNormal="90" workbookViewId="0">
      <selection activeCell="D2" sqref="D2"/>
    </sheetView>
  </sheetViews>
  <sheetFormatPr defaultRowHeight="14.4" x14ac:dyDescent="0.3"/>
  <cols>
    <col min="1" max="1" width="4.6640625" customWidth="1"/>
    <col min="2" max="2" width="43.44140625" customWidth="1"/>
    <col min="3" max="3" width="2.77734375" customWidth="1"/>
    <col min="4" max="4" width="15.6640625" customWidth="1"/>
    <col min="5" max="5" width="8.33203125" style="4" customWidth="1"/>
    <col min="6" max="6" width="23.6640625" customWidth="1"/>
  </cols>
  <sheetData>
    <row r="1" spans="1:7" ht="15.6" x14ac:dyDescent="0.3">
      <c r="B1" s="1" t="s">
        <v>0</v>
      </c>
      <c r="D1" s="24" t="s">
        <v>41</v>
      </c>
      <c r="E1" s="24"/>
    </row>
    <row r="2" spans="1:7" ht="46.8" x14ac:dyDescent="0.3">
      <c r="B2" s="1" t="s">
        <v>2</v>
      </c>
    </row>
    <row r="3" spans="1:7" s="7" customFormat="1" ht="15.6" x14ac:dyDescent="0.3">
      <c r="B3" s="2" t="s">
        <v>27</v>
      </c>
      <c r="E3" s="4"/>
    </row>
    <row r="4" spans="1:7" s="7" customFormat="1" ht="15.6" x14ac:dyDescent="0.3">
      <c r="B4" s="2"/>
      <c r="E4" s="4"/>
    </row>
    <row r="5" spans="1:7" ht="15.6" x14ac:dyDescent="0.3">
      <c r="B5" s="1" t="s">
        <v>28</v>
      </c>
      <c r="D5" s="19" t="s">
        <v>23</v>
      </c>
      <c r="E5" s="3"/>
      <c r="F5" s="3"/>
      <c r="G5" s="3" t="s">
        <v>32</v>
      </c>
    </row>
    <row r="6" spans="1:7" x14ac:dyDescent="0.3">
      <c r="A6" s="3">
        <v>1</v>
      </c>
      <c r="B6" s="3" t="s">
        <v>9</v>
      </c>
      <c r="C6" s="3"/>
      <c r="D6" s="3" t="s">
        <v>3</v>
      </c>
      <c r="E6" s="5">
        <f>TIME(13,30,0)</f>
        <v>0.5625</v>
      </c>
      <c r="G6">
        <v>5</v>
      </c>
    </row>
    <row r="7" spans="1:7" x14ac:dyDescent="0.3">
      <c r="A7" s="3">
        <f>A6+1</f>
        <v>2</v>
      </c>
      <c r="B7" s="3" t="s">
        <v>31</v>
      </c>
      <c r="C7" s="3"/>
      <c r="D7" s="3" t="s">
        <v>3</v>
      </c>
      <c r="E7" s="5">
        <f>E6+TIME(0,G6,0)</f>
        <v>0.56597222222222221</v>
      </c>
      <c r="G7">
        <v>5</v>
      </c>
    </row>
    <row r="8" spans="1:7" x14ac:dyDescent="0.3">
      <c r="A8" s="3">
        <f t="shared" ref="A8" si="0">A7+1</f>
        <v>3</v>
      </c>
      <c r="B8" s="3" t="s">
        <v>7</v>
      </c>
      <c r="C8" s="3"/>
      <c r="D8" s="3" t="s">
        <v>4</v>
      </c>
      <c r="E8" s="5">
        <f>E7+TIME(0,G7,0)</f>
        <v>0.56944444444444442</v>
      </c>
      <c r="G8">
        <v>40</v>
      </c>
    </row>
    <row r="9" spans="1:7" x14ac:dyDescent="0.3">
      <c r="A9" s="3">
        <f>A8+1</f>
        <v>4</v>
      </c>
      <c r="B9" s="3" t="s">
        <v>33</v>
      </c>
      <c r="C9" s="3"/>
      <c r="D9" s="3" t="s">
        <v>38</v>
      </c>
      <c r="E9" s="5">
        <f>E8+TIME(0,G8,0)</f>
        <v>0.59722222222222221</v>
      </c>
      <c r="G9">
        <v>40</v>
      </c>
    </row>
    <row r="10" spans="1:7" s="7" customFormat="1" x14ac:dyDescent="0.3">
      <c r="A10" s="3">
        <f>A9+1</f>
        <v>5</v>
      </c>
      <c r="B10" s="3" t="s">
        <v>34</v>
      </c>
      <c r="C10" s="3"/>
      <c r="D10" s="3"/>
      <c r="E10" s="5">
        <f>E9+TIME(0,G9,0)</f>
        <v>0.625</v>
      </c>
    </row>
    <row r="11" spans="1:7" x14ac:dyDescent="0.3">
      <c r="A11" s="3"/>
    </row>
    <row r="12" spans="1:7" x14ac:dyDescent="0.3">
      <c r="A12" s="3"/>
      <c r="B12" s="3"/>
      <c r="C12" s="3"/>
      <c r="D12" s="3"/>
      <c r="E12" s="6"/>
    </row>
    <row r="13" spans="1:7" ht="15.6" x14ac:dyDescent="0.3">
      <c r="A13" s="3"/>
      <c r="B13" s="2" t="s">
        <v>29</v>
      </c>
      <c r="C13" s="3"/>
      <c r="D13" s="3"/>
      <c r="E13" s="6"/>
    </row>
    <row r="14" spans="1:7" x14ac:dyDescent="0.3">
      <c r="A14" s="3">
        <v>1</v>
      </c>
      <c r="B14" s="3" t="s">
        <v>6</v>
      </c>
      <c r="C14" s="3"/>
      <c r="D14" s="3" t="s">
        <v>3</v>
      </c>
      <c r="E14" s="5">
        <f>TIME(13,30,0)</f>
        <v>0.5625</v>
      </c>
      <c r="G14">
        <v>5</v>
      </c>
    </row>
    <row r="15" spans="1:7" s="18" customFormat="1" x14ac:dyDescent="0.3">
      <c r="A15" s="3">
        <f t="shared" ref="A15:A18" si="1">A14+1</f>
        <v>2</v>
      </c>
      <c r="B15" s="3" t="s">
        <v>39</v>
      </c>
      <c r="C15" s="3"/>
      <c r="D15" s="3" t="s">
        <v>40</v>
      </c>
      <c r="E15" s="5">
        <f>E14+TIME(0,G14,0)</f>
        <v>0.56597222222222221</v>
      </c>
      <c r="G15" s="18">
        <v>25</v>
      </c>
    </row>
    <row r="16" spans="1:7" x14ac:dyDescent="0.3">
      <c r="A16" s="3">
        <f t="shared" si="1"/>
        <v>3</v>
      </c>
      <c r="B16" s="3" t="s">
        <v>35</v>
      </c>
      <c r="C16" s="3"/>
      <c r="D16" s="3" t="s">
        <v>3</v>
      </c>
      <c r="E16" s="5">
        <f>E14+TIME(0,G14,0)</f>
        <v>0.56597222222222221</v>
      </c>
      <c r="G16">
        <v>30</v>
      </c>
    </row>
    <row r="17" spans="1:7" s="7" customFormat="1" x14ac:dyDescent="0.3">
      <c r="A17" s="3">
        <f t="shared" si="1"/>
        <v>4</v>
      </c>
      <c r="B17" s="3" t="s">
        <v>36</v>
      </c>
      <c r="C17" s="3"/>
      <c r="D17" s="3" t="s">
        <v>3</v>
      </c>
      <c r="E17" s="5">
        <f>E16+TIME(0,G16,0)</f>
        <v>0.58680555555555558</v>
      </c>
      <c r="G17" s="7">
        <v>25</v>
      </c>
    </row>
    <row r="18" spans="1:7" x14ac:dyDescent="0.3">
      <c r="A18" s="3">
        <f t="shared" si="1"/>
        <v>5</v>
      </c>
      <c r="B18" s="3" t="s">
        <v>34</v>
      </c>
      <c r="C18" s="3"/>
      <c r="D18" s="3"/>
      <c r="E18" s="5">
        <f>E17+TIME(0,G17,0)</f>
        <v>0.60416666666666674</v>
      </c>
    </row>
    <row r="19" spans="1:7" x14ac:dyDescent="0.3">
      <c r="A19" s="3"/>
      <c r="B19" s="3"/>
      <c r="C19" s="3"/>
      <c r="D19" s="3"/>
      <c r="E19" s="5"/>
    </row>
    <row r="20" spans="1:7" x14ac:dyDescent="0.3">
      <c r="A20" s="3"/>
      <c r="B20" s="3"/>
      <c r="C20" s="3"/>
      <c r="D20" s="3"/>
      <c r="E20" s="6"/>
    </row>
    <row r="21" spans="1:7" ht="15.6" x14ac:dyDescent="0.3">
      <c r="A21" s="3"/>
      <c r="B21" s="2" t="s">
        <v>30</v>
      </c>
      <c r="C21" s="3"/>
      <c r="D21" s="3"/>
      <c r="E21" s="6"/>
    </row>
    <row r="22" spans="1:7" x14ac:dyDescent="0.3">
      <c r="A22" s="3">
        <v>1</v>
      </c>
      <c r="B22" s="3" t="s">
        <v>6</v>
      </c>
      <c r="C22" s="3"/>
      <c r="D22" s="3" t="s">
        <v>3</v>
      </c>
      <c r="E22" s="5">
        <f>TIME(10,30,0)</f>
        <v>0.4375</v>
      </c>
      <c r="G22">
        <v>5</v>
      </c>
    </row>
    <row r="23" spans="1:7" x14ac:dyDescent="0.3">
      <c r="A23" s="3">
        <f t="shared" ref="A23:A28" si="2">A22+1</f>
        <v>2</v>
      </c>
      <c r="B23" s="3" t="s">
        <v>35</v>
      </c>
      <c r="C23" s="3"/>
      <c r="D23" s="3" t="s">
        <v>21</v>
      </c>
      <c r="E23" s="5">
        <f t="shared" ref="E23:E28" si="3">E22+TIME(0,G22,0)</f>
        <v>0.44097222222222221</v>
      </c>
      <c r="G23">
        <v>30</v>
      </c>
    </row>
    <row r="24" spans="1:7" x14ac:dyDescent="0.3">
      <c r="A24" s="3">
        <f t="shared" si="2"/>
        <v>3</v>
      </c>
      <c r="B24" s="3" t="s">
        <v>36</v>
      </c>
      <c r="C24" s="3"/>
      <c r="D24" s="3" t="s">
        <v>26</v>
      </c>
      <c r="E24" s="5">
        <f t="shared" si="3"/>
        <v>0.46180555555555552</v>
      </c>
      <c r="G24">
        <v>30</v>
      </c>
    </row>
    <row r="25" spans="1:7" x14ac:dyDescent="0.3">
      <c r="A25" s="3">
        <f t="shared" si="2"/>
        <v>4</v>
      </c>
      <c r="B25" s="3" t="s">
        <v>25</v>
      </c>
      <c r="C25" s="3"/>
      <c r="D25" s="3" t="s">
        <v>5</v>
      </c>
      <c r="E25" s="5">
        <f t="shared" si="3"/>
        <v>0.48263888888888884</v>
      </c>
      <c r="G25">
        <v>30</v>
      </c>
    </row>
    <row r="26" spans="1:7" s="17" customFormat="1" x14ac:dyDescent="0.3">
      <c r="A26" s="3">
        <f t="shared" si="2"/>
        <v>5</v>
      </c>
      <c r="B26" s="3" t="s">
        <v>8</v>
      </c>
      <c r="C26" s="3"/>
      <c r="D26" s="3" t="s">
        <v>5</v>
      </c>
      <c r="E26" s="5">
        <f t="shared" si="3"/>
        <v>0.50347222222222221</v>
      </c>
      <c r="G26" s="17">
        <v>20</v>
      </c>
    </row>
    <row r="27" spans="1:7" x14ac:dyDescent="0.3">
      <c r="A27" s="3">
        <f t="shared" si="2"/>
        <v>6</v>
      </c>
      <c r="B27" s="3" t="s">
        <v>37</v>
      </c>
      <c r="C27" s="3"/>
      <c r="D27" s="3" t="s">
        <v>3</v>
      </c>
      <c r="E27" s="5">
        <f t="shared" si="3"/>
        <v>0.51736111111111105</v>
      </c>
      <c r="G27">
        <v>5</v>
      </c>
    </row>
    <row r="28" spans="1:7" x14ac:dyDescent="0.3">
      <c r="A28" s="3">
        <f t="shared" si="2"/>
        <v>7</v>
      </c>
      <c r="B28" s="3" t="s">
        <v>10</v>
      </c>
      <c r="C28" s="3"/>
      <c r="D28" s="3"/>
      <c r="E28" s="5">
        <f t="shared" si="3"/>
        <v>0.52083333333333326</v>
      </c>
    </row>
    <row r="29" spans="1:7" s="17" customFormat="1" x14ac:dyDescent="0.3">
      <c r="B29" s="3"/>
      <c r="C29" s="3"/>
      <c r="D29" s="3"/>
      <c r="E29" s="5"/>
    </row>
    <row r="30" spans="1:7" s="17" customFormat="1" x14ac:dyDescent="0.3">
      <c r="B30" s="3"/>
      <c r="C30" s="3"/>
      <c r="D30" s="3"/>
      <c r="E30" s="5"/>
    </row>
    <row r="31" spans="1:7" s="17" customFormat="1" x14ac:dyDescent="0.3">
      <c r="B31" s="3"/>
      <c r="C31" s="3"/>
      <c r="D31" s="3"/>
      <c r="E31" s="5"/>
    </row>
    <row r="32" spans="1:7" s="17" customFormat="1" x14ac:dyDescent="0.3">
      <c r="B32" s="3"/>
      <c r="C32" s="3"/>
      <c r="D32" s="3"/>
      <c r="E32" s="5"/>
    </row>
    <row r="33" spans="1:5" s="17" customFormat="1" x14ac:dyDescent="0.3">
      <c r="B33" s="3"/>
      <c r="C33" s="3"/>
      <c r="D33" s="3"/>
      <c r="E33" s="5"/>
    </row>
    <row r="34" spans="1:5" s="17" customFormat="1" x14ac:dyDescent="0.3">
      <c r="B34" s="3"/>
      <c r="C34" s="3"/>
      <c r="D34" s="3"/>
      <c r="E34" s="5"/>
    </row>
    <row r="35" spans="1:5" s="17" customFormat="1" x14ac:dyDescent="0.3">
      <c r="B35" s="3"/>
      <c r="C35" s="3"/>
      <c r="D35" s="3"/>
      <c r="E35" s="5"/>
    </row>
    <row r="36" spans="1:5" s="17" customFormat="1" x14ac:dyDescent="0.3">
      <c r="B36" s="3"/>
      <c r="C36" s="3"/>
      <c r="D36" s="3"/>
      <c r="E36" s="5"/>
    </row>
    <row r="37" spans="1:5" s="17" customFormat="1" x14ac:dyDescent="0.3">
      <c r="B37" s="3"/>
      <c r="C37" s="3"/>
      <c r="D37" s="3"/>
      <c r="E37" s="5"/>
    </row>
    <row r="38" spans="1:5" s="17" customFormat="1" x14ac:dyDescent="0.3">
      <c r="B38" s="3"/>
      <c r="C38" s="3"/>
      <c r="D38" s="3"/>
      <c r="E38" s="5"/>
    </row>
    <row r="39" spans="1:5" s="17" customFormat="1" x14ac:dyDescent="0.3">
      <c r="B39" s="3"/>
      <c r="C39" s="3"/>
      <c r="D39" s="3"/>
      <c r="E39" s="5"/>
    </row>
    <row r="40" spans="1:5" s="17" customFormat="1" x14ac:dyDescent="0.3">
      <c r="B40" s="3"/>
      <c r="C40" s="3"/>
      <c r="D40" s="3"/>
      <c r="E40" s="5"/>
    </row>
    <row r="41" spans="1:5" s="17" customFormat="1" x14ac:dyDescent="0.3">
      <c r="B41" s="3"/>
      <c r="C41" s="3"/>
      <c r="D41" s="3"/>
      <c r="E41" s="5"/>
    </row>
    <row r="42" spans="1:5" x14ac:dyDescent="0.3">
      <c r="A42" s="16"/>
      <c r="B42" s="8" t="s">
        <v>1</v>
      </c>
      <c r="C42" s="8"/>
      <c r="D42" s="8"/>
      <c r="E42" s="9" t="s">
        <v>24</v>
      </c>
    </row>
  </sheetData>
  <mergeCells count="1">
    <mergeCell ref="D1:E1"/>
  </mergeCells>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Cover</vt:lpstr>
      <vt:lpstr>Sheet1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Benjamin Rolfe</dc:creator>
  <cp:lastModifiedBy>Benjamin Rolfe</cp:lastModifiedBy>
  <cp:lastPrinted>2018-08-22T19:59:03Z</cp:lastPrinted>
  <dcterms:created xsi:type="dcterms:W3CDTF">2018-04-27T20:22:40Z</dcterms:created>
  <dcterms:modified xsi:type="dcterms:W3CDTF">2018-09-11T02:13:29Z</dcterms:modified>
</cp:coreProperties>
</file>