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22200" windowHeight="9492"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2" l="1"/>
  <c r="E1" i="2"/>
  <c r="E20" i="1"/>
  <c r="E19" i="1"/>
  <c r="E18" i="1"/>
  <c r="E16" i="1"/>
  <c r="E9" i="1"/>
  <c r="E6" i="1"/>
  <c r="A18" i="1"/>
  <c r="E17" i="1" l="1"/>
  <c r="E21" i="1" s="1"/>
  <c r="A17" i="1"/>
  <c r="A19" i="1" s="1"/>
  <c r="A20" i="1" s="1"/>
  <c r="A21" i="1" s="1"/>
  <c r="E7" i="1"/>
  <c r="E8" i="1" s="1"/>
  <c r="A7" i="1"/>
  <c r="A8" i="1" s="1"/>
  <c r="A9" i="1" s="1"/>
  <c r="A10" i="1" s="1"/>
  <c r="A11" i="1" s="1"/>
  <c r="A12" i="1" s="1"/>
  <c r="E10" i="1" l="1"/>
  <c r="E11" i="1" s="1"/>
  <c r="E12" i="1" s="1"/>
</calcChain>
</file>

<file path=xl/sharedStrings.xml><?xml version="1.0" encoding="utf-8"?>
<sst xmlns="http://schemas.openxmlformats.org/spreadsheetml/2006/main" count="43" uniqueCount="37">
  <si>
    <t>IEEE 802.19</t>
  </si>
  <si>
    <t>Agenda</t>
  </si>
  <si>
    <t xml:space="preserve">SUB-1GHz COEXISTENCE IG
Agenda
</t>
  </si>
  <si>
    <t>Opening Slides</t>
  </si>
  <si>
    <t>Ben Rolfe</t>
  </si>
  <si>
    <t>Jianlin Guo</t>
  </si>
  <si>
    <t>TBD</t>
  </si>
  <si>
    <t>Discussion</t>
  </si>
  <si>
    <t>ALL</t>
  </si>
  <si>
    <t>Recess</t>
  </si>
  <si>
    <t>Opening</t>
  </si>
  <si>
    <t>Presentation, simulations update</t>
  </si>
  <si>
    <t>Presentation, TBD</t>
  </si>
  <si>
    <t>Discussion, next steps</t>
  </si>
  <si>
    <t>Present, discuss, approve agenda</t>
  </si>
  <si>
    <t>Wrap up</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</si>
  <si>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</si>
  <si>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</si>
  <si>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</si>
  <si>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</si>
  <si>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</si>
  <si>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</si>
  <si>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</si>
  <si>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</si>
  <si>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</si>
  <si>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</si>
  <si>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</si>
  <si>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Benjamin Rolfe, BCA</t>
  </si>
  <si>
    <t>PM1 Tuesday</t>
  </si>
  <si>
    <t>AM1 Thursday</t>
  </si>
  <si>
    <t xml:space="preserve">Shellhamer </t>
  </si>
  <si>
    <t>Simulation Parameters Review (2)</t>
  </si>
  <si>
    <t>Simulation Parameters Review (1)</t>
  </si>
  <si>
    <t>Presentation (TBD)</t>
  </si>
  <si>
    <t>Doc # 19-18-0044-00-0000</t>
  </si>
  <si>
    <t>May, 2018</t>
  </si>
  <si>
    <t>MERL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</si>
</sst>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_([$€]* #,##0.00_);_([$€]* \(#,##0.00\);_([$€]* &quot;-&quot;??_);_(@_)"/>
    <numFmt numFmtId="166" formatCode="h:mm;@"/>
    <numFmt numFmtId="167" formatCode="[$-409]mmmm\ d\,\ yyyy;@"/>
  </numFmts>
  <fonts count="9" x14ac:knownFonts="1">
    <font>
      <sz val="11"/>
      <color theme="1"/>
      <name val="Calibri"/>
      <family val="2"/>
      <scheme val="minor"/>
    </font>
    <font>
      <sz val="10"/>
      <name val="Arial"/>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1">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167" fontId="7" fillId="0" borderId="1" xfId="0" quotePrefix="1" applyNumberFormat="1" applyFont="1" applyBorder="1"/>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6" sqref="B6"/>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10" t="str">
        <f>Sheet1!$B$3</f>
        <v>May, 2018</v>
      </c>
      <c r="C1" s="11"/>
      <c r="D1" s="11"/>
      <c r="E1" s="16" t="str">
        <f>Sheet1!$D$1</f>
        <v>Doc # 19-18-0044-00-0000</v>
      </c>
      <c r="F1" s="16"/>
    </row>
    <row r="2" spans="2:6" x14ac:dyDescent="0.3">
      <c r="B2" s="12"/>
      <c r="C2" s="12"/>
      <c r="D2" s="12"/>
      <c r="E2" s="12"/>
      <c r="F2" s="12"/>
    </row>
    <row r="3" spans="2:6" x14ac:dyDescent="0.3">
      <c r="B3" s="13" t="s">
        <v>17</v>
      </c>
      <c r="C3" s="12"/>
      <c r="D3" s="12"/>
      <c r="E3" s="12"/>
      <c r="F3" s="12"/>
    </row>
    <row r="4" spans="2:6" x14ac:dyDescent="0.3">
      <c r="B4" s="14" t="s">
        <v>18</v>
      </c>
      <c r="C4" s="14" t="s">
        <v>19</v>
      </c>
      <c r="D4" s="14" t="s">
        <v>20</v>
      </c>
      <c r="E4" s="14" t="s">
        <v>21</v>
      </c>
      <c r="F4" s="14" t="s">
        <v>22</v>
      </c>
    </row>
    <row r="5" spans="2:6" x14ac:dyDescent="0.3">
      <c r="B5" s="15" t="s">
        <v>23</v>
      </c>
      <c r="C5" s="15" t="s">
        <v>24</v>
      </c>
      <c r="D5" s="15"/>
      <c r="E5" s="15"/>
      <c r="F5" s="15" t="s">
        <v>25</v>
      </c>
    </row>
    <row r="6" spans="2:6" x14ac:dyDescent="0.3">
      <c r="B6" s="15"/>
      <c r="C6" s="15" t="s">
        <v>36</v>
      </c>
      <c r="D6" s="15"/>
      <c r="E6" s="15"/>
      <c r="F6" s="15"/>
    </row>
    <row r="7" spans="2:6" x14ac:dyDescent="0.3">
      <c r="B7" s="15"/>
      <c r="C7" s="15"/>
      <c r="D7" s="15"/>
      <c r="E7" s="15"/>
      <c r="F7" s="15"/>
    </row>
    <row r="8" spans="2:6" x14ac:dyDescent="0.3">
      <c r="B8" s="15"/>
      <c r="C8" s="15"/>
      <c r="D8" s="15"/>
      <c r="E8" s="15"/>
      <c r="F8" s="15"/>
    </row>
    <row r="9" spans="2:6" x14ac:dyDescent="0.3">
      <c r="B9" s="15"/>
      <c r="C9" s="15"/>
      <c r="D9" s="15"/>
      <c r="E9" s="15"/>
      <c r="F9" s="15"/>
    </row>
    <row r="10" spans="2:6" x14ac:dyDescent="0.3">
      <c r="B10" s="12"/>
      <c r="C10" s="12"/>
      <c r="D10" s="12"/>
      <c r="E10" s="12"/>
      <c r="F10" s="12"/>
    </row>
    <row r="11" spans="2:6" x14ac:dyDescent="0.3">
      <c r="B11" s="12"/>
      <c r="C11" s="12"/>
      <c r="D11" s="12"/>
      <c r="E11" s="12"/>
      <c r="F11" s="12"/>
    </row>
    <row r="12" spans="2:6" x14ac:dyDescent="0.3">
      <c r="B12" s="12"/>
      <c r="C12" s="12"/>
      <c r="D12" s="12"/>
      <c r="E12" s="12"/>
      <c r="F12" s="12"/>
    </row>
    <row r="13" spans="2:6" x14ac:dyDescent="0.3">
      <c r="B13" s="12"/>
      <c r="C13" s="12"/>
      <c r="D13" s="12"/>
      <c r="E13" s="12"/>
      <c r="F13" s="12"/>
    </row>
    <row r="14" spans="2:6" x14ac:dyDescent="0.3">
      <c r="B14" s="12"/>
      <c r="C14" s="12"/>
      <c r="D14" s="12"/>
      <c r="E14" s="12"/>
      <c r="F14" s="12"/>
    </row>
    <row r="15" spans="2:6" x14ac:dyDescent="0.3">
      <c r="B15" s="12"/>
      <c r="C15" s="12"/>
      <c r="D15" s="12"/>
      <c r="E15" s="12"/>
      <c r="F15" s="12"/>
    </row>
    <row r="16" spans="2:6" ht="75" customHeight="1" x14ac:dyDescent="0.3">
      <c r="B16" s="17" t="s">
        <v>26</v>
      </c>
      <c r="C16" s="18"/>
      <c r="D16" s="18"/>
      <c r="E16" s="18"/>
      <c r="F16" s="19"/>
    </row>
    <row r="18" spans="2:6" x14ac:dyDescent="0.3">
      <c r="B18" s="8" t="s">
        <v>1</v>
      </c>
      <c r="C18" s="8"/>
      <c r="D18" s="8"/>
      <c r="E18" s="8"/>
      <c r="F18" s="9" t="s">
        <v>27</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workbookViewId="0">
      <selection activeCell="B3" sqref="B3"/>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5" ht="15.6" x14ac:dyDescent="0.3">
      <c r="B1" s="1" t="s">
        <v>0</v>
      </c>
      <c r="D1" s="20" t="s">
        <v>34</v>
      </c>
      <c r="E1" s="20"/>
    </row>
    <row r="2" spans="1:5" ht="46.8" x14ac:dyDescent="0.3">
      <c r="B2" s="1" t="s">
        <v>2</v>
      </c>
    </row>
    <row r="3" spans="1:5" s="7" customFormat="1" ht="15.6" x14ac:dyDescent="0.3">
      <c r="B3" s="2" t="s">
        <v>35</v>
      </c>
      <c r="E3" s="4"/>
    </row>
    <row r="4" spans="1:5" s="7" customFormat="1" ht="15.6" x14ac:dyDescent="0.3">
      <c r="B4" s="2"/>
      <c r="E4" s="4"/>
    </row>
    <row r="5" spans="1:5" ht="15.6" x14ac:dyDescent="0.3">
      <c r="B5" s="1" t="s">
        <v>28</v>
      </c>
    </row>
    <row r="6" spans="1:5" x14ac:dyDescent="0.3">
      <c r="A6" s="3">
        <v>1</v>
      </c>
      <c r="B6" s="3" t="s">
        <v>14</v>
      </c>
      <c r="C6" s="3"/>
      <c r="D6" s="3" t="s">
        <v>4</v>
      </c>
      <c r="E6" s="5">
        <f>TIME(13,30,0)</f>
        <v>0.5625</v>
      </c>
    </row>
    <row r="7" spans="1:5" x14ac:dyDescent="0.3">
      <c r="A7" s="3">
        <f>A6+1</f>
        <v>2</v>
      </c>
      <c r="B7" s="3" t="s">
        <v>3</v>
      </c>
      <c r="C7" s="3"/>
      <c r="D7" s="3" t="s">
        <v>4</v>
      </c>
      <c r="E7" s="5">
        <f>E6+TIME(0,5,0)</f>
        <v>0.56597222222222221</v>
      </c>
    </row>
    <row r="8" spans="1:5" x14ac:dyDescent="0.3">
      <c r="A8" s="3">
        <f t="shared" ref="A8" si="0">A7+1</f>
        <v>3</v>
      </c>
      <c r="B8" s="3" t="s">
        <v>11</v>
      </c>
      <c r="C8" s="3"/>
      <c r="D8" s="3" t="s">
        <v>5</v>
      </c>
      <c r="E8" s="5">
        <f>E7+TIME(0,5,0)</f>
        <v>0.56944444444444442</v>
      </c>
    </row>
    <row r="9" spans="1:5" x14ac:dyDescent="0.3">
      <c r="A9" s="3">
        <f>A8+1</f>
        <v>4</v>
      </c>
      <c r="B9" s="3" t="s">
        <v>32</v>
      </c>
      <c r="C9" s="3"/>
      <c r="D9" s="3" t="s">
        <v>6</v>
      </c>
      <c r="E9" s="5">
        <f>E8+TIME(0,30,0)</f>
        <v>0.59027777777777779</v>
      </c>
    </row>
    <row r="10" spans="1:5" s="7" customFormat="1" x14ac:dyDescent="0.3">
      <c r="A10" s="3">
        <f>A9+1</f>
        <v>5</v>
      </c>
      <c r="B10" s="3" t="s">
        <v>12</v>
      </c>
      <c r="C10" s="3"/>
      <c r="D10" s="3" t="s">
        <v>6</v>
      </c>
      <c r="E10" s="5">
        <f>E9+TIME(0,40,0)</f>
        <v>0.61805555555555558</v>
      </c>
    </row>
    <row r="11" spans="1:5" x14ac:dyDescent="0.3">
      <c r="A11" s="3">
        <f t="shared" ref="A11:A12" si="1">A10+1</f>
        <v>6</v>
      </c>
      <c r="B11" s="3" t="s">
        <v>7</v>
      </c>
      <c r="C11" s="3"/>
      <c r="D11" s="3" t="s">
        <v>8</v>
      </c>
      <c r="E11" s="5">
        <f>E10+TIME(0,40,0)</f>
        <v>0.64583333333333337</v>
      </c>
    </row>
    <row r="12" spans="1:5" x14ac:dyDescent="0.3">
      <c r="A12" s="3">
        <f t="shared" si="1"/>
        <v>7</v>
      </c>
      <c r="B12" s="3" t="s">
        <v>9</v>
      </c>
      <c r="C12" s="3"/>
      <c r="D12" s="3"/>
      <c r="E12" s="5">
        <f>E11+TIME(0,30,0)</f>
        <v>0.66666666666666674</v>
      </c>
    </row>
    <row r="13" spans="1:5" x14ac:dyDescent="0.3">
      <c r="A13" s="3"/>
      <c r="B13" s="3"/>
      <c r="C13" s="3"/>
      <c r="D13" s="3"/>
      <c r="E13" s="5"/>
    </row>
    <row r="14" spans="1:5" x14ac:dyDescent="0.3">
      <c r="A14" s="3"/>
      <c r="B14" s="3"/>
      <c r="C14" s="3"/>
      <c r="D14" s="3"/>
      <c r="E14" s="6"/>
    </row>
    <row r="15" spans="1:5" ht="15.6" x14ac:dyDescent="0.3">
      <c r="A15" s="3"/>
      <c r="B15" s="2" t="s">
        <v>29</v>
      </c>
      <c r="C15" s="3"/>
      <c r="D15" s="3"/>
      <c r="E15" s="6"/>
    </row>
    <row r="16" spans="1:5" x14ac:dyDescent="0.3">
      <c r="A16" s="3">
        <v>1</v>
      </c>
      <c r="B16" s="3" t="s">
        <v>10</v>
      </c>
      <c r="C16" s="3"/>
      <c r="D16" s="3" t="s">
        <v>4</v>
      </c>
      <c r="E16" s="5">
        <f>TIME(8,30,0)</f>
        <v>0.35416666666666669</v>
      </c>
    </row>
    <row r="17" spans="1:5" x14ac:dyDescent="0.3">
      <c r="A17" s="3">
        <f>A16+1</f>
        <v>2</v>
      </c>
      <c r="B17" s="3" t="s">
        <v>31</v>
      </c>
      <c r="C17" s="3"/>
      <c r="D17" s="3" t="s">
        <v>30</v>
      </c>
      <c r="E17" s="5">
        <f>E16+TIME(0,5,0)</f>
        <v>0.3576388888888889</v>
      </c>
    </row>
    <row r="18" spans="1:5" s="7" customFormat="1" x14ac:dyDescent="0.3">
      <c r="A18" s="3">
        <f>A16+1</f>
        <v>2</v>
      </c>
      <c r="B18" s="3" t="s">
        <v>33</v>
      </c>
      <c r="C18" s="3"/>
      <c r="D18" s="3" t="s">
        <v>6</v>
      </c>
      <c r="E18" s="5">
        <f>E17+TIME(0,30,0)</f>
        <v>0.37847222222222221</v>
      </c>
    </row>
    <row r="19" spans="1:5" x14ac:dyDescent="0.3">
      <c r="A19" s="3">
        <f>A17+1</f>
        <v>3</v>
      </c>
      <c r="B19" s="3" t="s">
        <v>13</v>
      </c>
      <c r="C19" s="3"/>
      <c r="D19" s="3" t="s">
        <v>8</v>
      </c>
      <c r="E19" s="5">
        <f>E18+TIME(0,30,0)</f>
        <v>0.39930555555555552</v>
      </c>
    </row>
    <row r="20" spans="1:5" x14ac:dyDescent="0.3">
      <c r="A20" s="3">
        <f t="shared" ref="A20:A21" si="2">A19+1</f>
        <v>4</v>
      </c>
      <c r="B20" s="3" t="s">
        <v>15</v>
      </c>
      <c r="C20" s="3"/>
      <c r="D20" s="3" t="s">
        <v>4</v>
      </c>
      <c r="E20" s="5">
        <f>E19+TIME(0,20,0)</f>
        <v>0.41319444444444442</v>
      </c>
    </row>
    <row r="21" spans="1:5" x14ac:dyDescent="0.3">
      <c r="A21" s="3">
        <f t="shared" si="2"/>
        <v>5</v>
      </c>
      <c r="B21" s="3" t="s">
        <v>16</v>
      </c>
      <c r="C21" s="3"/>
      <c r="D21" s="3"/>
      <c r="E21" s="5">
        <f>E20+TIME(0,5,0)</f>
        <v>0.41666666666666663</v>
      </c>
    </row>
    <row r="22" spans="1:5" x14ac:dyDescent="0.3">
      <c r="A22" s="3"/>
      <c r="B22" s="3"/>
      <c r="C22" s="3"/>
      <c r="D22" s="3"/>
      <c r="E22" s="6"/>
    </row>
    <row r="23" spans="1:5" x14ac:dyDescent="0.3">
      <c r="A23" s="3"/>
      <c r="B23" s="3"/>
      <c r="C23" s="3"/>
      <c r="D23" s="3"/>
      <c r="E23" s="6"/>
    </row>
    <row r="24" spans="1:5" x14ac:dyDescent="0.3">
      <c r="A24" s="3"/>
      <c r="B24" s="3"/>
      <c r="C24" s="3"/>
      <c r="D24" s="3"/>
      <c r="E24" s="6"/>
    </row>
    <row r="25" spans="1:5" x14ac:dyDescent="0.3">
      <c r="E25" s="6"/>
    </row>
    <row r="26" spans="1:5" x14ac:dyDescent="0.3">
      <c r="E26" s="6"/>
    </row>
    <row r="27" spans="1:5" x14ac:dyDescent="0.3">
      <c r="E27" s="6"/>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2018-04-27T21:25:17Z</cp:lastPrinted>
  <dcterms:created xsi:type="dcterms:W3CDTF">2018-04-27T20:22:40Z</dcterms:created>
  <dcterms:modified xsi:type="dcterms:W3CDTF">2018-06-18T18:23:22Z</dcterms:modified>
</cp:coreProperties>
</file>