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8" yWindow="384" windowWidth="12000" windowHeight="6852"/>
  </bookViews>
  <sheets>
    <sheet name="1st sponsor ballot comments and" sheetId="1" r:id="rId1"/>
    <sheet name="Sheet1" sheetId="2" r:id="rId2"/>
  </sheets>
  <definedNames>
    <definedName name="_xlnm._FilterDatabase" localSheetId="1" hidden="1">Sheet1!$A$1:$X$27</definedName>
  </definedNames>
  <calcPr calcId="145621"/>
</workbook>
</file>

<file path=xl/calcChain.xml><?xml version="1.0" encoding="utf-8"?>
<calcChain xmlns="http://schemas.openxmlformats.org/spreadsheetml/2006/main">
  <c r="F9" i="2" l="1"/>
  <c r="F7" i="2"/>
  <c r="F6" i="2"/>
  <c r="F5" i="2"/>
  <c r="F4" i="2"/>
  <c r="F3" i="2"/>
</calcChain>
</file>

<file path=xl/sharedStrings.xml><?xml version="1.0" encoding="utf-8"?>
<sst xmlns="http://schemas.openxmlformats.org/spreadsheetml/2006/main" count="408" uniqueCount="194">
  <si>
    <t>IEEE P802.19.1a Coexistence</t>
  </si>
  <si>
    <t>Submission</t>
  </si>
  <si>
    <t>Designator:</t>
  </si>
  <si>
    <t>Venue Date:</t>
  </si>
  <si>
    <t>2017 May</t>
  </si>
  <si>
    <t>First Author:</t>
  </si>
  <si>
    <t>Chen Sun, Sony</t>
  </si>
  <si>
    <t>Subject:</t>
  </si>
  <si>
    <t>P802.19.1a 1st sponsor ballot Comments and Resolutions</t>
  </si>
  <si>
    <t>Full Date:</t>
  </si>
  <si>
    <t>Author(s):</t>
  </si>
  <si>
    <t>Name(s)</t>
  </si>
  <si>
    <t>Chen SUN</t>
  </si>
  <si>
    <t>Affiliation</t>
  </si>
  <si>
    <t>Sony</t>
  </si>
  <si>
    <t>Address</t>
  </si>
  <si>
    <t xml:space="preserve">Phone: </t>
  </si>
  <si>
    <t xml:space="preserve">Fax: </t>
  </si>
  <si>
    <t xml:space="preserve">email: </t>
  </si>
  <si>
    <t>csun@ieee.org</t>
  </si>
  <si>
    <t>Abstract:</t>
  </si>
  <si>
    <t>7 technical comments</t>
  </si>
  <si>
    <t>13 editorial comments</t>
  </si>
  <si>
    <t>6 general comments</t>
  </si>
  <si>
    <t>Comment ID</t>
  </si>
  <si>
    <t>Date</t>
  </si>
  <si>
    <t>Comment #</t>
  </si>
  <si>
    <t>Name</t>
  </si>
  <si>
    <t>Email</t>
  </si>
  <si>
    <t>Phone</t>
  </si>
  <si>
    <t>Style</t>
  </si>
  <si>
    <t>Index #</t>
  </si>
  <si>
    <t>Classification</t>
  </si>
  <si>
    <t>Vote</t>
  </si>
  <si>
    <t>Category</t>
  </si>
  <si>
    <t>Page</t>
  </si>
  <si>
    <t>Subclause</t>
  </si>
  <si>
    <t>Line</t>
  </si>
  <si>
    <t>Comment</t>
  </si>
  <si>
    <t>File</t>
  </si>
  <si>
    <t>Must Be Satisfied</t>
  </si>
  <si>
    <t>Proposed Change</t>
  </si>
  <si>
    <t>Disposition Detail</t>
  </si>
  <si>
    <t>Other1</t>
  </si>
  <si>
    <t>Other2</t>
  </si>
  <si>
    <t>Other3</t>
  </si>
  <si>
    <t>20-Apr-2017 19:33:49 ET</t>
  </si>
  <si>
    <t>i-26</t>
  </si>
  <si>
    <t>Lubar, Daniel</t>
  </si>
  <si>
    <t>dlubar@ieee.org</t>
  </si>
  <si>
    <t>877-569-5069</t>
  </si>
  <si>
    <t>Individual</t>
  </si>
  <si>
    <t>Trade Association/Industry Trade Group/ Industry Consortium</t>
  </si>
  <si>
    <t>Abstain - Other</t>
  </si>
  <si>
    <t>WISPA / RelayServices</t>
  </si>
  <si>
    <t>General</t>
  </si>
  <si>
    <t>Dear 19.1a Sponsor ballet voting members.. If you've not already seen the below link to the FCC's recent
public notice from the wireless bureau &amp; OET--defining the deadlines etc for the 2nd wave of  SAS and ESC
operator interest--I felt I should pass this link along..  (it came out late Friday the April 7th 2017)
http://transition.fcc.gov/Daily_Releases/Daily_Business/2017/db0407/DA-17-339A1.pdf
I send this to assure you know the timing for wave 2--should those in 802 be considering becoming
SAS/ESC operator, and also because I have been unaware of anyone from 802 is acting as a
formal liaison to the work being done by both the CBRS Alliance, and the WInnForum as far as SAS
 to SAS data sharing. (aka sharing of info between different SAS's and the ESC's they might operate)
Recent work in the CBRS Alliance or WnnForum's SSC may hold some relevance to D2.0 draft-- architecturally
speaking.  And with TG 1a's draft in ballot, it would seem an opportun time to look at "harmonizing" the
CBRS Alliance or WinnForum work w/some subset of what might be relevant to TG 1a's work.
Reach out should you have any questions.. Dan Lubar 303-817-2222</t>
  </si>
  <si>
    <t>No</t>
  </si>
  <si>
    <t>A sponor active in TG 19.1a should make the effort to harmonize the work done recently in WinnForum</t>
  </si>
  <si>
    <t>19-Apr-2017 17:30:15 ET</t>
  </si>
  <si>
    <t>i-25</t>
  </si>
  <si>
    <t>Sato, Naotaka</t>
  </si>
  <si>
    <t>naotaka.sato@ieee.org</t>
  </si>
  <si>
    <t>User - Industrial</t>
  </si>
  <si>
    <t>Approve</t>
  </si>
  <si>
    <t>Sony Corporation</t>
  </si>
  <si>
    <t>Editorial</t>
  </si>
  <si>
    <t>D.5</t>
  </si>
  <si>
    <t>Sentence to allow CM selection to CE is needed for readers' better understanding.</t>
  </si>
  <si>
    <t>Add the following sentence after "organizations/companies.". "In such case, CE needs to select CM from multiple candidates."</t>
  </si>
  <si>
    <t>i-24</t>
  </si>
  <si>
    <t>Technical</t>
  </si>
  <si>
    <t>A.2</t>
  </si>
  <si>
    <t>For "Proxy coexistence service", geolocation information of GCO(s) should be key parameter but is missed from the listOfGCOs in the ceProxyCoexistenceServiceRequest payload.</t>
  </si>
  <si>
    <t>Add installationParameters whose data type is InstallationParameter with OPTIONAL tag into listOfGCOs.</t>
  </si>
  <si>
    <t>i-23</t>
  </si>
  <si>
    <t>7.2.2.10.3</t>
  </si>
  <si>
    <t>"If the network geometry class is class#1/class#2/class#3, go to BC#2. If not, go to P#3."
class#3 in this sentence must be class#4 according to 7.2.2.10.2 and BC#1 description.</t>
  </si>
  <si>
    <t>"If the network geometry class is class#1/class#2/class#4, go to BC#2. If not, go to P#3."</t>
  </si>
  <si>
    <t>i-22</t>
  </si>
  <si>
    <t>6.4.3.9</t>
  </si>
  <si>
    <t>Add installationParameters whose data type is InstallationParameter into listOfGCOs.Description should be "Shall be set to indicate the installation parameters of GCO".</t>
  </si>
  <si>
    <t>i-21</t>
  </si>
  <si>
    <t>6.3.4.15</t>
  </si>
  <si>
    <t>"When a CM requires to obtain operating frequency information of GCOs that are served by the other CM within different coexistence system"</t>
  </si>
  <si>
    <t>"When a CM requires to obtain operating frequency information of GCOs that are served by the other CM within different coexistence system (e.g. CM detected interference, CM manages spectrum in considering other coexistence system, etc) "</t>
  </si>
  <si>
    <t>19-Apr-2017 03:52:42 ET</t>
  </si>
  <si>
    <t>i-20</t>
  </si>
  <si>
    <t>Sun, Chen</t>
  </si>
  <si>
    <t>chen.sun@sony.com.cn</t>
  </si>
  <si>
    <t>86 10 6472 4621</t>
  </si>
  <si>
    <t>Distributor/Retailer/Reseller</t>
  </si>
  <si>
    <t>7.2.2.22.3</t>
  </si>
  <si>
    <t>Figure number is wrong</t>
  </si>
  <si>
    <t>correct the figure number</t>
  </si>
  <si>
    <t>19-Apr-2017 03:50:44 ET</t>
  </si>
  <si>
    <t>i-19</t>
  </si>
  <si>
    <t>Freedman, Avraham</t>
  </si>
  <si>
    <t>avifre@gmail.com</t>
  </si>
  <si>
    <t>Producer - Component</t>
  </si>
  <si>
    <t>Satixfy</t>
  </si>
  <si>
    <t>4.5.3.14</t>
  </si>
  <si>
    <t>1. The title of the section is acctually the body of the previous section
2. Typos inside (see below)
3. Basically it is very unclear</t>
  </si>
  <si>
    <t>1. remove the section number
2. Rewrite is as follows:
The successive interference cancellation coordination algorithm controls the demodulation procedure of the GCO based on the spectrum allocation. By using the receiver information and the geolocation information, the algorhtim can decide the demodulation procedure. (Coexistence management considering spectrum release ??)
3. Explain how the successive interference cancellation is expected to be performed.</t>
  </si>
  <si>
    <t>19-Apr-2017 03:50:08 ET</t>
  </si>
  <si>
    <t>i-18</t>
  </si>
  <si>
    <t>19-Apr-2017 03:47:36 ET</t>
  </si>
  <si>
    <t>i-17</t>
  </si>
  <si>
    <t>Figure number is missing</t>
  </si>
  <si>
    <t>19-Apr-2017 03:46:29 ET</t>
  </si>
  <si>
    <t>i-16</t>
  </si>
  <si>
    <t>7.2.2.17.2</t>
  </si>
  <si>
    <t>correc the figure number</t>
  </si>
  <si>
    <t>10-Apr-2017 14:50:48 ET</t>
  </si>
  <si>
    <t>i-15</t>
  </si>
  <si>
    <t>BUCANEG, DEMETRIO JR</t>
  </si>
  <si>
    <t>demetrio.bucaneg@hawaiianelectric.com</t>
  </si>
  <si>
    <t>General Interest</t>
  </si>
  <si>
    <t>Disapprove</t>
  </si>
  <si>
    <t>Hawaiian Electric Company</t>
  </si>
  <si>
    <t>Suggest recirculation of updated version of this document (Draft 3) for another round of review with longer period, say 45 days from reopening at least to hav ample time.</t>
  </si>
  <si>
    <t>Yes</t>
  </si>
  <si>
    <t>i-14</t>
  </si>
  <si>
    <t>7.2.2.9</t>
  </si>
  <si>
    <t>"EIRP" stands for? Energy Interference Reference Point?</t>
  </si>
  <si>
    <t>i-13</t>
  </si>
  <si>
    <t>4.5.3.13</t>
  </si>
  <si>
    <t>Suggest adding some narratives for this algorithm.</t>
  </si>
  <si>
    <t>i-12</t>
  </si>
  <si>
    <t>4.5.3.1</t>
  </si>
  <si>
    <t>Minor typos in Line 2 "alignment" and Line 3 "multiple".</t>
  </si>
  <si>
    <t>i-11</t>
  </si>
  <si>
    <t>4.5.3.12</t>
  </si>
  <si>
    <t>What is the meaning of "interference leakage"? May need inclusion in the "Definitions".</t>
  </si>
  <si>
    <t>i-10</t>
  </si>
  <si>
    <t>4.5.3.11</t>
  </si>
  <si>
    <t>Suggest defining "energy detection" for centralized control algorithm.</t>
  </si>
  <si>
    <t>i-9</t>
  </si>
  <si>
    <t>Suggested "Keywords" as shown.</t>
  </si>
  <si>
    <t>Add as: "Keywords: TV White Space, coexistence, geo-location, convergence sublayer, discovery, algorithm, spectrum, interference leakage, energy detection, overlapped service, vertex, frequency utilization pattern, ......."</t>
  </si>
  <si>
    <t>i-8</t>
  </si>
  <si>
    <t>For clarity, align/identify "four logical entities" and "six logical interfaces" as illustrated in "Figure 1". What are these four logical entities for RLSS1 and RLSS2 respectively? Same question as to six logical interfaces for RLSS1 and RLSS2? Include them in this paragraph as shown.</t>
  </si>
  <si>
    <t>Revise as: "A coexistence system defined in this draft standard has four logical entities (e.g. CE1,...,etc. for RLSS1) and six logical interfaces (e.g. CE2,...,etc. for RLSS2)."</t>
  </si>
  <si>
    <t>06-Apr-2017 12:26:33 ET</t>
  </si>
  <si>
    <t>i-7</t>
  </si>
  <si>
    <t>Karocki, Piotr</t>
  </si>
  <si>
    <t>pkar@ieee.org</t>
  </si>
  <si>
    <t>+48 (601) 474687</t>
  </si>
  <si>
    <t>independent</t>
  </si>
  <si>
    <t>"5GHz"
There should be space between numeral and percent sign - at least in SI ("a space separates the number and the symbol %",
http://www.bipm.org/en/publications/si-brochure/section5-3-7.html , third paragraph.</t>
  </si>
  <si>
    <t>"5 GHz". And all similar occurrences.</t>
  </si>
  <si>
    <t>30-Mar-2017 11:47:18 ET</t>
  </si>
  <si>
    <t>i-6</t>
  </si>
  <si>
    <t>McCann, Stephen</t>
  </si>
  <si>
    <t>mccann.stephen@gmail.com</t>
  </si>
  <si>
    <t>BlackBerry</t>
  </si>
  <si>
    <t>typo "exapmle" in the figure title</t>
  </si>
  <si>
    <t>Change "exapmle" to "example" and possibly re-run a spelling check on the document.</t>
  </si>
  <si>
    <t>i-5</t>
  </si>
  <si>
    <t>7.2.2.21.2</t>
  </si>
  <si>
    <t>Figure XX does not appear to exist.</t>
  </si>
  <si>
    <t>Change "Figure XX" to the correct reference.</t>
  </si>
  <si>
    <t>i-4</t>
  </si>
  <si>
    <t>Figure cc does not appear to exist. The same issue appears at P204L23 and P205L8</t>
  </si>
  <si>
    <t>Change "Figure cc" to the correct reference, possibly Figure 137</t>
  </si>
  <si>
    <t>i-3</t>
  </si>
  <si>
    <t>7.2.3.3.2</t>
  </si>
  <si>
    <t>Figure bb does not appear to exist.</t>
  </si>
  <si>
    <t>Change "Figure bb" to the correct reference</t>
  </si>
  <si>
    <t>i-2</t>
  </si>
  <si>
    <t>Figure aa does not appear to exist. The same issue appears on P215L26</t>
  </si>
  <si>
    <t>Change "Figure aa" to the correct reference</t>
  </si>
  <si>
    <t>i-1</t>
  </si>
  <si>
    <t>The system architecture has been modified to generalise the TVWS Database as a Spectrum Management Database (SMDB) which is fine. However, shouldn't the title of the IEEE 802.19 standard also be changed to relect this architecture change?</t>
  </si>
  <si>
    <t>Change the IEEE 802.19 PAR to reflect the change in the 802.19 architecture, for example "Draft Standard for Spectrum Management using a Database Coexistance Methods"</t>
  </si>
  <si>
    <t>Resolution status</t>
  </si>
  <si>
    <t xml:space="preserve">Response Rate = 84%
Approval Rate = 96%
Abstain Rate = 5%
</t>
  </si>
  <si>
    <t>Accpted; Revised as suggested</t>
  </si>
  <si>
    <t>Revised; Added fullname (equivalent isotropically radiated power) in the Acronym list in section 3 and also in the place where it appears firstly.</t>
  </si>
  <si>
    <t>Revised; rewrote the text at 4.5.3.12 as "unwanted emission  from a given each GCO to the others"</t>
  </si>
  <si>
    <t>Revised; rewrote the the text at 4.5.3.11 as "energy detection, i.e., the measurement of signal energy to check the availability of spectrum before utilizing the spectrum for transmission"</t>
  </si>
  <si>
    <t>Accpted; We have already submitted PAR revision. As noted by SA on May 04, the PAR was recommended for approval by NesCom.  It is in SASB email ballot process.</t>
  </si>
  <si>
    <t>Accepted; In the process of IEEE 802.19.1a draft standard, the task group has already considered harmonization with Part 96 rules. We will continue make effort in harmanizing the IEEE 802.19.1a standard with other entities such as WINNF and CBRS Alliance.</t>
  </si>
  <si>
    <t>Accepted; see resolution to CID8</t>
  </si>
  <si>
    <t>Accepted; The typo has been fixed. We have also rewrote the text as follows."Utilizing the receiver’s information and the geolocation information, the algorhtim can decide the order of interference cancellation at each individual GCO to improve the demodulation performance in the presense of coexisting GCOs. For those GCO receivers close to the interferer, the interference signal is demodulated first. And for those GCO receivers far from the interferer, the desired signal is demodulated directly."</t>
  </si>
  <si>
    <t>Revised; we have added the following keywords "network-based coexistence, TV band White Spaces, the 5GHz license-exempt bands,  general authorized access in the 3.5GHz bands, geolocation, database, spectrum management"</t>
  </si>
  <si>
    <t>Revised; We have rewritten the sentence as follows. "TheA coexistence system defined in this draft standard has threefour logical entities (CE, COE, CM, CDIS) and fiveseven logical interfaces (Interfaces A, B1, B2, B3, B4, B5 and C)."</t>
  </si>
  <si>
    <t>Revised; the TG has asked the chair to initiate recirculation.</t>
  </si>
  <si>
    <t>Accepted: Revised as suggested.</t>
  </si>
  <si>
    <t>Accepted: correction made on 185 line1</t>
  </si>
  <si>
    <t>Accepted; correction made on 4.5.3.12</t>
  </si>
  <si>
    <t>Accepted; correction made onpage 1 and checked the text throughout the document.</t>
  </si>
  <si>
    <t>accepted: Figure number has been corrected.</t>
  </si>
  <si>
    <t>doc.: IEEE 19-17-0045-04-001a</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</si>
</sst>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Calibri"/>
      <family val="2"/>
      <charset val="134"/>
      <scheme val="minor"/>
    </font>
    <font>
      <sz val="11"/>
      <color theme="1"/>
      <name val="Calibri"/>
      <family val="2"/>
      <charset val="134"/>
      <scheme val="minor"/>
    </font>
    <font>
      <b/>
      <sz val="18"/>
      <color theme="3"/>
      <name val="Cambria"/>
      <family val="2"/>
      <charset val="134"/>
      <scheme val="major"/>
    </font>
    <font>
      <b/>
      <sz val="15"/>
      <color theme="3"/>
      <name val="Calibri"/>
      <family val="2"/>
      <charset val="134"/>
      <scheme val="minor"/>
    </font>
    <font>
      <b/>
      <sz val="13"/>
      <color theme="3"/>
      <name val="Calibri"/>
      <family val="2"/>
      <charset val="134"/>
      <scheme val="minor"/>
    </font>
    <font>
      <b/>
      <sz val="11"/>
      <color theme="3"/>
      <name val="Calibri"/>
      <family val="2"/>
      <charset val="134"/>
      <scheme val="minor"/>
    </font>
    <font>
      <sz val="11"/>
      <color rgb="FF006100"/>
      <name val="Calibri"/>
      <family val="2"/>
      <charset val="134"/>
      <scheme val="minor"/>
    </font>
    <font>
      <sz val="11"/>
      <color rgb="FF9C0006"/>
      <name val="Calibri"/>
      <family val="2"/>
      <charset val="134"/>
      <scheme val="minor"/>
    </font>
    <font>
      <sz val="11"/>
      <color rgb="FF9C6500"/>
      <name val="Calibri"/>
      <family val="2"/>
      <charset val="134"/>
      <scheme val="minor"/>
    </font>
    <font>
      <sz val="11"/>
      <color rgb="FF3F3F76"/>
      <name val="Calibri"/>
      <family val="2"/>
      <charset val="134"/>
      <scheme val="minor"/>
    </font>
    <font>
      <b/>
      <sz val="11"/>
      <color rgb="FF3F3F3F"/>
      <name val="Calibri"/>
      <family val="2"/>
      <charset val="134"/>
      <scheme val="minor"/>
    </font>
    <font>
      <b/>
      <sz val="11"/>
      <color rgb="FFFA7D00"/>
      <name val="Calibri"/>
      <family val="2"/>
      <charset val="134"/>
      <scheme val="minor"/>
    </font>
    <font>
      <sz val="11"/>
      <color rgb="FFFA7D00"/>
      <name val="Calibri"/>
      <family val="2"/>
      <charset val="134"/>
      <scheme val="minor"/>
    </font>
    <font>
      <b/>
      <sz val="11"/>
      <color theme="0"/>
      <name val="Calibri"/>
      <family val="2"/>
      <charset val="134"/>
      <scheme val="minor"/>
    </font>
    <font>
      <sz val="11"/>
      <color rgb="FFFF0000"/>
      <name val="Calibri"/>
      <family val="2"/>
      <charset val="134"/>
      <scheme val="minor"/>
    </font>
    <font>
      <i/>
      <sz val="11"/>
      <color rgb="FF7F7F7F"/>
      <name val="Calibri"/>
      <family val="2"/>
      <charset val="134"/>
      <scheme val="minor"/>
    </font>
    <font>
      <b/>
      <sz val="11"/>
      <color theme="1"/>
      <name val="Calibri"/>
      <family val="2"/>
      <charset val="134"/>
      <scheme val="minor"/>
    </font>
    <font>
      <sz val="11"/>
      <color theme="0"/>
      <name val="Calibri"/>
      <family val="2"/>
      <charset val="134"/>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
    <xf numFmtId="0" fontId="0" fillId="0" borderId="0" xfId="0"/>
    <xf numFmtId="14" fontId="0" fillId="0" borderId="0" xfId="0" applyNumberFormat="1"/>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workbookViewId="0">
      <selection activeCell="B8" sqref="B8"/>
    </sheetView>
  </sheetViews>
  <sheetFormatPr defaultRowHeight="14.4"/>
  <cols>
    <col min="2" max="2" width="16.5546875" customWidth="1"/>
  </cols>
  <sheetData>
    <row r="1" spans="1:3">
      <c r="B1" t="s">
        <v>0</v>
      </c>
    </row>
    <row r="2" spans="1:3">
      <c r="B2" t="s">
        <v>1</v>
      </c>
    </row>
    <row r="3" spans="1:3">
      <c r="A3" t="s">
        <v>2</v>
      </c>
      <c r="B3" t="s">
        <v>193</v>
      </c>
    </row>
    <row r="4" spans="1:3">
      <c r="A4" t="s">
        <v>3</v>
      </c>
      <c r="B4" t="s">
        <v>4</v>
      </c>
    </row>
    <row r="5" spans="1:3">
      <c r="A5" t="s">
        <v>5</v>
      </c>
      <c r="B5" t="s">
        <v>6</v>
      </c>
    </row>
    <row r="7" spans="1:3">
      <c r="A7" t="s">
        <v>7</v>
      </c>
      <c r="B7" t="s">
        <v>8</v>
      </c>
    </row>
    <row r="8" spans="1:3">
      <c r="A8" t="s">
        <v>9</v>
      </c>
      <c r="B8" s="1">
        <v>42865</v>
      </c>
    </row>
    <row r="9" spans="1:3">
      <c r="A9" t="s">
        <v>10</v>
      </c>
      <c r="B9" t="s">
        <v>11</v>
      </c>
      <c r="C9" t="s">
        <v>12</v>
      </c>
    </row>
    <row r="10" spans="1:3">
      <c r="B10" t="s">
        <v>13</v>
      </c>
      <c r="C10" t="s">
        <v>14</v>
      </c>
    </row>
    <row r="11" spans="1:3">
      <c r="B11" t="s">
        <v>15</v>
      </c>
    </row>
    <row r="12" spans="1:3">
      <c r="B12" t="s">
        <v>16</v>
      </c>
    </row>
    <row r="13" spans="1:3">
      <c r="B13" t="s">
        <v>17</v>
      </c>
    </row>
    <row r="14" spans="1:3">
      <c r="B14" t="s">
        <v>18</v>
      </c>
      <c r="C14" t="s">
        <v>19</v>
      </c>
    </row>
    <row r="15" spans="1:3" ht="100.8">
      <c r="A15" t="s">
        <v>20</v>
      </c>
      <c r="B15" s="2" t="s">
        <v>176</v>
      </c>
    </row>
    <row r="16" spans="1:3">
      <c r="B16" t="s">
        <v>21</v>
      </c>
    </row>
    <row r="17" spans="2:2">
      <c r="B17" t="s">
        <v>22</v>
      </c>
    </row>
    <row r="18" spans="2:2">
      <c r="B18"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zoomScale="70" zoomScaleNormal="70" workbookViewId="0">
      <selection activeCell="T14" sqref="T14"/>
    </sheetView>
  </sheetViews>
  <sheetFormatPr defaultRowHeight="14.4"/>
  <cols>
    <col min="1" max="1" width="5.21875" customWidth="1"/>
    <col min="2" max="2" width="0" hidden="1" customWidth="1"/>
    <col min="3" max="3" width="13.5546875" hidden="1" customWidth="1"/>
    <col min="4" max="4" width="8.5546875" customWidth="1"/>
    <col min="5" max="6" width="0" hidden="1" customWidth="1"/>
    <col min="7" max="7" width="10.33203125" hidden="1" customWidth="1"/>
    <col min="8" max="9" width="0" hidden="1" customWidth="1"/>
    <col min="10" max="10" width="6.33203125" customWidth="1"/>
    <col min="11" max="11" width="27.88671875" customWidth="1"/>
    <col min="12" max="12" width="11.5546875" customWidth="1"/>
    <col min="13" max="13" width="5.77734375" customWidth="1"/>
    <col min="14" max="14" width="8.88671875" customWidth="1"/>
    <col min="15" max="15" width="5.44140625" customWidth="1"/>
    <col min="16" max="16" width="64.21875" style="2" customWidth="1"/>
    <col min="17" max="17" width="0" hidden="1" customWidth="1"/>
    <col min="18" max="18" width="9.44140625" customWidth="1"/>
    <col min="19" max="19" width="39.77734375" style="2" customWidth="1"/>
    <col min="20" max="20" width="39.44140625" style="2" customWidth="1"/>
    <col min="21" max="21" width="17.44140625" customWidth="1"/>
  </cols>
  <sheetData>
    <row r="1" spans="1:24">
      <c r="A1" t="s">
        <v>24</v>
      </c>
      <c r="B1" t="s">
        <v>25</v>
      </c>
      <c r="C1" t="s">
        <v>26</v>
      </c>
      <c r="D1" t="s">
        <v>27</v>
      </c>
      <c r="E1" t="s">
        <v>28</v>
      </c>
      <c r="F1" t="s">
        <v>29</v>
      </c>
      <c r="G1" t="s">
        <v>30</v>
      </c>
      <c r="H1" t="s">
        <v>31</v>
      </c>
      <c r="I1" t="s">
        <v>32</v>
      </c>
      <c r="J1" t="s">
        <v>33</v>
      </c>
      <c r="K1" t="s">
        <v>13</v>
      </c>
      <c r="L1" t="s">
        <v>34</v>
      </c>
      <c r="M1" t="s">
        <v>35</v>
      </c>
      <c r="N1" t="s">
        <v>36</v>
      </c>
      <c r="O1" t="s">
        <v>37</v>
      </c>
      <c r="P1" s="2" t="s">
        <v>38</v>
      </c>
      <c r="Q1" t="s">
        <v>39</v>
      </c>
      <c r="R1" t="s">
        <v>40</v>
      </c>
      <c r="S1" s="2" t="s">
        <v>41</v>
      </c>
      <c r="T1" s="2" t="s">
        <v>175</v>
      </c>
      <c r="U1" t="s">
        <v>42</v>
      </c>
      <c r="V1" t="s">
        <v>43</v>
      </c>
      <c r="W1" t="s">
        <v>44</v>
      </c>
      <c r="X1" t="s">
        <v>45</v>
      </c>
    </row>
    <row r="2" spans="1:24" ht="388.8">
      <c r="A2">
        <v>1</v>
      </c>
      <c r="B2" t="s">
        <v>46</v>
      </c>
      <c r="C2" t="s">
        <v>47</v>
      </c>
      <c r="D2" t="s">
        <v>48</v>
      </c>
      <c r="E2" t="s">
        <v>49</v>
      </c>
      <c r="F2" t="s">
        <v>50</v>
      </c>
      <c r="G2" t="s">
        <v>51</v>
      </c>
      <c r="H2">
        <v>1</v>
      </c>
      <c r="I2" t="s">
        <v>52</v>
      </c>
      <c r="J2" t="s">
        <v>53</v>
      </c>
      <c r="K2" t="s">
        <v>54</v>
      </c>
      <c r="L2" t="s">
        <v>55</v>
      </c>
      <c r="P2" s="2" t="s">
        <v>56</v>
      </c>
      <c r="R2" t="s">
        <v>57</v>
      </c>
      <c r="S2" s="2" t="s">
        <v>58</v>
      </c>
      <c r="T2" s="2" t="s">
        <v>182</v>
      </c>
    </row>
    <row r="3" spans="1:24" ht="72.599999999999994" customHeight="1">
      <c r="A3">
        <v>2</v>
      </c>
      <c r="B3" t="s">
        <v>59</v>
      </c>
      <c r="C3" t="s">
        <v>60</v>
      </c>
      <c r="D3" t="s">
        <v>61</v>
      </c>
      <c r="E3" t="s">
        <v>62</v>
      </c>
      <c r="F3">
        <f>81-50-3809-8750</f>
        <v>-12528</v>
      </c>
      <c r="G3" t="s">
        <v>51</v>
      </c>
      <c r="H3">
        <v>5</v>
      </c>
      <c r="I3" t="s">
        <v>63</v>
      </c>
      <c r="J3" t="s">
        <v>64</v>
      </c>
      <c r="K3" t="s">
        <v>65</v>
      </c>
      <c r="L3" t="s">
        <v>66</v>
      </c>
      <c r="M3">
        <v>314</v>
      </c>
      <c r="N3" t="s">
        <v>67</v>
      </c>
      <c r="O3">
        <v>6</v>
      </c>
      <c r="P3" s="2" t="s">
        <v>68</v>
      </c>
      <c r="R3" t="s">
        <v>57</v>
      </c>
      <c r="S3" s="2" t="s">
        <v>69</v>
      </c>
      <c r="T3" s="2" t="s">
        <v>188</v>
      </c>
    </row>
    <row r="4" spans="1:24" ht="43.2">
      <c r="A4">
        <v>3</v>
      </c>
      <c r="B4" t="s">
        <v>59</v>
      </c>
      <c r="C4" t="s">
        <v>70</v>
      </c>
      <c r="D4" t="s">
        <v>61</v>
      </c>
      <c r="E4" t="s">
        <v>62</v>
      </c>
      <c r="F4">
        <f>81-50-3809-8750</f>
        <v>-12528</v>
      </c>
      <c r="G4" t="s">
        <v>51</v>
      </c>
      <c r="H4">
        <v>4</v>
      </c>
      <c r="I4" t="s">
        <v>63</v>
      </c>
      <c r="J4" t="s">
        <v>64</v>
      </c>
      <c r="K4" t="s">
        <v>65</v>
      </c>
      <c r="L4" t="s">
        <v>71</v>
      </c>
      <c r="M4">
        <v>254</v>
      </c>
      <c r="N4" t="s">
        <v>72</v>
      </c>
      <c r="O4">
        <v>39</v>
      </c>
      <c r="P4" s="2" t="s">
        <v>73</v>
      </c>
      <c r="R4" t="s">
        <v>57</v>
      </c>
      <c r="S4" s="2" t="s">
        <v>74</v>
      </c>
      <c r="T4" s="2" t="s">
        <v>177</v>
      </c>
    </row>
    <row r="5" spans="1:24" ht="72">
      <c r="A5">
        <v>4</v>
      </c>
      <c r="B5" t="s">
        <v>59</v>
      </c>
      <c r="C5" t="s">
        <v>75</v>
      </c>
      <c r="D5" t="s">
        <v>61</v>
      </c>
      <c r="E5" t="s">
        <v>62</v>
      </c>
      <c r="F5">
        <f>81-50-3809-8750</f>
        <v>-12528</v>
      </c>
      <c r="G5" t="s">
        <v>51</v>
      </c>
      <c r="H5">
        <v>3</v>
      </c>
      <c r="I5" t="s">
        <v>63</v>
      </c>
      <c r="J5" t="s">
        <v>64</v>
      </c>
      <c r="K5" t="s">
        <v>65</v>
      </c>
      <c r="L5" t="s">
        <v>66</v>
      </c>
      <c r="M5">
        <v>165</v>
      </c>
      <c r="N5" t="s">
        <v>76</v>
      </c>
      <c r="O5">
        <v>25</v>
      </c>
      <c r="P5" s="2" t="s">
        <v>77</v>
      </c>
      <c r="R5" t="s">
        <v>57</v>
      </c>
      <c r="S5" s="2" t="s">
        <v>78</v>
      </c>
      <c r="T5" s="2" t="s">
        <v>188</v>
      </c>
    </row>
    <row r="6" spans="1:24" ht="57.6">
      <c r="A6">
        <v>5</v>
      </c>
      <c r="B6" t="s">
        <v>59</v>
      </c>
      <c r="C6" t="s">
        <v>79</v>
      </c>
      <c r="D6" t="s">
        <v>61</v>
      </c>
      <c r="E6" t="s">
        <v>62</v>
      </c>
      <c r="F6">
        <f>81-50-3809-8750</f>
        <v>-12528</v>
      </c>
      <c r="G6" t="s">
        <v>51</v>
      </c>
      <c r="H6">
        <v>2</v>
      </c>
      <c r="I6" t="s">
        <v>63</v>
      </c>
      <c r="J6" t="s">
        <v>64</v>
      </c>
      <c r="K6" t="s">
        <v>65</v>
      </c>
      <c r="L6" t="s">
        <v>71</v>
      </c>
      <c r="M6">
        <v>130</v>
      </c>
      <c r="N6" t="s">
        <v>80</v>
      </c>
      <c r="O6">
        <v>6</v>
      </c>
      <c r="P6" s="2" t="s">
        <v>73</v>
      </c>
      <c r="R6" t="s">
        <v>57</v>
      </c>
      <c r="S6" s="2" t="s">
        <v>81</v>
      </c>
      <c r="T6" s="2" t="s">
        <v>177</v>
      </c>
    </row>
    <row r="7" spans="1:24" ht="72">
      <c r="A7">
        <v>6</v>
      </c>
      <c r="B7" t="s">
        <v>59</v>
      </c>
      <c r="C7" t="s">
        <v>82</v>
      </c>
      <c r="D7" t="s">
        <v>61</v>
      </c>
      <c r="E7" t="s">
        <v>62</v>
      </c>
      <c r="F7">
        <f>81-50-3809-8750</f>
        <v>-12528</v>
      </c>
      <c r="G7" t="s">
        <v>51</v>
      </c>
      <c r="H7">
        <v>1</v>
      </c>
      <c r="I7" t="s">
        <v>63</v>
      </c>
      <c r="J7" t="s">
        <v>64</v>
      </c>
      <c r="K7" t="s">
        <v>65</v>
      </c>
      <c r="L7" t="s">
        <v>71</v>
      </c>
      <c r="M7">
        <v>89</v>
      </c>
      <c r="N7" t="s">
        <v>83</v>
      </c>
      <c r="O7">
        <v>10</v>
      </c>
      <c r="P7" s="2" t="s">
        <v>84</v>
      </c>
      <c r="R7" t="s">
        <v>57</v>
      </c>
      <c r="S7" s="2" t="s">
        <v>85</v>
      </c>
      <c r="T7" s="2" t="s">
        <v>177</v>
      </c>
    </row>
    <row r="8" spans="1:24">
      <c r="A8">
        <v>7</v>
      </c>
      <c r="B8" t="s">
        <v>86</v>
      </c>
      <c r="C8" t="s">
        <v>87</v>
      </c>
      <c r="D8" t="s">
        <v>88</v>
      </c>
      <c r="E8" t="s">
        <v>89</v>
      </c>
      <c r="F8" t="s">
        <v>90</v>
      </c>
      <c r="G8" t="s">
        <v>51</v>
      </c>
      <c r="H8">
        <v>4</v>
      </c>
      <c r="I8" t="s">
        <v>91</v>
      </c>
      <c r="J8" t="s">
        <v>64</v>
      </c>
      <c r="K8" t="s">
        <v>65</v>
      </c>
      <c r="L8" t="s">
        <v>66</v>
      </c>
      <c r="M8">
        <v>205</v>
      </c>
      <c r="N8" t="s">
        <v>92</v>
      </c>
      <c r="O8">
        <v>8</v>
      </c>
      <c r="P8" s="2" t="s">
        <v>93</v>
      </c>
      <c r="R8" t="s">
        <v>57</v>
      </c>
      <c r="S8" s="2" t="s">
        <v>94</v>
      </c>
      <c r="T8" s="2" t="s">
        <v>192</v>
      </c>
    </row>
    <row r="9" spans="1:24" ht="200.4" customHeight="1">
      <c r="A9">
        <v>8</v>
      </c>
      <c r="B9" t="s">
        <v>95</v>
      </c>
      <c r="C9" t="s">
        <v>96</v>
      </c>
      <c r="D9" t="s">
        <v>97</v>
      </c>
      <c r="E9" t="s">
        <v>98</v>
      </c>
      <c r="F9">
        <f>972-3-6959552</f>
        <v>-6958583</v>
      </c>
      <c r="G9" t="s">
        <v>51</v>
      </c>
      <c r="H9">
        <v>1</v>
      </c>
      <c r="I9" t="s">
        <v>99</v>
      </c>
      <c r="J9" t="s">
        <v>64</v>
      </c>
      <c r="K9" t="s">
        <v>100</v>
      </c>
      <c r="L9" t="s">
        <v>55</v>
      </c>
      <c r="M9">
        <v>12</v>
      </c>
      <c r="N9" t="s">
        <v>101</v>
      </c>
      <c r="O9">
        <v>7</v>
      </c>
      <c r="P9" s="2" t="s">
        <v>102</v>
      </c>
      <c r="R9" t="s">
        <v>57</v>
      </c>
      <c r="S9" s="2" t="s">
        <v>103</v>
      </c>
      <c r="T9" s="2" t="s">
        <v>184</v>
      </c>
    </row>
    <row r="10" spans="1:24">
      <c r="A10">
        <v>9</v>
      </c>
      <c r="B10" t="s">
        <v>104</v>
      </c>
      <c r="C10" t="s">
        <v>105</v>
      </c>
      <c r="D10" t="s">
        <v>88</v>
      </c>
      <c r="E10" t="s">
        <v>89</v>
      </c>
      <c r="F10" t="s">
        <v>90</v>
      </c>
      <c r="G10" t="s">
        <v>51</v>
      </c>
      <c r="H10">
        <v>3</v>
      </c>
      <c r="I10" t="s">
        <v>91</v>
      </c>
      <c r="J10" t="s">
        <v>64</v>
      </c>
      <c r="K10" t="s">
        <v>65</v>
      </c>
      <c r="L10" t="s">
        <v>66</v>
      </c>
      <c r="M10">
        <v>204</v>
      </c>
      <c r="N10" t="s">
        <v>92</v>
      </c>
      <c r="O10">
        <v>23</v>
      </c>
      <c r="P10" s="2" t="s">
        <v>93</v>
      </c>
      <c r="R10" t="s">
        <v>57</v>
      </c>
      <c r="S10" s="2" t="s">
        <v>94</v>
      </c>
      <c r="T10" s="2" t="s">
        <v>192</v>
      </c>
    </row>
    <row r="11" spans="1:24">
      <c r="A11">
        <v>10</v>
      </c>
      <c r="B11" t="s">
        <v>106</v>
      </c>
      <c r="C11" t="s">
        <v>107</v>
      </c>
      <c r="D11" t="s">
        <v>88</v>
      </c>
      <c r="E11" t="s">
        <v>89</v>
      </c>
      <c r="F11" t="s">
        <v>90</v>
      </c>
      <c r="G11" t="s">
        <v>51</v>
      </c>
      <c r="H11">
        <v>2</v>
      </c>
      <c r="I11" t="s">
        <v>91</v>
      </c>
      <c r="J11" t="s">
        <v>64</v>
      </c>
      <c r="K11" t="s">
        <v>65</v>
      </c>
      <c r="L11" t="s">
        <v>66</v>
      </c>
      <c r="M11">
        <v>204</v>
      </c>
      <c r="N11" t="s">
        <v>92</v>
      </c>
      <c r="O11">
        <v>3</v>
      </c>
      <c r="P11" s="2" t="s">
        <v>108</v>
      </c>
      <c r="R11" t="s">
        <v>57</v>
      </c>
      <c r="S11" s="2" t="s">
        <v>94</v>
      </c>
      <c r="T11" s="2" t="s">
        <v>192</v>
      </c>
    </row>
    <row r="12" spans="1:24" ht="14.4" customHeight="1">
      <c r="A12">
        <v>11</v>
      </c>
      <c r="B12" t="s">
        <v>109</v>
      </c>
      <c r="C12" t="s">
        <v>110</v>
      </c>
      <c r="D12" t="s">
        <v>88</v>
      </c>
      <c r="E12" t="s">
        <v>89</v>
      </c>
      <c r="F12" t="s">
        <v>90</v>
      </c>
      <c r="G12" t="s">
        <v>51</v>
      </c>
      <c r="H12">
        <v>1</v>
      </c>
      <c r="I12" t="s">
        <v>91</v>
      </c>
      <c r="J12" t="s">
        <v>64</v>
      </c>
      <c r="K12" t="s">
        <v>65</v>
      </c>
      <c r="L12" t="s">
        <v>66</v>
      </c>
      <c r="M12">
        <v>184</v>
      </c>
      <c r="N12" t="s">
        <v>111</v>
      </c>
      <c r="O12">
        <v>1</v>
      </c>
      <c r="P12" s="2" t="s">
        <v>93</v>
      </c>
      <c r="R12" t="s">
        <v>57</v>
      </c>
      <c r="S12" s="2" t="s">
        <v>112</v>
      </c>
      <c r="T12" s="2" t="s">
        <v>189</v>
      </c>
    </row>
    <row r="13" spans="1:24" ht="43.2">
      <c r="A13">
        <v>12</v>
      </c>
      <c r="B13" t="s">
        <v>113</v>
      </c>
      <c r="C13" t="s">
        <v>114</v>
      </c>
      <c r="D13" t="s">
        <v>115</v>
      </c>
      <c r="E13" t="s">
        <v>116</v>
      </c>
      <c r="F13">
        <v>8085432546</v>
      </c>
      <c r="G13" t="s">
        <v>51</v>
      </c>
      <c r="H13">
        <v>8</v>
      </c>
      <c r="I13" t="s">
        <v>117</v>
      </c>
      <c r="J13" t="s">
        <v>118</v>
      </c>
      <c r="K13" t="s">
        <v>119</v>
      </c>
      <c r="L13" t="s">
        <v>55</v>
      </c>
      <c r="P13" s="2" t="s">
        <v>120</v>
      </c>
      <c r="R13" t="s">
        <v>121</v>
      </c>
      <c r="T13" s="2" t="s">
        <v>187</v>
      </c>
    </row>
    <row r="14" spans="1:24" ht="115.2">
      <c r="A14">
        <v>13</v>
      </c>
      <c r="B14" t="s">
        <v>113</v>
      </c>
      <c r="C14" t="s">
        <v>122</v>
      </c>
      <c r="D14" t="s">
        <v>115</v>
      </c>
      <c r="E14" t="s">
        <v>116</v>
      </c>
      <c r="F14">
        <v>8085432546</v>
      </c>
      <c r="G14" t="s">
        <v>51</v>
      </c>
      <c r="H14">
        <v>7</v>
      </c>
      <c r="I14" t="s">
        <v>117</v>
      </c>
      <c r="J14" t="s">
        <v>118</v>
      </c>
      <c r="K14" t="s">
        <v>119</v>
      </c>
      <c r="L14" t="s">
        <v>71</v>
      </c>
      <c r="M14">
        <v>151</v>
      </c>
      <c r="N14" t="s">
        <v>123</v>
      </c>
      <c r="O14">
        <v>4</v>
      </c>
      <c r="P14" s="2" t="s">
        <v>124</v>
      </c>
      <c r="R14" t="s">
        <v>121</v>
      </c>
      <c r="T14" s="2" t="s">
        <v>178</v>
      </c>
    </row>
    <row r="15" spans="1:24">
      <c r="A15">
        <v>14</v>
      </c>
      <c r="B15" t="s">
        <v>113</v>
      </c>
      <c r="C15" t="s">
        <v>125</v>
      </c>
      <c r="D15" t="s">
        <v>115</v>
      </c>
      <c r="E15" t="s">
        <v>116</v>
      </c>
      <c r="F15">
        <v>8085432546</v>
      </c>
      <c r="G15" t="s">
        <v>51</v>
      </c>
      <c r="H15">
        <v>6</v>
      </c>
      <c r="I15" t="s">
        <v>117</v>
      </c>
      <c r="J15" t="s">
        <v>118</v>
      </c>
      <c r="K15" t="s">
        <v>119</v>
      </c>
      <c r="L15" t="s">
        <v>55</v>
      </c>
      <c r="M15">
        <v>12</v>
      </c>
      <c r="N15" t="s">
        <v>126</v>
      </c>
      <c r="O15">
        <v>6</v>
      </c>
      <c r="P15" s="2" t="s">
        <v>127</v>
      </c>
      <c r="R15" t="s">
        <v>121</v>
      </c>
      <c r="T15" s="2" t="s">
        <v>183</v>
      </c>
    </row>
    <row r="16" spans="1:24">
      <c r="A16">
        <v>15</v>
      </c>
      <c r="B16" t="s">
        <v>113</v>
      </c>
      <c r="C16" t="s">
        <v>128</v>
      </c>
      <c r="D16" t="s">
        <v>115</v>
      </c>
      <c r="E16" t="s">
        <v>116</v>
      </c>
      <c r="F16">
        <v>8085432546</v>
      </c>
      <c r="G16" t="s">
        <v>51</v>
      </c>
      <c r="H16">
        <v>5</v>
      </c>
      <c r="I16" t="s">
        <v>117</v>
      </c>
      <c r="J16" t="s">
        <v>118</v>
      </c>
      <c r="K16" t="s">
        <v>119</v>
      </c>
      <c r="L16" t="s">
        <v>66</v>
      </c>
      <c r="M16">
        <v>12</v>
      </c>
      <c r="N16" t="s">
        <v>129</v>
      </c>
      <c r="O16">
        <v>2</v>
      </c>
      <c r="P16" s="2" t="s">
        <v>130</v>
      </c>
      <c r="R16" t="s">
        <v>57</v>
      </c>
      <c r="T16" s="2" t="s">
        <v>190</v>
      </c>
    </row>
    <row r="17" spans="1:20" ht="43.2">
      <c r="A17">
        <v>16</v>
      </c>
      <c r="B17" t="s">
        <v>113</v>
      </c>
      <c r="C17" t="s">
        <v>131</v>
      </c>
      <c r="D17" t="s">
        <v>115</v>
      </c>
      <c r="E17" t="s">
        <v>116</v>
      </c>
      <c r="F17">
        <v>8085432546</v>
      </c>
      <c r="G17" t="s">
        <v>51</v>
      </c>
      <c r="H17">
        <v>4</v>
      </c>
      <c r="I17" t="s">
        <v>117</v>
      </c>
      <c r="J17" t="s">
        <v>118</v>
      </c>
      <c r="K17" t="s">
        <v>119</v>
      </c>
      <c r="L17" t="s">
        <v>71</v>
      </c>
      <c r="M17">
        <v>12</v>
      </c>
      <c r="N17" t="s">
        <v>132</v>
      </c>
      <c r="O17">
        <v>3</v>
      </c>
      <c r="P17" s="2" t="s">
        <v>133</v>
      </c>
      <c r="R17" t="s">
        <v>121</v>
      </c>
      <c r="T17" s="2" t="s">
        <v>179</v>
      </c>
    </row>
    <row r="18" spans="1:20" ht="72">
      <c r="A18">
        <v>17</v>
      </c>
      <c r="B18" t="s">
        <v>113</v>
      </c>
      <c r="C18" t="s">
        <v>134</v>
      </c>
      <c r="D18" t="s">
        <v>115</v>
      </c>
      <c r="E18" t="s">
        <v>116</v>
      </c>
      <c r="F18">
        <v>8085432546</v>
      </c>
      <c r="G18" t="s">
        <v>51</v>
      </c>
      <c r="H18">
        <v>3</v>
      </c>
      <c r="I18" t="s">
        <v>117</v>
      </c>
      <c r="J18" t="s">
        <v>118</v>
      </c>
      <c r="K18" t="s">
        <v>119</v>
      </c>
      <c r="L18" t="s">
        <v>71</v>
      </c>
      <c r="M18">
        <v>11</v>
      </c>
      <c r="N18" t="s">
        <v>135</v>
      </c>
      <c r="O18">
        <v>33</v>
      </c>
      <c r="P18" s="2" t="s">
        <v>136</v>
      </c>
      <c r="R18" t="s">
        <v>121</v>
      </c>
      <c r="T18" s="2" t="s">
        <v>180</v>
      </c>
    </row>
    <row r="19" spans="1:20" ht="86.4">
      <c r="A19">
        <v>18</v>
      </c>
      <c r="B19" t="s">
        <v>113</v>
      </c>
      <c r="C19" t="s">
        <v>137</v>
      </c>
      <c r="D19" t="s">
        <v>115</v>
      </c>
      <c r="E19" t="s">
        <v>116</v>
      </c>
      <c r="F19">
        <v>8085432546</v>
      </c>
      <c r="G19" t="s">
        <v>51</v>
      </c>
      <c r="H19">
        <v>2</v>
      </c>
      <c r="I19" t="s">
        <v>117</v>
      </c>
      <c r="J19" t="s">
        <v>118</v>
      </c>
      <c r="K19" t="s">
        <v>119</v>
      </c>
      <c r="L19" t="s">
        <v>55</v>
      </c>
      <c r="M19">
        <v>2</v>
      </c>
      <c r="O19">
        <v>8</v>
      </c>
      <c r="P19" s="2" t="s">
        <v>138</v>
      </c>
      <c r="R19" t="s">
        <v>121</v>
      </c>
      <c r="S19" s="2" t="s">
        <v>139</v>
      </c>
      <c r="T19" s="2" t="s">
        <v>185</v>
      </c>
    </row>
    <row r="20" spans="1:20" ht="98.4" customHeight="1">
      <c r="A20">
        <v>19</v>
      </c>
      <c r="B20" t="s">
        <v>113</v>
      </c>
      <c r="C20" t="s">
        <v>140</v>
      </c>
      <c r="D20" t="s">
        <v>115</v>
      </c>
      <c r="E20" t="s">
        <v>116</v>
      </c>
      <c r="F20">
        <v>8085432546</v>
      </c>
      <c r="G20" t="s">
        <v>51</v>
      </c>
      <c r="H20">
        <v>1</v>
      </c>
      <c r="I20" t="s">
        <v>117</v>
      </c>
      <c r="J20" t="s">
        <v>118</v>
      </c>
      <c r="K20" t="s">
        <v>119</v>
      </c>
      <c r="L20" t="s">
        <v>55</v>
      </c>
      <c r="M20">
        <v>4</v>
      </c>
      <c r="N20">
        <v>4.0999999999999996</v>
      </c>
      <c r="O20">
        <v>3</v>
      </c>
      <c r="P20" s="2" t="s">
        <v>141</v>
      </c>
      <c r="R20" t="s">
        <v>121</v>
      </c>
      <c r="S20" s="2" t="s">
        <v>142</v>
      </c>
      <c r="T20" s="2" t="s">
        <v>186</v>
      </c>
    </row>
    <row r="21" spans="1:20" ht="72">
      <c r="A21">
        <v>20</v>
      </c>
      <c r="B21" t="s">
        <v>143</v>
      </c>
      <c r="C21" t="s">
        <v>144</v>
      </c>
      <c r="D21" t="s">
        <v>145</v>
      </c>
      <c r="E21" t="s">
        <v>146</v>
      </c>
      <c r="F21" t="s">
        <v>147</v>
      </c>
      <c r="G21" t="s">
        <v>51</v>
      </c>
      <c r="H21">
        <v>1</v>
      </c>
      <c r="I21" t="s">
        <v>117</v>
      </c>
      <c r="J21" t="s">
        <v>64</v>
      </c>
      <c r="K21" t="s">
        <v>148</v>
      </c>
      <c r="L21" t="s">
        <v>66</v>
      </c>
      <c r="M21">
        <v>9</v>
      </c>
      <c r="N21">
        <v>1</v>
      </c>
      <c r="O21">
        <v>25</v>
      </c>
      <c r="P21" s="2" t="s">
        <v>149</v>
      </c>
      <c r="R21" t="s">
        <v>57</v>
      </c>
      <c r="S21" s="2" t="s">
        <v>150</v>
      </c>
      <c r="T21" s="2" t="s">
        <v>191</v>
      </c>
    </row>
    <row r="22" spans="1:20" ht="28.8">
      <c r="A22">
        <v>21</v>
      </c>
      <c r="B22" t="s">
        <v>151</v>
      </c>
      <c r="C22" t="s">
        <v>152</v>
      </c>
      <c r="D22" t="s">
        <v>153</v>
      </c>
      <c r="E22" t="s">
        <v>154</v>
      </c>
      <c r="F22">
        <v>441753667099</v>
      </c>
      <c r="G22" t="s">
        <v>51</v>
      </c>
      <c r="H22">
        <v>6</v>
      </c>
      <c r="I22" t="s">
        <v>99</v>
      </c>
      <c r="J22" t="s">
        <v>118</v>
      </c>
      <c r="K22" t="s">
        <v>155</v>
      </c>
      <c r="L22" t="s">
        <v>66</v>
      </c>
      <c r="M22">
        <v>315</v>
      </c>
      <c r="N22" t="s">
        <v>67</v>
      </c>
      <c r="O22">
        <v>3</v>
      </c>
      <c r="P22" s="2" t="s">
        <v>156</v>
      </c>
      <c r="R22" t="s">
        <v>57</v>
      </c>
      <c r="S22" s="2" t="s">
        <v>157</v>
      </c>
      <c r="T22" s="2" t="s">
        <v>188</v>
      </c>
    </row>
    <row r="23" spans="1:20">
      <c r="A23">
        <v>22</v>
      </c>
      <c r="B23" t="s">
        <v>151</v>
      </c>
      <c r="C23" t="s">
        <v>158</v>
      </c>
      <c r="D23" t="s">
        <v>153</v>
      </c>
      <c r="E23" t="s">
        <v>154</v>
      </c>
      <c r="F23">
        <v>441753667099</v>
      </c>
      <c r="G23" t="s">
        <v>51</v>
      </c>
      <c r="H23">
        <v>5</v>
      </c>
      <c r="I23" t="s">
        <v>99</v>
      </c>
      <c r="J23" t="s">
        <v>118</v>
      </c>
      <c r="K23" t="s">
        <v>155</v>
      </c>
      <c r="L23" t="s">
        <v>66</v>
      </c>
      <c r="M23">
        <v>199</v>
      </c>
      <c r="N23" t="s">
        <v>159</v>
      </c>
      <c r="O23">
        <v>21</v>
      </c>
      <c r="P23" s="2" t="s">
        <v>160</v>
      </c>
      <c r="R23" t="s">
        <v>57</v>
      </c>
      <c r="S23" s="2" t="s">
        <v>161</v>
      </c>
      <c r="T23" s="2" t="s">
        <v>192</v>
      </c>
    </row>
    <row r="24" spans="1:20" ht="28.8">
      <c r="A24">
        <v>23</v>
      </c>
      <c r="B24" t="s">
        <v>151</v>
      </c>
      <c r="C24" t="s">
        <v>162</v>
      </c>
      <c r="D24" t="s">
        <v>153</v>
      </c>
      <c r="E24" t="s">
        <v>154</v>
      </c>
      <c r="F24">
        <v>441753667099</v>
      </c>
      <c r="G24" t="s">
        <v>51</v>
      </c>
      <c r="H24">
        <v>4</v>
      </c>
      <c r="I24" t="s">
        <v>99</v>
      </c>
      <c r="J24" t="s">
        <v>118</v>
      </c>
      <c r="K24" t="s">
        <v>155</v>
      </c>
      <c r="L24" t="s">
        <v>66</v>
      </c>
      <c r="M24">
        <v>204</v>
      </c>
      <c r="N24" t="s">
        <v>92</v>
      </c>
      <c r="O24">
        <v>3</v>
      </c>
      <c r="P24" s="2" t="s">
        <v>163</v>
      </c>
      <c r="R24" t="s">
        <v>57</v>
      </c>
      <c r="S24" s="2" t="s">
        <v>164</v>
      </c>
      <c r="T24" s="2" t="s">
        <v>192</v>
      </c>
    </row>
    <row r="25" spans="1:20">
      <c r="A25">
        <v>24</v>
      </c>
      <c r="B25" t="s">
        <v>151</v>
      </c>
      <c r="C25" t="s">
        <v>165</v>
      </c>
      <c r="D25" t="s">
        <v>153</v>
      </c>
      <c r="E25" t="s">
        <v>154</v>
      </c>
      <c r="F25">
        <v>441753667099</v>
      </c>
      <c r="G25" t="s">
        <v>51</v>
      </c>
      <c r="H25">
        <v>3</v>
      </c>
      <c r="I25" t="s">
        <v>99</v>
      </c>
      <c r="J25" t="s">
        <v>118</v>
      </c>
      <c r="K25" t="s">
        <v>155</v>
      </c>
      <c r="L25" t="s">
        <v>66</v>
      </c>
      <c r="M25">
        <v>216</v>
      </c>
      <c r="N25" t="s">
        <v>166</v>
      </c>
      <c r="O25">
        <v>14</v>
      </c>
      <c r="P25" s="2" t="s">
        <v>167</v>
      </c>
      <c r="R25" t="s">
        <v>57</v>
      </c>
      <c r="S25" s="2" t="s">
        <v>168</v>
      </c>
      <c r="T25" s="2" t="s">
        <v>192</v>
      </c>
    </row>
    <row r="26" spans="1:20">
      <c r="A26">
        <v>25</v>
      </c>
      <c r="B26" t="s">
        <v>151</v>
      </c>
      <c r="C26" t="s">
        <v>169</v>
      </c>
      <c r="D26" t="s">
        <v>153</v>
      </c>
      <c r="E26" t="s">
        <v>154</v>
      </c>
      <c r="F26">
        <v>441753667099</v>
      </c>
      <c r="G26" t="s">
        <v>51</v>
      </c>
      <c r="H26">
        <v>2</v>
      </c>
      <c r="I26" t="s">
        <v>99</v>
      </c>
      <c r="J26" t="s">
        <v>118</v>
      </c>
      <c r="K26" t="s">
        <v>155</v>
      </c>
      <c r="L26" t="s">
        <v>66</v>
      </c>
      <c r="M26">
        <v>216</v>
      </c>
      <c r="N26" t="s">
        <v>166</v>
      </c>
      <c r="O26">
        <v>29</v>
      </c>
      <c r="P26" s="2" t="s">
        <v>170</v>
      </c>
      <c r="R26" t="s">
        <v>57</v>
      </c>
      <c r="S26" s="2" t="s">
        <v>171</v>
      </c>
      <c r="T26" s="2" t="s">
        <v>192</v>
      </c>
    </row>
    <row r="27" spans="1:20" ht="57.6">
      <c r="A27">
        <v>26</v>
      </c>
      <c r="B27" t="s">
        <v>151</v>
      </c>
      <c r="C27" t="s">
        <v>172</v>
      </c>
      <c r="D27" t="s">
        <v>153</v>
      </c>
      <c r="E27" t="s">
        <v>154</v>
      </c>
      <c r="F27">
        <v>441753667099</v>
      </c>
      <c r="G27" t="s">
        <v>51</v>
      </c>
      <c r="H27">
        <v>1</v>
      </c>
      <c r="I27" t="s">
        <v>99</v>
      </c>
      <c r="J27" t="s">
        <v>118</v>
      </c>
      <c r="K27" t="s">
        <v>155</v>
      </c>
      <c r="L27" t="s">
        <v>71</v>
      </c>
      <c r="M27">
        <v>6</v>
      </c>
      <c r="N27">
        <v>4.0999999999999996</v>
      </c>
      <c r="O27">
        <v>18</v>
      </c>
      <c r="P27" s="2" t="s">
        <v>173</v>
      </c>
      <c r="R27" t="s">
        <v>121</v>
      </c>
      <c r="S27" s="2" t="s">
        <v>174</v>
      </c>
      <c r="T27" s="2" t="s">
        <v>181</v>
      </c>
    </row>
  </sheetData>
  <autoFilter ref="A1:X2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1st sponsor ballot comments and</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 Chen</dc:creator>
  <cp:lastModifiedBy>Chen SUN</cp:lastModifiedBy>
  <dcterms:created xsi:type="dcterms:W3CDTF">2017-05-09T23:46:47Z</dcterms:created>
  <dcterms:modified xsi:type="dcterms:W3CDTF">2017-05-10T05:40:48Z</dcterms:modified>
</cp:coreProperties>
</file>