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920" windowWidth="6045" windowHeight="4635" tabRatio="816"/>
  </bookViews>
  <sheets>
    <sheet name="Title Page" sheetId="2" r:id="rId1"/>
    <sheet name="comment resolutions" sheetId="8" r:id="rId2"/>
  </sheets>
  <calcPr calcId="145621" concurrentCalc="0"/>
</workbook>
</file>

<file path=xl/calcChain.xml><?xml version="1.0" encoding="utf-8"?>
<calcChain xmlns="http://schemas.openxmlformats.org/spreadsheetml/2006/main">
  <c r="A2" i="8" l="1"/>
  <c r="A3" i="8"/>
  <c r="A4" i="8"/>
  <c r="A5" i="8"/>
  <c r="A6" i="8"/>
  <c r="A7" i="8"/>
  <c r="A8" i="8"/>
  <c r="A9" i="8"/>
  <c r="A10" i="8"/>
  <c r="A11" i="8"/>
  <c r="A12" i="8"/>
  <c r="A13" i="8"/>
</calcChain>
</file>

<file path=xl/sharedStrings.xml><?xml version="1.0" encoding="utf-8"?>
<sst xmlns="http://schemas.openxmlformats.org/spreadsheetml/2006/main" count="81" uniqueCount="63">
  <si>
    <t>Name</t>
  </si>
  <si>
    <t>Comment</t>
  </si>
  <si>
    <t>Page Number</t>
  </si>
  <si>
    <t>Subclause</t>
  </si>
  <si>
    <t>Line Number</t>
  </si>
  <si>
    <t>Proposed Change</t>
  </si>
  <si>
    <t>Abstract</t>
  </si>
  <si>
    <t>Hyunduk Kang</t>
  </si>
  <si>
    <t>CID</t>
  </si>
  <si>
    <t>Resolution</t>
    <phoneticPr fontId="22" type="noConversion"/>
  </si>
  <si>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24"/>
  </si>
  <si>
    <t>6.2.2.1</t>
  </si>
  <si>
    <t>6.2.2.1</t>
    <phoneticPr fontId="24"/>
  </si>
  <si>
    <t>1-34</t>
    <phoneticPr fontId="24"/>
  </si>
  <si>
    <t>Clarify coverage of states (for each CM separately or CDIS has only one state at a time)</t>
    <phoneticPr fontId="24"/>
  </si>
  <si>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24"/>
  </si>
  <si>
    <t>Remove flow chart or modify it to match with input to CDIS and related output to CM</t>
    <phoneticPr fontId="24"/>
  </si>
  <si>
    <t>What is connection request? Same as connection establishment in p.62?</t>
    <phoneticPr fontId="24"/>
  </si>
  <si>
    <t>Clarify the term and make a reference to appropriate page.</t>
    <phoneticPr fontId="24"/>
  </si>
  <si>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</si>
  <si>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</si>
  <si>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</si>
  <si>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</si>
  <si>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</si>
  <si>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</si>
  <si>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6.2.2.2</t>
  </si>
  <si>
    <t>6.2.2.3</t>
  </si>
  <si>
    <t>6.2.2.4</t>
  </si>
  <si>
    <t>6.2.2.5</t>
  </si>
  <si>
    <t>6.2.2.6</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</si>
  <si>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</si>
  <si>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</si>
  <si>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</si>
  <si>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</si>
  <si>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</si>
  <si>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</si>
  <si>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76</t>
    <phoneticPr fontId="24"/>
  </si>
  <si>
    <t>Reject.
Flow chart in figure 57 is not implementation description. A profile describes a required procedures and messages to operate. Profile do not describe how to generate coexistence information for the CM. it depends on implementation.</t>
    <phoneticPr fontId="24"/>
  </si>
  <si>
    <t>Reject.
A profile describes a required procedures and messages to operate. Profile do not describe how to generate the required information for the response message.  It depends on implementation.</t>
    <phoneticPr fontId="24"/>
  </si>
  <si>
    <t>IEEE P802.19</t>
  </si>
  <si>
    <t>TV Whitespace Coexistence Method</t>
  </si>
  <si>
    <r>
      <t>Date:</t>
    </r>
    <r>
      <rPr>
        <sz val="10"/>
        <color theme="1"/>
        <rFont val="Times New Roman"/>
        <family val="1"/>
      </rPr>
      <t xml:space="preserve">  2013-09-17</t>
    </r>
  </si>
  <si>
    <t>Author(s):</t>
  </si>
  <si>
    <t>Company</t>
  </si>
  <si>
    <t>Address</t>
  </si>
  <si>
    <t>Phone</t>
  </si>
  <si>
    <t>email</t>
  </si>
  <si>
    <t>ETRI</t>
  </si>
  <si>
    <t>138 Gajeong-Ro, Yuseong-Gu, Daejeon, 305-700, South Korea</t>
  </si>
  <si>
    <t>henry@etri.re.kr</t>
  </si>
  <si>
    <t>Gwangzeen Ko</t>
  </si>
  <si>
    <t>Myung-Sun Song</t>
  </si>
  <si>
    <t>Jae-Ick Choi</t>
  </si>
  <si>
    <t>September, 2013</t>
    <phoneticPr fontId="22" type="noConversion"/>
  </si>
  <si>
    <t>Reject.
An entity operation may have states.  Sub-clause 6.2.1.1 describes states and how state transitions occur. It also describes how the states relate to the CDIS operation based on procedures and messages.</t>
    <phoneticPr fontId="24"/>
  </si>
  <si>
    <t>Reject.
The CDIS operation is affected by what happens in a CM.</t>
    <phoneticPr fontId="24"/>
  </si>
  <si>
    <t>Reject.
The comment is superseded by CID 48.</t>
    <phoneticPr fontId="24"/>
  </si>
  <si>
    <t>Reject.
The comment is superseded by CID 49.</t>
    <phoneticPr fontId="24"/>
  </si>
  <si>
    <r>
      <t>This document provides proposed resolutions for CDIS operation for proile 1 related to comments received in the 2</t>
    </r>
    <r>
      <rPr>
        <b/>
        <vertAlign val="superscript"/>
        <sz val="11"/>
        <color rgb="FF000000"/>
        <rFont val="Times New Roman"/>
        <family val="1"/>
      </rPr>
      <t>nd</t>
    </r>
    <r>
      <rPr>
        <b/>
        <sz val="11"/>
        <color rgb="FF000000"/>
        <rFont val="Times New Roman"/>
        <family val="1"/>
      </rPr>
      <t xml:space="preserve"> WG letter ballot re-circulation of Draft P802.19.1/DF3.05.</t>
    </r>
    <phoneticPr fontId="22" type="noConversion"/>
  </si>
  <si>
    <t xml:space="preserve">Reject. 
Coverage of states depends on implementation which is outside of the scope of the draft. </t>
    <phoneticPr fontId="24"/>
  </si>
  <si>
    <t xml:space="preserve">Accepted in principle. Add the following sentense  after the sentence "- The active state goes to the engaged state if CDIS receives connection request from CM and sends connection response to CM"; "Connection request and response are for connection establishement between two entities as described in sub-clause 6.1.1.1." </t>
    <phoneticPr fontId="24"/>
  </si>
  <si>
    <t>Comment Resolutions regarding CDIS operation for profile 1</t>
    <phoneticPr fontId="22" type="noConversion"/>
  </si>
  <si>
    <t>doc.: IEEE 802.19-13/0117r0</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</si>
</sst>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맑은 고딕"/>
      <family val="2"/>
      <charset val="128"/>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1"/>
      <color theme="1"/>
      <name val="Times New Roman"/>
      <family val="1"/>
    </font>
    <font>
      <b/>
      <sz val="11"/>
      <color theme="1"/>
      <name val="맑은 고딕"/>
      <family val="2"/>
      <scheme val="minor"/>
    </font>
    <font>
      <u/>
      <sz val="11"/>
      <color theme="10"/>
      <name val="맑은 고딕"/>
      <family val="2"/>
      <charset val="128"/>
      <scheme val="minor"/>
    </font>
    <font>
      <u/>
      <sz val="11"/>
      <color theme="11"/>
      <name val="맑은 고딕"/>
      <family val="2"/>
      <charset val="128"/>
      <scheme val="minor"/>
    </font>
    <font>
      <sz val="8"/>
      <name val="맑은 고딕"/>
      <family val="3"/>
      <charset val="129"/>
      <scheme val="minor"/>
    </font>
    <font>
      <sz val="11"/>
      <name val="맑은 고딕"/>
      <family val="2"/>
      <charset val="128"/>
      <scheme val="minor"/>
    </font>
    <font>
      <sz val="6"/>
      <name val="맑은 고딕"/>
      <family val="2"/>
      <charset val="128"/>
      <scheme val="minor"/>
    </font>
    <font>
      <sz val="11"/>
      <name val="맑은 고딕"/>
      <family val="3"/>
      <charset val="129"/>
      <scheme val="minor"/>
    </font>
    <font>
      <b/>
      <sz val="14"/>
      <color theme="1"/>
      <name val="Times New Roman"/>
      <family val="1"/>
    </font>
    <font>
      <sz val="10"/>
      <color theme="1"/>
      <name val="Times New Roman"/>
      <family val="1"/>
    </font>
    <font>
      <b/>
      <sz val="10"/>
      <color theme="1"/>
      <name val="Times New Roman"/>
      <family val="1"/>
    </font>
    <font>
      <b/>
      <sz val="11"/>
      <color theme="1"/>
      <name val="Times New Roman"/>
      <family val="1"/>
    </font>
    <font>
      <b/>
      <sz val="14"/>
      <color rgb="FF000000"/>
      <name val="Times New Roman"/>
      <family val="1"/>
    </font>
    <font>
      <b/>
      <sz val="11"/>
      <color rgb="FF000000"/>
      <name val="Times New Roman"/>
      <family val="1"/>
    </font>
    <font>
      <b/>
      <vertAlign val="superscript"/>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2">
    <xf numFmtId="0" fontId="0" fillId="0" borderId="0" xfId="0"/>
    <xf numFmtId="0" fontId="0" fillId="0" borderId="0" xfId="0" applyAlignment="1">
      <alignment wrapText="1"/>
    </xf>
    <xf numFmtId="0" fontId="18" fillId="0" borderId="0" xfId="0" applyFont="1"/>
    <xf numFmtId="0" fontId="19" fillId="0" borderId="0" xfId="0" applyFont="1" applyAlignment="1">
      <alignment wrapText="1"/>
    </xf>
    <xf numFmtId="0" fontId="19" fillId="0" borderId="10" xfId="0" applyFont="1" applyBorder="1" applyAlignment="1">
      <alignment wrapText="1"/>
    </xf>
    <xf numFmtId="49" fontId="19" fillId="0" borderId="0" xfId="0" applyNumberFormat="1" applyFont="1" applyAlignment="1">
      <alignment wrapText="1"/>
    </xf>
    <xf numFmtId="0" fontId="26" fillId="0" borderId="0" xfId="0" applyFont="1" applyAlignment="1">
      <alignment horizontal="center" vertical="center"/>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left" vertical="center" readingOrder="1"/>
    </xf>
    <xf numFmtId="0" fontId="31" fillId="0" borderId="0" xfId="0" applyFont="1" applyAlignment="1">
      <alignment horizontal="left" vertical="center" readingOrder="1"/>
    </xf>
    <xf numFmtId="0" fontId="26" fillId="0" borderId="0" xfId="0" applyFont="1" applyAlignment="1">
      <alignment vertical="center"/>
    </xf>
    <xf numFmtId="0" fontId="0" fillId="0" borderId="0" xfId="0" applyFill="1" applyAlignment="1">
      <alignment wrapText="1"/>
    </xf>
    <xf numFmtId="49" fontId="0" fillId="0" borderId="0" xfId="0" applyNumberFormat="1" applyFill="1" applyAlignment="1">
      <alignment wrapText="1"/>
    </xf>
    <xf numFmtId="0" fontId="0" fillId="0" borderId="0" xfId="0" applyFill="1"/>
    <xf numFmtId="0" fontId="0" fillId="0" borderId="0" xfId="0" applyNumberFormat="1" applyFill="1" applyAlignment="1">
      <alignment vertical="center" wrapText="1"/>
    </xf>
    <xf numFmtId="49" fontId="0" fillId="0" borderId="0" xfId="0" applyNumberFormat="1" applyFill="1" applyAlignment="1">
      <alignment vertical="center"/>
    </xf>
    <xf numFmtId="0" fontId="0" fillId="0" borderId="0" xfId="0" applyFill="1" applyAlignment="1">
      <alignment vertical="center" wrapText="1"/>
    </xf>
    <xf numFmtId="0" fontId="23" fillId="0" borderId="0" xfId="0" applyFont="1" applyFill="1" applyAlignment="1">
      <alignment wrapText="1"/>
    </xf>
    <xf numFmtId="0" fontId="25" fillId="0" borderId="0" xfId="0" applyFont="1" applyFill="1" applyAlignment="1">
      <alignment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B2" sqref="B2"/>
    </sheetView>
  </sheetViews>
  <sheetFormatPr defaultColWidth="8.75" defaultRowHeight="15"/>
  <cols>
    <col min="1" max="1" width="22.5" style="2" customWidth="1"/>
    <col min="2" max="2" width="48.125" style="2" bestFit="1" customWidth="1"/>
    <col min="3" max="3" width="24.75" style="2" bestFit="1" customWidth="1"/>
    <col min="4" max="256" width="8.75" style="2"/>
    <col min="257" max="257" width="13.75" style="2" bestFit="1" customWidth="1"/>
    <col min="258" max="258" width="48.125" style="2" bestFit="1" customWidth="1"/>
    <col min="259" max="259" width="24.75" style="2" bestFit="1" customWidth="1"/>
    <col min="260" max="512" width="8.75" style="2"/>
    <col min="513" max="513" width="13.75" style="2" bestFit="1" customWidth="1"/>
    <col min="514" max="514" width="48.125" style="2" bestFit="1" customWidth="1"/>
    <col min="515" max="515" width="24.75" style="2" bestFit="1" customWidth="1"/>
    <col min="516" max="768" width="8.75" style="2"/>
    <col min="769" max="769" width="13.75" style="2" bestFit="1" customWidth="1"/>
    <col min="770" max="770" width="48.125" style="2" bestFit="1" customWidth="1"/>
    <col min="771" max="771" width="24.75" style="2" bestFit="1" customWidth="1"/>
    <col min="772" max="1024" width="8.75" style="2"/>
    <col min="1025" max="1025" width="13.75" style="2" bestFit="1" customWidth="1"/>
    <col min="1026" max="1026" width="48.125" style="2" bestFit="1" customWidth="1"/>
    <col min="1027" max="1027" width="24.75" style="2" bestFit="1" customWidth="1"/>
    <col min="1028" max="1280" width="8.75" style="2"/>
    <col min="1281" max="1281" width="13.75" style="2" bestFit="1" customWidth="1"/>
    <col min="1282" max="1282" width="48.125" style="2" bestFit="1" customWidth="1"/>
    <col min="1283" max="1283" width="24.75" style="2" bestFit="1" customWidth="1"/>
    <col min="1284" max="1536" width="8.75" style="2"/>
    <col min="1537" max="1537" width="13.75" style="2" bestFit="1" customWidth="1"/>
    <col min="1538" max="1538" width="48.125" style="2" bestFit="1" customWidth="1"/>
    <col min="1539" max="1539" width="24.75" style="2" bestFit="1" customWidth="1"/>
    <col min="1540" max="1792" width="8.75" style="2"/>
    <col min="1793" max="1793" width="13.75" style="2" bestFit="1" customWidth="1"/>
    <col min="1794" max="1794" width="48.125" style="2" bestFit="1" customWidth="1"/>
    <col min="1795" max="1795" width="24.75" style="2" bestFit="1" customWidth="1"/>
    <col min="1796" max="2048" width="8.75" style="2"/>
    <col min="2049" max="2049" width="13.75" style="2" bestFit="1" customWidth="1"/>
    <col min="2050" max="2050" width="48.125" style="2" bestFit="1" customWidth="1"/>
    <col min="2051" max="2051" width="24.75" style="2" bestFit="1" customWidth="1"/>
    <col min="2052" max="2304" width="8.75" style="2"/>
    <col min="2305" max="2305" width="13.75" style="2" bestFit="1" customWidth="1"/>
    <col min="2306" max="2306" width="48.125" style="2" bestFit="1" customWidth="1"/>
    <col min="2307" max="2307" width="24.75" style="2" bestFit="1" customWidth="1"/>
    <col min="2308" max="2560" width="8.75" style="2"/>
    <col min="2561" max="2561" width="13.75" style="2" bestFit="1" customWidth="1"/>
    <col min="2562" max="2562" width="48.125" style="2" bestFit="1" customWidth="1"/>
    <col min="2563" max="2563" width="24.75" style="2" bestFit="1" customWidth="1"/>
    <col min="2564" max="2816" width="8.75" style="2"/>
    <col min="2817" max="2817" width="13.75" style="2" bestFit="1" customWidth="1"/>
    <col min="2818" max="2818" width="48.125" style="2" bestFit="1" customWidth="1"/>
    <col min="2819" max="2819" width="24.75" style="2" bestFit="1" customWidth="1"/>
    <col min="2820" max="3072" width="8.75" style="2"/>
    <col min="3073" max="3073" width="13.75" style="2" bestFit="1" customWidth="1"/>
    <col min="3074" max="3074" width="48.125" style="2" bestFit="1" customWidth="1"/>
    <col min="3075" max="3075" width="24.75" style="2" bestFit="1" customWidth="1"/>
    <col min="3076" max="3328" width="8.75" style="2"/>
    <col min="3329" max="3329" width="13.75" style="2" bestFit="1" customWidth="1"/>
    <col min="3330" max="3330" width="48.125" style="2" bestFit="1" customWidth="1"/>
    <col min="3331" max="3331" width="24.75" style="2" bestFit="1" customWidth="1"/>
    <col min="3332" max="3584" width="8.75" style="2"/>
    <col min="3585" max="3585" width="13.75" style="2" bestFit="1" customWidth="1"/>
    <col min="3586" max="3586" width="48.125" style="2" bestFit="1" customWidth="1"/>
    <col min="3587" max="3587" width="24.75" style="2" bestFit="1" customWidth="1"/>
    <col min="3588" max="3840" width="8.75" style="2"/>
    <col min="3841" max="3841" width="13.75" style="2" bestFit="1" customWidth="1"/>
    <col min="3842" max="3842" width="48.125" style="2" bestFit="1" customWidth="1"/>
    <col min="3843" max="3843" width="24.75" style="2" bestFit="1" customWidth="1"/>
    <col min="3844" max="4096" width="8.75" style="2"/>
    <col min="4097" max="4097" width="13.75" style="2" bestFit="1" customWidth="1"/>
    <col min="4098" max="4098" width="48.125" style="2" bestFit="1" customWidth="1"/>
    <col min="4099" max="4099" width="24.75" style="2" bestFit="1" customWidth="1"/>
    <col min="4100" max="4352" width="8.75" style="2"/>
    <col min="4353" max="4353" width="13.75" style="2" bestFit="1" customWidth="1"/>
    <col min="4354" max="4354" width="48.125" style="2" bestFit="1" customWidth="1"/>
    <col min="4355" max="4355" width="24.75" style="2" bestFit="1" customWidth="1"/>
    <col min="4356" max="4608" width="8.75" style="2"/>
    <col min="4609" max="4609" width="13.75" style="2" bestFit="1" customWidth="1"/>
    <col min="4610" max="4610" width="48.125" style="2" bestFit="1" customWidth="1"/>
    <col min="4611" max="4611" width="24.75" style="2" bestFit="1" customWidth="1"/>
    <col min="4612" max="4864" width="8.75" style="2"/>
    <col min="4865" max="4865" width="13.75" style="2" bestFit="1" customWidth="1"/>
    <col min="4866" max="4866" width="48.125" style="2" bestFit="1" customWidth="1"/>
    <col min="4867" max="4867" width="24.75" style="2" bestFit="1" customWidth="1"/>
    <col min="4868" max="5120" width="8.75" style="2"/>
    <col min="5121" max="5121" width="13.75" style="2" bestFit="1" customWidth="1"/>
    <col min="5122" max="5122" width="48.125" style="2" bestFit="1" customWidth="1"/>
    <col min="5123" max="5123" width="24.75" style="2" bestFit="1" customWidth="1"/>
    <col min="5124" max="5376" width="8.75" style="2"/>
    <col min="5377" max="5377" width="13.75" style="2" bestFit="1" customWidth="1"/>
    <col min="5378" max="5378" width="48.125" style="2" bestFit="1" customWidth="1"/>
    <col min="5379" max="5379" width="24.75" style="2" bestFit="1" customWidth="1"/>
    <col min="5380" max="5632" width="8.75" style="2"/>
    <col min="5633" max="5633" width="13.75" style="2" bestFit="1" customWidth="1"/>
    <col min="5634" max="5634" width="48.125" style="2" bestFit="1" customWidth="1"/>
    <col min="5635" max="5635" width="24.75" style="2" bestFit="1" customWidth="1"/>
    <col min="5636" max="5888" width="8.75" style="2"/>
    <col min="5889" max="5889" width="13.75" style="2" bestFit="1" customWidth="1"/>
    <col min="5890" max="5890" width="48.125" style="2" bestFit="1" customWidth="1"/>
    <col min="5891" max="5891" width="24.75" style="2" bestFit="1" customWidth="1"/>
    <col min="5892" max="6144" width="8.75" style="2"/>
    <col min="6145" max="6145" width="13.75" style="2" bestFit="1" customWidth="1"/>
    <col min="6146" max="6146" width="48.125" style="2" bestFit="1" customWidth="1"/>
    <col min="6147" max="6147" width="24.75" style="2" bestFit="1" customWidth="1"/>
    <col min="6148" max="6400" width="8.75" style="2"/>
    <col min="6401" max="6401" width="13.75" style="2" bestFit="1" customWidth="1"/>
    <col min="6402" max="6402" width="48.125" style="2" bestFit="1" customWidth="1"/>
    <col min="6403" max="6403" width="24.75" style="2" bestFit="1" customWidth="1"/>
    <col min="6404" max="6656" width="8.75" style="2"/>
    <col min="6657" max="6657" width="13.75" style="2" bestFit="1" customWidth="1"/>
    <col min="6658" max="6658" width="48.125" style="2" bestFit="1" customWidth="1"/>
    <col min="6659" max="6659" width="24.75" style="2" bestFit="1" customWidth="1"/>
    <col min="6660" max="6912" width="8.75" style="2"/>
    <col min="6913" max="6913" width="13.75" style="2" bestFit="1" customWidth="1"/>
    <col min="6914" max="6914" width="48.125" style="2" bestFit="1" customWidth="1"/>
    <col min="6915" max="6915" width="24.75" style="2" bestFit="1" customWidth="1"/>
    <col min="6916" max="7168" width="8.75" style="2"/>
    <col min="7169" max="7169" width="13.75" style="2" bestFit="1" customWidth="1"/>
    <col min="7170" max="7170" width="48.125" style="2" bestFit="1" customWidth="1"/>
    <col min="7171" max="7171" width="24.75" style="2" bestFit="1" customWidth="1"/>
    <col min="7172" max="7424" width="8.75" style="2"/>
    <col min="7425" max="7425" width="13.75" style="2" bestFit="1" customWidth="1"/>
    <col min="7426" max="7426" width="48.125" style="2" bestFit="1" customWidth="1"/>
    <col min="7427" max="7427" width="24.75" style="2" bestFit="1" customWidth="1"/>
    <col min="7428" max="7680" width="8.75" style="2"/>
    <col min="7681" max="7681" width="13.75" style="2" bestFit="1" customWidth="1"/>
    <col min="7682" max="7682" width="48.125" style="2" bestFit="1" customWidth="1"/>
    <col min="7683" max="7683" width="24.75" style="2" bestFit="1" customWidth="1"/>
    <col min="7684" max="7936" width="8.75" style="2"/>
    <col min="7937" max="7937" width="13.75" style="2" bestFit="1" customWidth="1"/>
    <col min="7938" max="7938" width="48.125" style="2" bestFit="1" customWidth="1"/>
    <col min="7939" max="7939" width="24.75" style="2" bestFit="1" customWidth="1"/>
    <col min="7940" max="8192" width="8.75" style="2"/>
    <col min="8193" max="8193" width="13.75" style="2" bestFit="1" customWidth="1"/>
    <col min="8194" max="8194" width="48.125" style="2" bestFit="1" customWidth="1"/>
    <col min="8195" max="8195" width="24.75" style="2" bestFit="1" customWidth="1"/>
    <col min="8196" max="8448" width="8.75" style="2"/>
    <col min="8449" max="8449" width="13.75" style="2" bestFit="1" customWidth="1"/>
    <col min="8450" max="8450" width="48.125" style="2" bestFit="1" customWidth="1"/>
    <col min="8451" max="8451" width="24.75" style="2" bestFit="1" customWidth="1"/>
    <col min="8452" max="8704" width="8.75" style="2"/>
    <col min="8705" max="8705" width="13.75" style="2" bestFit="1" customWidth="1"/>
    <col min="8706" max="8706" width="48.125" style="2" bestFit="1" customWidth="1"/>
    <col min="8707" max="8707" width="24.75" style="2" bestFit="1" customWidth="1"/>
    <col min="8708" max="8960" width="8.75" style="2"/>
    <col min="8961" max="8961" width="13.75" style="2" bestFit="1" customWidth="1"/>
    <col min="8962" max="8962" width="48.125" style="2" bestFit="1" customWidth="1"/>
    <col min="8963" max="8963" width="24.75" style="2" bestFit="1" customWidth="1"/>
    <col min="8964" max="9216" width="8.75" style="2"/>
    <col min="9217" max="9217" width="13.75" style="2" bestFit="1" customWidth="1"/>
    <col min="9218" max="9218" width="48.125" style="2" bestFit="1" customWidth="1"/>
    <col min="9219" max="9219" width="24.75" style="2" bestFit="1" customWidth="1"/>
    <col min="9220" max="9472" width="8.75" style="2"/>
    <col min="9473" max="9473" width="13.75" style="2" bestFit="1" customWidth="1"/>
    <col min="9474" max="9474" width="48.125" style="2" bestFit="1" customWidth="1"/>
    <col min="9475" max="9475" width="24.75" style="2" bestFit="1" customWidth="1"/>
    <col min="9476" max="9728" width="8.75" style="2"/>
    <col min="9729" max="9729" width="13.75" style="2" bestFit="1" customWidth="1"/>
    <col min="9730" max="9730" width="48.125" style="2" bestFit="1" customWidth="1"/>
    <col min="9731" max="9731" width="24.75" style="2" bestFit="1" customWidth="1"/>
    <col min="9732" max="9984" width="8.75" style="2"/>
    <col min="9985" max="9985" width="13.75" style="2" bestFit="1" customWidth="1"/>
    <col min="9986" max="9986" width="48.125" style="2" bestFit="1" customWidth="1"/>
    <col min="9987" max="9987" width="24.75" style="2" bestFit="1" customWidth="1"/>
    <col min="9988" max="10240" width="8.75" style="2"/>
    <col min="10241" max="10241" width="13.75" style="2" bestFit="1" customWidth="1"/>
    <col min="10242" max="10242" width="48.125" style="2" bestFit="1" customWidth="1"/>
    <col min="10243" max="10243" width="24.75" style="2" bestFit="1" customWidth="1"/>
    <col min="10244" max="10496" width="8.75" style="2"/>
    <col min="10497" max="10497" width="13.75" style="2" bestFit="1" customWidth="1"/>
    <col min="10498" max="10498" width="48.125" style="2" bestFit="1" customWidth="1"/>
    <col min="10499" max="10499" width="24.75" style="2" bestFit="1" customWidth="1"/>
    <col min="10500" max="10752" width="8.75" style="2"/>
    <col min="10753" max="10753" width="13.75" style="2" bestFit="1" customWidth="1"/>
    <col min="10754" max="10754" width="48.125" style="2" bestFit="1" customWidth="1"/>
    <col min="10755" max="10755" width="24.75" style="2" bestFit="1" customWidth="1"/>
    <col min="10756" max="11008" width="8.75" style="2"/>
    <col min="11009" max="11009" width="13.75" style="2" bestFit="1" customWidth="1"/>
    <col min="11010" max="11010" width="48.125" style="2" bestFit="1" customWidth="1"/>
    <col min="11011" max="11011" width="24.75" style="2" bestFit="1" customWidth="1"/>
    <col min="11012" max="11264" width="8.75" style="2"/>
    <col min="11265" max="11265" width="13.75" style="2" bestFit="1" customWidth="1"/>
    <col min="11266" max="11266" width="48.125" style="2" bestFit="1" customWidth="1"/>
    <col min="11267" max="11267" width="24.75" style="2" bestFit="1" customWidth="1"/>
    <col min="11268" max="11520" width="8.75" style="2"/>
    <col min="11521" max="11521" width="13.75" style="2" bestFit="1" customWidth="1"/>
    <col min="11522" max="11522" width="48.125" style="2" bestFit="1" customWidth="1"/>
    <col min="11523" max="11523" width="24.75" style="2" bestFit="1" customWidth="1"/>
    <col min="11524" max="11776" width="8.75" style="2"/>
    <col min="11777" max="11777" width="13.75" style="2" bestFit="1" customWidth="1"/>
    <col min="11778" max="11778" width="48.125" style="2" bestFit="1" customWidth="1"/>
    <col min="11779" max="11779" width="24.75" style="2" bestFit="1" customWidth="1"/>
    <col min="11780" max="12032" width="8.75" style="2"/>
    <col min="12033" max="12033" width="13.75" style="2" bestFit="1" customWidth="1"/>
    <col min="12034" max="12034" width="48.125" style="2" bestFit="1" customWidth="1"/>
    <col min="12035" max="12035" width="24.75" style="2" bestFit="1" customWidth="1"/>
    <col min="12036" max="12288" width="8.75" style="2"/>
    <col min="12289" max="12289" width="13.75" style="2" bestFit="1" customWidth="1"/>
    <col min="12290" max="12290" width="48.125" style="2" bestFit="1" customWidth="1"/>
    <col min="12291" max="12291" width="24.75" style="2" bestFit="1" customWidth="1"/>
    <col min="12292" max="12544" width="8.75" style="2"/>
    <col min="12545" max="12545" width="13.75" style="2" bestFit="1" customWidth="1"/>
    <col min="12546" max="12546" width="48.125" style="2" bestFit="1" customWidth="1"/>
    <col min="12547" max="12547" width="24.75" style="2" bestFit="1" customWidth="1"/>
    <col min="12548" max="12800" width="8.75" style="2"/>
    <col min="12801" max="12801" width="13.75" style="2" bestFit="1" customWidth="1"/>
    <col min="12802" max="12802" width="48.125" style="2" bestFit="1" customWidth="1"/>
    <col min="12803" max="12803" width="24.75" style="2" bestFit="1" customWidth="1"/>
    <col min="12804" max="13056" width="8.75" style="2"/>
    <col min="13057" max="13057" width="13.75" style="2" bestFit="1" customWidth="1"/>
    <col min="13058" max="13058" width="48.125" style="2" bestFit="1" customWidth="1"/>
    <col min="13059" max="13059" width="24.75" style="2" bestFit="1" customWidth="1"/>
    <col min="13060" max="13312" width="8.75" style="2"/>
    <col min="13313" max="13313" width="13.75" style="2" bestFit="1" customWidth="1"/>
    <col min="13314" max="13314" width="48.125" style="2" bestFit="1" customWidth="1"/>
    <col min="13315" max="13315" width="24.75" style="2" bestFit="1" customWidth="1"/>
    <col min="13316" max="13568" width="8.75" style="2"/>
    <col min="13569" max="13569" width="13.75" style="2" bestFit="1" customWidth="1"/>
    <col min="13570" max="13570" width="48.125" style="2" bestFit="1" customWidth="1"/>
    <col min="13571" max="13571" width="24.75" style="2" bestFit="1" customWidth="1"/>
    <col min="13572" max="13824" width="8.75" style="2"/>
    <col min="13825" max="13825" width="13.75" style="2" bestFit="1" customWidth="1"/>
    <col min="13826" max="13826" width="48.125" style="2" bestFit="1" customWidth="1"/>
    <col min="13827" max="13827" width="24.75" style="2" bestFit="1" customWidth="1"/>
    <col min="13828" max="14080" width="8.75" style="2"/>
    <col min="14081" max="14081" width="13.75" style="2" bestFit="1" customWidth="1"/>
    <col min="14082" max="14082" width="48.125" style="2" bestFit="1" customWidth="1"/>
    <col min="14083" max="14083" width="24.75" style="2" bestFit="1" customWidth="1"/>
    <col min="14084" max="14336" width="8.75" style="2"/>
    <col min="14337" max="14337" width="13.75" style="2" bestFit="1" customWidth="1"/>
    <col min="14338" max="14338" width="48.125" style="2" bestFit="1" customWidth="1"/>
    <col min="14339" max="14339" width="24.75" style="2" bestFit="1" customWidth="1"/>
    <col min="14340" max="14592" width="8.75" style="2"/>
    <col min="14593" max="14593" width="13.75" style="2" bestFit="1" customWidth="1"/>
    <col min="14594" max="14594" width="48.125" style="2" bestFit="1" customWidth="1"/>
    <col min="14595" max="14595" width="24.75" style="2" bestFit="1" customWidth="1"/>
    <col min="14596" max="14848" width="8.75" style="2"/>
    <col min="14849" max="14849" width="13.75" style="2" bestFit="1" customWidth="1"/>
    <col min="14850" max="14850" width="48.125" style="2" bestFit="1" customWidth="1"/>
    <col min="14851" max="14851" width="24.75" style="2" bestFit="1" customWidth="1"/>
    <col min="14852" max="15104" width="8.75" style="2"/>
    <col min="15105" max="15105" width="13.75" style="2" bestFit="1" customWidth="1"/>
    <col min="15106" max="15106" width="48.125" style="2" bestFit="1" customWidth="1"/>
    <col min="15107" max="15107" width="24.75" style="2" bestFit="1" customWidth="1"/>
    <col min="15108" max="15360" width="8.75" style="2"/>
    <col min="15361" max="15361" width="13.75" style="2" bestFit="1" customWidth="1"/>
    <col min="15362" max="15362" width="48.125" style="2" bestFit="1" customWidth="1"/>
    <col min="15363" max="15363" width="24.75" style="2" bestFit="1" customWidth="1"/>
    <col min="15364" max="15616" width="8.75" style="2"/>
    <col min="15617" max="15617" width="13.75" style="2" bestFit="1" customWidth="1"/>
    <col min="15618" max="15618" width="48.125" style="2" bestFit="1" customWidth="1"/>
    <col min="15619" max="15619" width="24.75" style="2" bestFit="1" customWidth="1"/>
    <col min="15620" max="15872" width="8.75" style="2"/>
    <col min="15873" max="15873" width="13.75" style="2" bestFit="1" customWidth="1"/>
    <col min="15874" max="15874" width="48.125" style="2" bestFit="1" customWidth="1"/>
    <col min="15875" max="15875" width="24.75" style="2" bestFit="1" customWidth="1"/>
    <col min="15876" max="16128" width="8.75" style="2"/>
    <col min="16129" max="16129" width="13.75" style="2" bestFit="1" customWidth="1"/>
    <col min="16130" max="16130" width="48.125" style="2" bestFit="1" customWidth="1"/>
    <col min="16131" max="16131" width="24.75" style="2" bestFit="1" customWidth="1"/>
    <col min="16132" max="16384" width="8.75" style="2"/>
  </cols>
  <sheetData>
    <row r="1" spans="1:5" ht="18.75">
      <c r="A1" s="14" t="s">
        <v>53</v>
      </c>
      <c r="B1"/>
      <c r="C1" s="14" t="s">
        <v>62</v>
      </c>
    </row>
    <row r="3" spans="1:5" ht="18.75">
      <c r="B3" s="6" t="s">
        <v>39</v>
      </c>
      <c r="C3"/>
      <c r="D3"/>
      <c r="E3"/>
    </row>
    <row r="4" spans="1:5" ht="19.5" thickBot="1">
      <c r="B4" s="6" t="s">
        <v>40</v>
      </c>
      <c r="C4"/>
      <c r="D4"/>
      <c r="E4"/>
    </row>
    <row r="5" spans="1:5" ht="19.5" thickBot="1">
      <c r="A5" s="23" t="s">
        <v>61</v>
      </c>
      <c r="B5" s="24"/>
      <c r="C5" s="24"/>
      <c r="D5" s="24"/>
      <c r="E5" s="25"/>
    </row>
    <row r="6" spans="1:5" ht="15.75" thickBot="1">
      <c r="A6" s="26" t="s">
        <v>41</v>
      </c>
      <c r="B6" s="27"/>
      <c r="C6" s="27"/>
      <c r="D6" s="27"/>
      <c r="E6" s="28"/>
    </row>
    <row r="7" spans="1:5" ht="15.75" thickBot="1">
      <c r="A7" s="29" t="s">
        <v>42</v>
      </c>
      <c r="B7" s="30"/>
      <c r="C7" s="30"/>
      <c r="D7" s="30"/>
      <c r="E7" s="31"/>
    </row>
    <row r="8" spans="1:5" ht="15.75" thickBot="1">
      <c r="A8" s="7" t="s">
        <v>0</v>
      </c>
      <c r="B8" s="8" t="s">
        <v>43</v>
      </c>
      <c r="C8" s="8" t="s">
        <v>44</v>
      </c>
      <c r="D8" s="8" t="s">
        <v>45</v>
      </c>
      <c r="E8" s="8" t="s">
        <v>46</v>
      </c>
    </row>
    <row r="9" spans="1:5" ht="26.25" thickBot="1">
      <c r="A9" s="9" t="s">
        <v>7</v>
      </c>
      <c r="B9" s="10" t="s">
        <v>47</v>
      </c>
      <c r="C9" s="10" t="s">
        <v>48</v>
      </c>
      <c r="D9" s="10"/>
      <c r="E9" s="10" t="s">
        <v>49</v>
      </c>
    </row>
    <row r="10" spans="1:5" ht="15.75" thickBot="1">
      <c r="A10" s="9" t="s">
        <v>50</v>
      </c>
      <c r="B10" s="10" t="s">
        <v>47</v>
      </c>
      <c r="C10" s="10"/>
      <c r="D10" s="10"/>
      <c r="E10" s="10"/>
    </row>
    <row r="11" spans="1:5" ht="15.75" thickBot="1">
      <c r="A11" s="9" t="s">
        <v>51</v>
      </c>
      <c r="B11" s="10" t="s">
        <v>47</v>
      </c>
      <c r="C11" s="10"/>
      <c r="D11" s="10"/>
      <c r="E11" s="10"/>
    </row>
    <row r="12" spans="1:5" ht="15.75" thickBot="1">
      <c r="A12" s="9" t="s">
        <v>52</v>
      </c>
      <c r="B12" s="10" t="s">
        <v>47</v>
      </c>
      <c r="C12" s="10"/>
      <c r="D12" s="10"/>
      <c r="E12" s="10"/>
    </row>
    <row r="13" spans="1:5" ht="15.75" thickBot="1">
      <c r="A13" s="9"/>
      <c r="B13" s="10"/>
      <c r="C13" s="10"/>
      <c r="D13" s="10"/>
      <c r="E13" s="10"/>
    </row>
    <row r="14" spans="1:5" ht="15.75" thickBot="1">
      <c r="A14" s="9"/>
      <c r="B14" s="10"/>
      <c r="C14" s="10"/>
      <c r="D14" s="10"/>
      <c r="E14" s="10"/>
    </row>
    <row r="15" spans="1:5" ht="18.75">
      <c r="A15" s="6"/>
      <c r="B15"/>
      <c r="C15"/>
      <c r="D15"/>
      <c r="E15"/>
    </row>
    <row r="16" spans="1:5" ht="16.5">
      <c r="A16" s="11"/>
      <c r="B16"/>
      <c r="C16"/>
      <c r="D16"/>
      <c r="E16"/>
    </row>
    <row r="17" spans="1:1" ht="18.75">
      <c r="A17" s="12" t="s">
        <v>6</v>
      </c>
    </row>
    <row r="18" spans="1:1" ht="16.5">
      <c r="A18" s="13" t="s">
        <v>58</v>
      </c>
    </row>
  </sheetData>
  <mergeCells count="3">
    <mergeCell ref="A5:E5"/>
    <mergeCell ref="A6:E6"/>
    <mergeCell ref="A7:E7"/>
  </mergeCells>
  <phoneticPr fontId="2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8"/>
  <sheetViews>
    <sheetView zoomScaleNormal="100" workbookViewId="0">
      <selection activeCell="G3" sqref="G3"/>
    </sheetView>
  </sheetViews>
  <sheetFormatPr defaultRowHeight="16.5"/>
  <cols>
    <col min="2" max="2" width="50.375" customWidth="1"/>
    <col min="4" max="4" width="11.125" customWidth="1"/>
    <col min="6" max="6" width="38.25" customWidth="1"/>
    <col min="7" max="7" width="54.5" customWidth="1"/>
  </cols>
  <sheetData>
    <row r="1" spans="1:8" ht="33">
      <c r="A1" s="3" t="s">
        <v>8</v>
      </c>
      <c r="B1" s="3" t="s">
        <v>1</v>
      </c>
      <c r="C1" s="3" t="s">
        <v>2</v>
      </c>
      <c r="D1" s="5" t="s">
        <v>3</v>
      </c>
      <c r="E1" s="3" t="s">
        <v>4</v>
      </c>
      <c r="F1" s="3" t="s">
        <v>5</v>
      </c>
      <c r="G1" s="4" t="s">
        <v>9</v>
      </c>
      <c r="H1" s="1"/>
    </row>
    <row r="2" spans="1:8" s="17" customFormat="1" ht="115.5">
      <c r="A2" s="15">
        <f>43+1</f>
        <v>44</v>
      </c>
      <c r="B2" s="15" t="s">
        <v>10</v>
      </c>
      <c r="C2" s="16">
        <v>76</v>
      </c>
      <c r="D2" s="16" t="s">
        <v>12</v>
      </c>
      <c r="E2" s="16" t="s">
        <v>13</v>
      </c>
      <c r="F2" s="15" t="s">
        <v>14</v>
      </c>
      <c r="G2" s="22" t="s">
        <v>59</v>
      </c>
      <c r="H2" s="15"/>
    </row>
    <row r="3" spans="1:8" s="17" customFormat="1" ht="99">
      <c r="A3" s="15">
        <f t="shared" ref="A3:A13" si="0">A2+1</f>
        <v>45</v>
      </c>
      <c r="B3" s="15" t="s">
        <v>17</v>
      </c>
      <c r="C3" s="16">
        <v>76</v>
      </c>
      <c r="D3" s="16" t="s">
        <v>12</v>
      </c>
      <c r="E3" s="16">
        <v>20</v>
      </c>
      <c r="F3" s="15" t="s">
        <v>18</v>
      </c>
      <c r="G3" s="22" t="s">
        <v>60</v>
      </c>
      <c r="H3" s="15"/>
    </row>
    <row r="4" spans="1:8" s="17" customFormat="1" ht="264">
      <c r="A4" s="15">
        <f t="shared" si="0"/>
        <v>46</v>
      </c>
      <c r="B4" s="18" t="s">
        <v>19</v>
      </c>
      <c r="C4" s="19" t="s">
        <v>36</v>
      </c>
      <c r="D4" s="19" t="s">
        <v>11</v>
      </c>
      <c r="E4" s="19"/>
      <c r="F4" s="20" t="s">
        <v>30</v>
      </c>
      <c r="G4" s="21" t="s">
        <v>54</v>
      </c>
      <c r="H4" s="15"/>
    </row>
    <row r="5" spans="1:8" s="17" customFormat="1" ht="115.5">
      <c r="A5" s="15">
        <f t="shared" si="0"/>
        <v>47</v>
      </c>
      <c r="B5" s="15" t="s">
        <v>15</v>
      </c>
      <c r="C5" s="16">
        <v>77</v>
      </c>
      <c r="D5" s="16" t="s">
        <v>12</v>
      </c>
      <c r="E5" s="16">
        <v>1</v>
      </c>
      <c r="F5" s="15" t="s">
        <v>16</v>
      </c>
      <c r="G5" s="22" t="s">
        <v>37</v>
      </c>
      <c r="H5" s="15"/>
    </row>
    <row r="6" spans="1:8" s="17" customFormat="1" ht="82.5">
      <c r="A6" s="15">
        <f t="shared" si="0"/>
        <v>48</v>
      </c>
      <c r="B6" s="20" t="s">
        <v>20</v>
      </c>
      <c r="C6" s="19">
        <v>78</v>
      </c>
      <c r="D6" s="19" t="s">
        <v>25</v>
      </c>
      <c r="E6" s="19">
        <v>25</v>
      </c>
      <c r="F6" s="20" t="s">
        <v>31</v>
      </c>
      <c r="G6" s="22" t="s">
        <v>38</v>
      </c>
      <c r="H6" s="15"/>
    </row>
    <row r="7" spans="1:8" s="17" customFormat="1" ht="33">
      <c r="A7" s="15">
        <f t="shared" si="0"/>
        <v>49</v>
      </c>
      <c r="B7" s="20" t="s">
        <v>21</v>
      </c>
      <c r="C7" s="19">
        <v>79</v>
      </c>
      <c r="D7" s="19" t="s">
        <v>26</v>
      </c>
      <c r="E7" s="19">
        <v>7</v>
      </c>
      <c r="F7" s="20" t="s">
        <v>32</v>
      </c>
      <c r="G7" s="22" t="s">
        <v>55</v>
      </c>
      <c r="H7" s="15"/>
    </row>
    <row r="8" spans="1:8" s="17" customFormat="1" ht="82.5">
      <c r="A8" s="15">
        <f t="shared" si="0"/>
        <v>50</v>
      </c>
      <c r="B8" s="20" t="s">
        <v>22</v>
      </c>
      <c r="C8" s="19">
        <v>79</v>
      </c>
      <c r="D8" s="19" t="s">
        <v>26</v>
      </c>
      <c r="E8" s="19">
        <v>9</v>
      </c>
      <c r="F8" s="20" t="s">
        <v>33</v>
      </c>
      <c r="G8" s="22" t="s">
        <v>56</v>
      </c>
      <c r="H8" s="15"/>
    </row>
    <row r="9" spans="1:8" s="17" customFormat="1" ht="33">
      <c r="A9" s="15">
        <f t="shared" si="0"/>
        <v>51</v>
      </c>
      <c r="B9" s="20" t="s">
        <v>21</v>
      </c>
      <c r="C9" s="19">
        <v>80</v>
      </c>
      <c r="D9" s="19" t="s">
        <v>27</v>
      </c>
      <c r="E9" s="19">
        <v>2</v>
      </c>
      <c r="F9" s="20" t="s">
        <v>32</v>
      </c>
      <c r="G9" s="22" t="s">
        <v>57</v>
      </c>
      <c r="H9" s="15"/>
    </row>
    <row r="10" spans="1:8" s="17" customFormat="1" ht="82.5">
      <c r="A10" s="15">
        <f t="shared" si="0"/>
        <v>52</v>
      </c>
      <c r="B10" s="20" t="s">
        <v>23</v>
      </c>
      <c r="C10" s="19">
        <v>80</v>
      </c>
      <c r="D10" s="19" t="s">
        <v>27</v>
      </c>
      <c r="E10" s="19">
        <v>4</v>
      </c>
      <c r="F10" s="20" t="s">
        <v>34</v>
      </c>
      <c r="G10" s="22" t="s">
        <v>56</v>
      </c>
      <c r="H10" s="15"/>
    </row>
    <row r="11" spans="1:8" s="17" customFormat="1" ht="33">
      <c r="A11" s="15">
        <f t="shared" si="0"/>
        <v>53</v>
      </c>
      <c r="B11" s="20" t="s">
        <v>21</v>
      </c>
      <c r="C11" s="19">
        <v>80</v>
      </c>
      <c r="D11" s="19" t="s">
        <v>28</v>
      </c>
      <c r="E11" s="19">
        <v>14</v>
      </c>
      <c r="F11" s="20" t="s">
        <v>32</v>
      </c>
      <c r="G11" s="22" t="s">
        <v>57</v>
      </c>
      <c r="H11" s="15"/>
    </row>
    <row r="12" spans="1:8" s="17" customFormat="1" ht="82.5">
      <c r="A12" s="15">
        <f t="shared" si="0"/>
        <v>54</v>
      </c>
      <c r="B12" s="20" t="s">
        <v>24</v>
      </c>
      <c r="C12" s="19">
        <v>80</v>
      </c>
      <c r="D12" s="19" t="s">
        <v>28</v>
      </c>
      <c r="E12" s="19">
        <v>16</v>
      </c>
      <c r="F12" s="20" t="s">
        <v>35</v>
      </c>
      <c r="G12" s="22" t="s">
        <v>56</v>
      </c>
      <c r="H12" s="15"/>
    </row>
    <row r="13" spans="1:8" s="17" customFormat="1" ht="33">
      <c r="A13" s="15">
        <f t="shared" si="0"/>
        <v>55</v>
      </c>
      <c r="B13" s="20" t="s">
        <v>21</v>
      </c>
      <c r="C13" s="19">
        <v>81</v>
      </c>
      <c r="D13" s="19" t="s">
        <v>29</v>
      </c>
      <c r="E13" s="19">
        <v>8</v>
      </c>
      <c r="F13" s="20" t="s">
        <v>32</v>
      </c>
      <c r="G13" s="22" t="s">
        <v>57</v>
      </c>
      <c r="H13" s="15"/>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sheetData>
  <sortState ref="A107:R134">
    <sortCondition ref="C107:C134"/>
  </sortState>
  <phoneticPr fontId="2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Title Page</vt:lpstr>
      <vt:lpstr>comment resolutions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2013-09-17T06:52:01Z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