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ate1904="1" codeName="ThisWorkbook"/>
  <mc:AlternateContent xmlns:mc="http://schemas.openxmlformats.org/markup-compatibility/2006">
    <mc:Choice Requires="x15">
      <x15ac:absPath xmlns:x15ac="http://schemas.microsoft.com/office/spreadsheetml/2010/11/ac" url="C:\Users\Edward\Documents\Standards\Wi-Fi\802.18\Meeting materials\Admin\TAG\Agenda and meeting minutes\Plenary and interim sessions\2024-01\"/>
    </mc:Choice>
  </mc:AlternateContent>
  <bookViews>
    <workbookView xWindow="0" yWindow="0" windowWidth="23040" windowHeight="8820" tabRatio="741"/>
  </bookViews>
  <sheets>
    <sheet name="Title" sheetId="419" r:id="rId1"/>
    <sheet name="RR-TAG Opening" sheetId="880" r:id="rId2"/>
    <sheet name="RR-TAG Closing" sheetId="886" r:id="rId3"/>
  </sheets>
  <definedNames>
    <definedName name="all" localSheetId="2">#REF!</definedName>
    <definedName name="all">#REF!</definedName>
    <definedName name="cc" localSheetId="2">#REF!</definedName>
    <definedName name="cc">#REF!</definedName>
    <definedName name="circular" localSheetId="2">#REF!</definedName>
    <definedName name="circular">#REF!</definedName>
    <definedName name="ColumnTitle1" localSheetId="2">#REF!</definedName>
    <definedName name="ColumnTitle1">#REF!</definedName>
    <definedName name="FridayClosingPlenary" localSheetId="2">#REF!</definedName>
    <definedName name="FridayClosingPlenary">#REF!</definedName>
    <definedName name="MondayOpeningPlenary" localSheetId="2">#REF!</definedName>
    <definedName name="MondayOpeningPlenary">#REF!</definedName>
    <definedName name="_xlnm.Print_Area" localSheetId="0">Title!$B$1:$O$27</definedName>
    <definedName name="Print_Area_MI" localSheetId="2">#REF!</definedName>
    <definedName name="Print_Area_MI">#REF!</definedName>
    <definedName name="RowTitleRegion1..G1" localSheetId="2">#REF!</definedName>
    <definedName name="RowTitleRegion1..G1">#REF!</definedName>
    <definedName name="sm" localSheetId="2">#REF!</definedName>
    <definedName name="sm">#REF!</definedName>
    <definedName name="WednesdayMidWeekPlenary" localSheetId="2">#REF!</definedName>
    <definedName name="WednesdayMidWeekPlenary">#REF!</definedName>
    <definedName name="WG11close">#REF!</definedName>
    <definedName name="WGclose">#REF!</definedName>
    <definedName name="Wpp">#REF!</definedName>
  </definedNames>
  <calcPr calcId="152511"/>
  <customWorkbookViews>
    <customWorkbookView name="802.11 Graphic" guid="{00AABE15-45FB-42F7-A454-BE72949E7A28}" maximized="1" windowWidth="1012" windowHeight="644" tabRatio="964" activeSheetId="39"/>
    <customWorkbookView name="802.11 Closing Plenary Agenda" guid="{20E74821-39C1-45DB-92E8-46A0E2E722B2}" maximized="1" windowWidth="1012" windowHeight="644" tabRatio="964" activeSheetId="49"/>
    <customWorkbookView name="802.11 Mid-Session Agenda" guid="{7E5ADFC7-82CA-4A70-A250-6FC82DA284DC}" maximized="1" windowWidth="1012" windowHeight="644" tabRatio="964" activeSheetId="49"/>
    <customWorkbookView name="802.11 Opening Plenary Agenda" guid="{50D0CB11-55BB-43D8-AE23-D74B28948084}" maximized="1" windowWidth="1012" windowHeight="644" tabRatio="964" activeSheetId="49"/>
    <customWorkbookView name="Joint 802.11 / .15 / .18 Opening Session Agenda" guid="{1A4B53BA-FB50-4C55-8FB0-39E1B9C1F190}" maximized="1" windowWidth="1012" windowHeight="644" tabRatio="964" activeSheetId="49"/>
    <customWorkbookView name="802.11 WG Agenda" guid="{27B78060-68E1-4A63-8B2B-C34DB2097BAE}" maximized="1" windowWidth="1012" windowHeight="644" tabRatio="964" activeSheetId="49"/>
    <customWorkbookView name="802.11 WG Session Rooms" guid="{B316FFF2-8282-4BB7-BE04-5FED6E033DE9}" maximized="1" windowWidth="1012" windowHeight="644" tabRatio="964" activeSheetId="193"/>
    <customWorkbookView name="All 802 Session Rooms" guid="{471EB7C4-B2CF-4FBE-9DC9-693B69A7F9FF}" maximized="1" windowWidth="1012" windowHeight="644" tabRatio="964" activeSheetId="193"/>
  </customWorkbookViews>
</workbook>
</file>

<file path=xl/calcChain.xml><?xml version="1.0" encoding="utf-8"?>
<calcChain xmlns="http://schemas.openxmlformats.org/spreadsheetml/2006/main">
  <c r="G24" i="886" l="1"/>
  <c r="G29" i="880" l="1"/>
  <c r="G25" i="880" l="1"/>
  <c r="G7" i="880" l="1"/>
  <c r="G17" i="886" l="1"/>
  <c r="G16" i="886"/>
  <c r="G15" i="886"/>
  <c r="G14" i="886"/>
  <c r="G12" i="886"/>
  <c r="G11" i="886"/>
  <c r="G15" i="880" l="1"/>
  <c r="G21" i="880"/>
  <c r="G14" i="880"/>
  <c r="G16" i="880"/>
  <c r="G17" i="880"/>
  <c r="G12" i="880"/>
  <c r="G4" i="886" l="1"/>
  <c r="E5" i="886" s="1"/>
  <c r="G5" i="886" s="1"/>
  <c r="G7" i="886" l="1"/>
  <c r="E6" i="886"/>
  <c r="G6" i="886" s="1"/>
  <c r="G28" i="886"/>
  <c r="G29" i="886" l="1"/>
  <c r="G4" i="880"/>
  <c r="E5" i="880" s="1"/>
  <c r="G5" i="880" s="1"/>
  <c r="E6" i="880" s="1"/>
  <c r="G6" i="880" s="1"/>
  <c r="G23" i="880" l="1"/>
  <c r="E24" i="880" s="1"/>
  <c r="G24" i="880" s="1"/>
  <c r="G11" i="880"/>
</calcChain>
</file>

<file path=xl/comments1.xml><?xml version="1.0" encoding="utf-8"?>
<comments xmlns="http://schemas.openxmlformats.org/spreadsheetml/2006/main">
  <authors>
    <author>Stephens, AdrianX</author>
  </authors>
  <commentList>
    <comment ref="F2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comments2.xml><?xml version="1.0" encoding="utf-8"?>
<comments xmlns="http://schemas.openxmlformats.org/spreadsheetml/2006/main">
  <authors>
    <author>Stephens, AdrianX</author>
  </authors>
  <commentList>
    <comment ref="F2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sharedStrings.xml><?xml version="1.0" encoding="utf-8"?>
<sst xmlns="http://schemas.openxmlformats.org/spreadsheetml/2006/main" count="207" uniqueCount="106">
  <si>
    <t>Submission</t>
  </si>
  <si>
    <t>Designator:</t>
  </si>
  <si>
    <t>Venue Date:</t>
  </si>
  <si>
    <t>First Author:</t>
  </si>
  <si>
    <t>Subject:</t>
  </si>
  <si>
    <t>Full Date:</t>
  </si>
  <si>
    <t>Author(s):</t>
  </si>
  <si>
    <t>Description</t>
  </si>
  <si>
    <t xml:space="preserve">Abstract: </t>
  </si>
  <si>
    <t>Item</t>
  </si>
  <si>
    <t>Document</t>
  </si>
  <si>
    <t>Presenter</t>
  </si>
  <si>
    <t>Start Time</t>
  </si>
  <si>
    <t>Duration</t>
  </si>
  <si>
    <t>End Time</t>
  </si>
  <si>
    <t>Changes</t>
  </si>
  <si>
    <t xml:space="preserve">  1</t>
  </si>
  <si>
    <t>Opening formalities</t>
  </si>
  <si>
    <t xml:space="preserve">    1.1</t>
  </si>
  <si>
    <t>Meeting called to order &amp; assertion of quorum</t>
  </si>
  <si>
    <t xml:space="preserve">    1.2</t>
  </si>
  <si>
    <t xml:space="preserve">    1.3</t>
  </si>
  <si>
    <t xml:space="preserve">    1.4</t>
  </si>
  <si>
    <t xml:space="preserve">  2</t>
  </si>
  <si>
    <t xml:space="preserve">    2.1</t>
  </si>
  <si>
    <t>Policies and procedures (P&amp;Ps)</t>
  </si>
  <si>
    <t xml:space="preserve">      2.1.1</t>
  </si>
  <si>
    <t xml:space="preserve">      2.1.2</t>
  </si>
  <si>
    <t xml:space="preserve">    2.2</t>
  </si>
  <si>
    <t xml:space="preserve">  3</t>
  </si>
  <si>
    <t xml:space="preserve">    3.1</t>
  </si>
  <si>
    <t xml:space="preserve">    3.2</t>
  </si>
  <si>
    <t xml:space="preserve">  4</t>
  </si>
  <si>
    <t xml:space="preserve">    4.1</t>
  </si>
  <si>
    <t xml:space="preserve">  5</t>
  </si>
  <si>
    <t xml:space="preserve">  6</t>
  </si>
  <si>
    <t>Recess</t>
  </si>
  <si>
    <t>Slack Time</t>
  </si>
  <si>
    <t>Meeting called to order</t>
  </si>
  <si>
    <t>Closing formalities</t>
  </si>
  <si>
    <t>Adjourn</t>
  </si>
  <si>
    <t xml:space="preserve">      3.1.1</t>
  </si>
  <si>
    <t xml:space="preserve">Review and approve agenda </t>
  </si>
  <si>
    <t xml:space="preserve">      3.2.1</t>
  </si>
  <si>
    <t xml:space="preserve">      3.2.2</t>
  </si>
  <si>
    <t>Au</t>
  </si>
  <si>
    <t>Edward Au, Chair, IEEE 802.18 RR-TAG</t>
  </si>
  <si>
    <t>Edward Au (Huawei)</t>
  </si>
  <si>
    <t>Chair, IEEE 802.18 RR-TAG</t>
  </si>
  <si>
    <t>edward.ks.au@gmail.com</t>
  </si>
  <si>
    <t>IEEE 802 required notices</t>
  </si>
  <si>
    <t>IEEE Standards Association required notices</t>
  </si>
  <si>
    <t>Meeting at a glance</t>
  </si>
  <si>
    <t xml:space="preserve">      2.2.1</t>
  </si>
  <si>
    <t xml:space="preserve">      2.2.2</t>
  </si>
  <si>
    <t>Reciprocal credit</t>
  </si>
  <si>
    <t xml:space="preserve">      2.2.3</t>
  </si>
  <si>
    <t>Registration reminder</t>
  </si>
  <si>
    <t>General business</t>
  </si>
  <si>
    <t>Meeting minutes</t>
  </si>
  <si>
    <t>Administrative items</t>
  </si>
  <si>
    <t>Meeting logistics</t>
  </si>
  <si>
    <t xml:space="preserve">      2.2.4</t>
  </si>
  <si>
    <t>Opening reports</t>
  </si>
  <si>
    <t>IEEE Statement Update on Spectrum (ISUS) ad-hoc</t>
  </si>
  <si>
    <t>Old business</t>
  </si>
  <si>
    <t>Status of ongoing consultations</t>
  </si>
  <si>
    <t>New business</t>
  </si>
  <si>
    <t>Recording attendance and meeting reminders</t>
  </si>
  <si>
    <t>RR-TAG Chair's opening report</t>
  </si>
  <si>
    <t>Future RR-TAG meetings</t>
  </si>
  <si>
    <t>General discussion items</t>
  </si>
  <si>
    <t>Al Petrick (Skywork solutions)</t>
  </si>
  <si>
    <t>Co-Vice-Chair, IEEE 802.18 RR-TAG</t>
  </si>
  <si>
    <t>apetrick@ieee.org</t>
  </si>
  <si>
    <t>Stuart Kerry (OK-Brit; Self)</t>
  </si>
  <si>
    <t>stuart@ok-brit.com</t>
  </si>
  <si>
    <t xml:space="preserve">IEEE 802.18 Radio Regulatory Technical Advisory Group </t>
  </si>
  <si>
    <t>IEEE 802 Wireless Standards Frequency Table ad-hoc</t>
  </si>
  <si>
    <t xml:space="preserve">      3.2.3</t>
  </si>
  <si>
    <t>TAG Officer introductions, 
introduce IEEE SA staff representative, if present.</t>
  </si>
  <si>
    <t>Officers, 
Staff</t>
  </si>
  <si>
    <t xml:space="preserve">    4.2</t>
  </si>
  <si>
    <t>Petrick</t>
  </si>
  <si>
    <t xml:space="preserve">    5.1</t>
  </si>
  <si>
    <t xml:space="preserve">    5.2</t>
  </si>
  <si>
    <t>January 2024</t>
  </si>
  <si>
    <t>RR-TAG 2024 January wireless interim agenda</t>
  </si>
  <si>
    <r>
      <t xml:space="preserve">This document is the meeting agenda for the IEEE 802.18 RR-TAG 2024 January wireless interim.
</t>
    </r>
    <r>
      <rPr>
        <sz val="16"/>
        <color rgb="FFFF0000"/>
        <rFont val="Times New Roman"/>
        <family val="1"/>
      </rPr>
      <t>NOTE - Registration is required to attend this meeting and to receive attendance credit.</t>
    </r>
  </si>
  <si>
    <t>RR-TAG Agenda - Wednesday, 2024-01-17 - 8:00 to 10:00 ET</t>
  </si>
  <si>
    <t>Review and approve the 2023 November plenary minutes</t>
  </si>
  <si>
    <t>RR-TAG Agenda - Thursday 2024-01-18 - 8:00 to 10:00 ET</t>
  </si>
  <si>
    <t>Meeting decorum and reminders</t>
  </si>
  <si>
    <t>18-23/0142</t>
  </si>
  <si>
    <t>18-23/0129</t>
  </si>
  <si>
    <t>18-23/0143</t>
  </si>
  <si>
    <t>18-24/0001</t>
  </si>
  <si>
    <t xml:space="preserve">      4.1.1</t>
  </si>
  <si>
    <t>Yaghoobi</t>
  </si>
  <si>
    <t>Review: Draft response to Colombia ANE's consultation</t>
  </si>
  <si>
    <t>Announcement:  Designation of individual experts</t>
  </si>
  <si>
    <t>Announcement:  Officer elections in March 2024</t>
  </si>
  <si>
    <t>Mora</t>
  </si>
  <si>
    <t>Review and motion: Draft response to Colombia ANE's consultation</t>
  </si>
  <si>
    <t>An introduction to CEPT FM61</t>
  </si>
  <si>
    <t>doc.: IEEE 802.18-23/0141r1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</si>
</sst>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[$€]* #,##0.00_);_([$€]* \(#,##0.00\);_([$€]* &quot;-&quot;??_);_(@_)"/>
    <numFmt numFmtId="165" formatCode="yyyy\-mm\-dd"/>
    <numFmt numFmtId="166" formatCode="[$-409]h:mm\ AM/PM;@"/>
    <numFmt numFmtId="167" formatCode="[$-F800]dddd\,\ mmmm\ dd\,\ yyyy"/>
  </numFmts>
  <fonts count="5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2"/>
      <name val="Times New Roman"/>
      <family val="1"/>
    </font>
    <font>
      <b/>
      <sz val="12"/>
      <color indexed="12"/>
      <name val="Times New Roman"/>
      <family val="1"/>
    </font>
    <font>
      <u/>
      <sz val="10"/>
      <color indexed="12"/>
      <name val="Arial"/>
      <family val="2"/>
    </font>
    <font>
      <b/>
      <sz val="12"/>
      <name val="Times New Roman"/>
      <family val="1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9"/>
      <name val="Calibri"/>
      <family val="2"/>
    </font>
    <font>
      <sz val="10"/>
      <name val="Arial"/>
      <family val="2"/>
    </font>
    <font>
      <b/>
      <sz val="11"/>
      <color indexed="52"/>
      <name val="Calibri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6"/>
      <name val="Times New Roman"/>
      <family val="1"/>
    </font>
    <font>
      <b/>
      <sz val="16"/>
      <name val="Times New Roman"/>
      <family val="1"/>
    </font>
    <font>
      <b/>
      <sz val="18"/>
      <name val="Times New Roman"/>
      <family val="1"/>
    </font>
    <font>
      <sz val="10"/>
      <name val="Arial"/>
      <family val="2"/>
    </font>
    <font>
      <sz val="18"/>
      <color rgb="FF000000"/>
      <name val="Times New Roman"/>
      <family val="1"/>
    </font>
    <font>
      <sz val="10"/>
      <name val="Arial"/>
      <family val="2"/>
    </font>
    <font>
      <sz val="10"/>
      <name val="Arial"/>
      <family val="2"/>
    </font>
    <font>
      <b/>
      <sz val="12"/>
      <color indexed="9"/>
      <name val="Arial"/>
      <family val="2"/>
    </font>
    <font>
      <b/>
      <sz val="9"/>
      <color indexed="81"/>
      <name val="Tahoma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b/>
      <sz val="11"/>
      <name val="Arial"/>
      <family val="2"/>
    </font>
    <font>
      <sz val="11"/>
      <name val="Calibri"/>
      <family val="2"/>
      <scheme val="minor"/>
    </font>
    <font>
      <i/>
      <sz val="11"/>
      <color theme="8" tint="-0.499984740745262"/>
      <name val="Calibri"/>
      <family val="2"/>
      <scheme val="minor"/>
    </font>
    <font>
      <sz val="11"/>
      <color theme="8" tint="-0.499984740745262"/>
      <name val="Calibri"/>
      <family val="2"/>
      <scheme val="minor"/>
    </font>
    <font>
      <sz val="11"/>
      <color theme="8" tint="-0.24994659260841701"/>
      <name val="Calibri"/>
      <family val="2"/>
      <scheme val="minor"/>
    </font>
    <font>
      <sz val="20"/>
      <color theme="8"/>
      <name val="Cambria"/>
      <family val="1"/>
      <scheme val="major"/>
    </font>
    <font>
      <sz val="16"/>
      <color rgb="FF000000"/>
      <name val="Times New Roman"/>
      <family val="1"/>
    </font>
    <font>
      <u/>
      <sz val="16"/>
      <color indexed="12"/>
      <name val="Times New Roman"/>
      <family val="1"/>
    </font>
    <font>
      <sz val="20"/>
      <color rgb="FF000000"/>
      <name val="Times New Roman"/>
      <family val="1"/>
    </font>
    <font>
      <sz val="16"/>
      <color rgb="FFFF0000"/>
      <name val="Times New Roman"/>
      <family val="1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rgb="FFFFC7CE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 style="thin">
        <color theme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2">
    <xf numFmtId="0" fontId="0" fillId="0" borderId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25" fillId="16" borderId="0" applyNumberFormat="0" applyBorder="0" applyAlignment="0" applyProtection="0"/>
    <xf numFmtId="0" fontId="25" fillId="11" borderId="0" applyNumberFormat="0" applyBorder="0" applyAlignment="0" applyProtection="0"/>
    <xf numFmtId="0" fontId="25" fillId="13" borderId="0" applyNumberFormat="0" applyBorder="0" applyAlignment="0" applyProtection="0"/>
    <xf numFmtId="0" fontId="25" fillId="17" borderId="0" applyNumberFormat="0" applyBorder="0" applyAlignment="0" applyProtection="0"/>
    <xf numFmtId="0" fontId="25" fillId="15" borderId="0" applyNumberFormat="0" applyBorder="0" applyAlignment="0" applyProtection="0"/>
    <xf numFmtId="0" fontId="25" fillId="18" borderId="0" applyNumberFormat="0" applyBorder="0" applyAlignment="0" applyProtection="0"/>
    <xf numFmtId="0" fontId="25" fillId="16" borderId="0" applyNumberFormat="0" applyBorder="0" applyAlignment="0" applyProtection="0"/>
    <xf numFmtId="0" fontId="25" fillId="11" borderId="0" applyNumberFormat="0" applyBorder="0" applyAlignment="0" applyProtection="0"/>
    <xf numFmtId="0" fontId="25" fillId="13" borderId="0" applyNumberFormat="0" applyBorder="0" applyAlignment="0" applyProtection="0"/>
    <xf numFmtId="0" fontId="25" fillId="17" borderId="0" applyNumberFormat="0" applyBorder="0" applyAlignment="0" applyProtection="0"/>
    <xf numFmtId="0" fontId="25" fillId="15" borderId="0" applyNumberFormat="0" applyBorder="0" applyAlignment="0" applyProtection="0"/>
    <xf numFmtId="0" fontId="25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25" fillId="17" borderId="0" applyNumberFormat="0" applyBorder="0" applyAlignment="0" applyProtection="0"/>
    <xf numFmtId="0" fontId="25" fillId="15" borderId="0" applyNumberFormat="0" applyBorder="0" applyAlignment="0" applyProtection="0"/>
    <xf numFmtId="0" fontId="25" fillId="22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25" fillId="17" borderId="0" applyNumberFormat="0" applyBorder="0" applyAlignment="0" applyProtection="0"/>
    <xf numFmtId="0" fontId="25" fillId="15" borderId="0" applyNumberFormat="0" applyBorder="0" applyAlignment="0" applyProtection="0"/>
    <xf numFmtId="0" fontId="25" fillId="22" borderId="0" applyNumberFormat="0" applyBorder="0" applyAlignment="0" applyProtection="0"/>
    <xf numFmtId="0" fontId="22" fillId="4" borderId="0" applyNumberFormat="0" applyBorder="0" applyAlignment="0" applyProtection="0"/>
    <xf numFmtId="0" fontId="27" fillId="9" borderId="1" applyNumberFormat="0" applyAlignment="0" applyProtection="0"/>
    <xf numFmtId="0" fontId="24" fillId="23" borderId="2" applyNumberFormat="0" applyAlignment="0" applyProtection="0"/>
    <xf numFmtId="164" fontId="7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18" fillId="0" borderId="3" applyNumberFormat="0" applyFill="0" applyAlignment="0" applyProtection="0"/>
    <xf numFmtId="0" fontId="19" fillId="0" borderId="4" applyNumberFormat="0" applyFill="0" applyAlignment="0" applyProtection="0"/>
    <xf numFmtId="0" fontId="20" fillId="0" borderId="5" applyNumberFormat="0" applyFill="0" applyAlignment="0" applyProtection="0"/>
    <xf numFmtId="0" fontId="20" fillId="0" borderId="0" applyNumberForma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29" fillId="3" borderId="1" applyNumberFormat="0" applyAlignment="0" applyProtection="0"/>
    <xf numFmtId="0" fontId="23" fillId="0" borderId="6" applyNumberFormat="0" applyFill="0" applyAlignment="0" applyProtection="0"/>
    <xf numFmtId="0" fontId="30" fillId="12" borderId="0" applyNumberFormat="0" applyBorder="0" applyAlignment="0" applyProtection="0"/>
    <xf numFmtId="0" fontId="10" fillId="0" borderId="0"/>
    <xf numFmtId="0" fontId="7" fillId="0" borderId="0"/>
    <xf numFmtId="0" fontId="7" fillId="0" borderId="0"/>
    <xf numFmtId="0" fontId="34" fillId="0" borderId="0"/>
    <xf numFmtId="0" fontId="6" fillId="0" borderId="0"/>
    <xf numFmtId="0" fontId="26" fillId="5" borderId="7" applyNumberFormat="0" applyFont="0" applyAlignment="0" applyProtection="0"/>
    <xf numFmtId="0" fontId="7" fillId="5" borderId="7" applyNumberFormat="0" applyFont="0" applyAlignment="0" applyProtection="0"/>
    <xf numFmtId="0" fontId="31" fillId="9" borderId="8" applyNumberFormat="0" applyAlignment="0" applyProtection="0"/>
    <xf numFmtId="0" fontId="22" fillId="4" borderId="0" applyNumberFormat="0" applyBorder="0" applyAlignment="0" applyProtection="0"/>
    <xf numFmtId="0" fontId="17" fillId="0" borderId="0" applyNumberFormat="0" applyFill="0" applyBorder="0" applyAlignment="0" applyProtection="0"/>
    <xf numFmtId="0" fontId="32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3" applyNumberFormat="0" applyFill="0" applyAlignment="0" applyProtection="0"/>
    <xf numFmtId="0" fontId="19" fillId="0" borderId="4" applyNumberFormat="0" applyFill="0" applyAlignment="0" applyProtection="0"/>
    <xf numFmtId="0" fontId="20" fillId="0" borderId="5" applyNumberFormat="0" applyFill="0" applyAlignment="0" applyProtection="0"/>
    <xf numFmtId="0" fontId="20" fillId="0" borderId="0" applyNumberFormat="0" applyFill="0" applyBorder="0" applyAlignment="0" applyProtection="0"/>
    <xf numFmtId="0" fontId="23" fillId="0" borderId="6" applyNumberFormat="0" applyFill="0" applyAlignment="0" applyProtection="0"/>
    <xf numFmtId="0" fontId="33" fillId="0" borderId="0" applyNumberFormat="0" applyFill="0" applyBorder="0" applyAlignment="0" applyProtection="0"/>
    <xf numFmtId="0" fontId="24" fillId="23" borderId="2" applyNumberFormat="0" applyAlignment="0" applyProtection="0"/>
    <xf numFmtId="164" fontId="7" fillId="0" borderId="0"/>
    <xf numFmtId="164" fontId="7" fillId="0" borderId="0"/>
    <xf numFmtId="0" fontId="5" fillId="0" borderId="0"/>
    <xf numFmtId="164" fontId="9" fillId="0" borderId="0" applyNumberFormat="0" applyFill="0" applyBorder="0" applyAlignment="0" applyProtection="0">
      <alignment vertical="top"/>
      <protection locked="0"/>
    </xf>
    <xf numFmtId="164" fontId="9" fillId="0" borderId="0" applyNumberFormat="0" applyFill="0" applyBorder="0" applyAlignment="0" applyProtection="0">
      <alignment vertical="top"/>
      <protection locked="0"/>
    </xf>
    <xf numFmtId="164" fontId="7" fillId="0" borderId="0"/>
    <xf numFmtId="164" fontId="5" fillId="0" borderId="0"/>
    <xf numFmtId="164" fontId="9" fillId="0" borderId="0" applyNumberFormat="0" applyFill="0" applyBorder="0" applyAlignment="0" applyProtection="0">
      <alignment vertical="top"/>
      <protection locked="0"/>
    </xf>
    <xf numFmtId="0" fontId="7" fillId="5" borderId="7" applyNumberFormat="0" applyFont="0" applyAlignment="0" applyProtection="0"/>
    <xf numFmtId="0" fontId="35" fillId="25" borderId="0" applyNumberFormat="0" applyBorder="0" applyAlignment="0" applyProtection="0"/>
    <xf numFmtId="0" fontId="4" fillId="0" borderId="0"/>
    <xf numFmtId="164" fontId="4" fillId="0" borderId="0"/>
    <xf numFmtId="0" fontId="3" fillId="0" borderId="0"/>
    <xf numFmtId="164" fontId="39" fillId="0" borderId="0"/>
    <xf numFmtId="164" fontId="2" fillId="0" borderId="0"/>
    <xf numFmtId="0" fontId="1" fillId="0" borderId="0"/>
    <xf numFmtId="164" fontId="41" fillId="0" borderId="0"/>
    <xf numFmtId="0" fontId="41" fillId="0" borderId="0"/>
    <xf numFmtId="0" fontId="42" fillId="0" borderId="0"/>
    <xf numFmtId="0" fontId="48" fillId="0" borderId="0">
      <alignment horizontal="left" vertical="center" wrapText="1" indent="1"/>
    </xf>
    <xf numFmtId="166" fontId="48" fillId="0" borderId="0" applyFont="0" applyFill="0" applyBorder="0" applyAlignment="0">
      <alignment horizontal="left" vertical="center" wrapText="1" indent="1"/>
    </xf>
    <xf numFmtId="0" fontId="49" fillId="29" borderId="0" applyBorder="0">
      <alignment horizontal="left" vertical="center" wrapText="1" indent="1"/>
    </xf>
    <xf numFmtId="167" fontId="50" fillId="30" borderId="20">
      <alignment horizontal="left" vertical="center" wrapText="1" indent="1"/>
    </xf>
    <xf numFmtId="0" fontId="51" fillId="0" borderId="0">
      <alignment horizontal="left" vertical="center" wrapText="1"/>
    </xf>
    <xf numFmtId="0" fontId="51" fillId="0" borderId="0" applyNumberFormat="0" applyFill="0" applyProtection="0">
      <alignment horizontal="right" vertical="center"/>
    </xf>
    <xf numFmtId="0" fontId="52" fillId="0" borderId="0">
      <alignment horizontal="left" vertical="center"/>
    </xf>
  </cellStyleXfs>
  <cellXfs count="134">
    <xf numFmtId="0" fontId="0" fillId="0" borderId="0" xfId="0"/>
    <xf numFmtId="0" fontId="0" fillId="0" borderId="0" xfId="0" applyFill="1"/>
    <xf numFmtId="0" fontId="12" fillId="0" borderId="0" xfId="0" applyFont="1"/>
    <xf numFmtId="0" fontId="0" fillId="0" borderId="12" xfId="0" applyFill="1" applyBorder="1" applyAlignment="1">
      <alignment vertical="center"/>
    </xf>
    <xf numFmtId="0" fontId="0" fillId="0" borderId="13" xfId="0" applyFill="1" applyBorder="1" applyAlignment="1">
      <alignment vertical="center"/>
    </xf>
    <xf numFmtId="0" fontId="1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13" fillId="0" borderId="0" xfId="0" applyFont="1" applyFill="1" applyAlignment="1">
      <alignment horizontal="left"/>
    </xf>
    <xf numFmtId="0" fontId="38" fillId="0" borderId="0" xfId="0" applyFont="1" applyFill="1" applyAlignment="1">
      <alignment horizontal="left"/>
    </xf>
    <xf numFmtId="0" fontId="13" fillId="0" borderId="0" xfId="0" applyFont="1" applyFill="1"/>
    <xf numFmtId="0" fontId="37" fillId="0" borderId="0" xfId="0" applyFont="1" applyFill="1" applyAlignment="1">
      <alignment horizontal="left"/>
    </xf>
    <xf numFmtId="49" fontId="37" fillId="0" borderId="0" xfId="0" applyNumberFormat="1" applyFont="1" applyFill="1" applyAlignment="1">
      <alignment horizontal="left"/>
    </xf>
    <xf numFmtId="49" fontId="16" fillId="0" borderId="0" xfId="0" quotePrefix="1" applyNumberFormat="1" applyFont="1" applyFill="1" applyAlignment="1">
      <alignment horizontal="left"/>
    </xf>
    <xf numFmtId="49" fontId="36" fillId="0" borderId="0" xfId="0" applyNumberFormat="1" applyFont="1" applyFill="1" applyAlignment="1">
      <alignment horizontal="left"/>
    </xf>
    <xf numFmtId="0" fontId="10" fillId="0" borderId="12" xfId="0" applyFont="1" applyFill="1" applyBorder="1" applyAlignment="1">
      <alignment vertical="center"/>
    </xf>
    <xf numFmtId="0" fontId="37" fillId="0" borderId="11" xfId="0" applyFont="1" applyFill="1" applyBorder="1" applyAlignment="1">
      <alignment horizontal="left"/>
    </xf>
    <xf numFmtId="0" fontId="13" fillId="0" borderId="11" xfId="0" applyFont="1" applyFill="1" applyBorder="1" applyAlignment="1">
      <alignment horizontal="left"/>
    </xf>
    <xf numFmtId="0" fontId="13" fillId="0" borderId="11" xfId="0" applyFont="1" applyFill="1" applyBorder="1"/>
    <xf numFmtId="0" fontId="37" fillId="0" borderId="0" xfId="0" applyFont="1" applyFill="1" applyBorder="1" applyAlignment="1">
      <alignment horizontal="left"/>
    </xf>
    <xf numFmtId="49" fontId="37" fillId="0" borderId="0" xfId="0" applyNumberFormat="1" applyFont="1" applyFill="1" applyBorder="1" applyAlignment="1">
      <alignment horizontal="left"/>
    </xf>
    <xf numFmtId="0" fontId="36" fillId="0" borderId="0" xfId="0" applyFont="1" applyFill="1" applyBorder="1" applyAlignment="1">
      <alignment horizontal="left"/>
    </xf>
    <xf numFmtId="0" fontId="13" fillId="0" borderId="0" xfId="0" applyFont="1" applyFill="1" applyBorder="1" applyAlignment="1">
      <alignment horizontal="left"/>
    </xf>
    <xf numFmtId="0" fontId="13" fillId="0" borderId="0" xfId="0" applyFont="1" applyFill="1" applyBorder="1"/>
    <xf numFmtId="0" fontId="36" fillId="0" borderId="0" xfId="0" applyFont="1" applyFill="1" applyAlignment="1">
      <alignment horizontal="left"/>
    </xf>
    <xf numFmtId="0" fontId="13" fillId="0" borderId="0" xfId="0" applyFont="1" applyFill="1" applyBorder="1" applyAlignment="1">
      <alignment vertical="top"/>
    </xf>
    <xf numFmtId="0" fontId="14" fillId="0" borderId="0" xfId="0" applyFont="1" applyFill="1" applyBorder="1"/>
    <xf numFmtId="0" fontId="7" fillId="0" borderId="0" xfId="0" applyFont="1"/>
    <xf numFmtId="0" fontId="0" fillId="0" borderId="0" xfId="0" applyBorder="1"/>
    <xf numFmtId="165" fontId="36" fillId="0" borderId="0" xfId="0" applyNumberFormat="1" applyFont="1" applyFill="1" applyAlignment="1">
      <alignment horizontal="left"/>
    </xf>
    <xf numFmtId="0" fontId="0" fillId="0" borderId="0" xfId="0"/>
    <xf numFmtId="49" fontId="8" fillId="26" borderId="0" xfId="0" applyNumberFormat="1" applyFont="1" applyFill="1" applyAlignment="1">
      <alignment horizontal="center" wrapText="1"/>
    </xf>
    <xf numFmtId="49" fontId="8" fillId="0" borderId="16" xfId="0" quotePrefix="1" applyNumberFormat="1" applyFont="1" applyBorder="1" applyAlignment="1">
      <alignment wrapText="1"/>
    </xf>
    <xf numFmtId="49" fontId="45" fillId="0" borderId="16" xfId="0" quotePrefix="1" applyNumberFormat="1" applyFont="1" applyBorder="1" applyAlignment="1">
      <alignment wrapText="1"/>
    </xf>
    <xf numFmtId="49" fontId="0" fillId="0" borderId="0" xfId="0" applyNumberFormat="1"/>
    <xf numFmtId="49" fontId="11" fillId="0" borderId="0" xfId="0" applyNumberFormat="1" applyFont="1" applyBorder="1" applyAlignment="1">
      <alignment wrapText="1"/>
    </xf>
    <xf numFmtId="49" fontId="8" fillId="0" borderId="0" xfId="0" applyNumberFormat="1" applyFont="1" applyBorder="1" applyAlignment="1">
      <alignment wrapText="1"/>
    </xf>
    <xf numFmtId="49" fontId="45" fillId="0" borderId="0" xfId="0" applyNumberFormat="1" applyFont="1" applyBorder="1" applyAlignment="1">
      <alignment wrapText="1"/>
    </xf>
    <xf numFmtId="49" fontId="47" fillId="0" borderId="0" xfId="0" applyNumberFormat="1" applyFont="1" applyBorder="1" applyAlignment="1">
      <alignment wrapText="1"/>
    </xf>
    <xf numFmtId="49" fontId="46" fillId="0" borderId="0" xfId="60" applyNumberFormat="1" applyFont="1" applyBorder="1" applyAlignment="1" applyProtection="1">
      <alignment wrapText="1"/>
    </xf>
    <xf numFmtId="1" fontId="8" fillId="26" borderId="0" xfId="0" applyNumberFormat="1" applyFont="1" applyFill="1" applyAlignment="1">
      <alignment horizontal="center" wrapText="1"/>
    </xf>
    <xf numFmtId="1" fontId="8" fillId="0" borderId="0" xfId="0" applyNumberFormat="1" applyFont="1" applyBorder="1" applyAlignment="1">
      <alignment wrapText="1"/>
    </xf>
    <xf numFmtId="1" fontId="45" fillId="0" borderId="0" xfId="0" applyNumberFormat="1" applyFont="1" applyBorder="1" applyAlignment="1">
      <alignment wrapText="1"/>
    </xf>
    <xf numFmtId="1" fontId="47" fillId="0" borderId="0" xfId="0" applyNumberFormat="1" applyFont="1" applyBorder="1" applyAlignment="1">
      <alignment wrapText="1"/>
    </xf>
    <xf numFmtId="1" fontId="0" fillId="0" borderId="0" xfId="0" applyNumberFormat="1"/>
    <xf numFmtId="49" fontId="11" fillId="0" borderId="14" xfId="0" applyNumberFormat="1" applyFont="1" applyBorder="1" applyAlignment="1">
      <alignment wrapText="1"/>
    </xf>
    <xf numFmtId="49" fontId="8" fillId="0" borderId="14" xfId="0" applyNumberFormat="1" applyFont="1" applyBorder="1" applyAlignment="1">
      <alignment wrapText="1"/>
    </xf>
    <xf numFmtId="49" fontId="45" fillId="0" borderId="14" xfId="0" applyNumberFormat="1" applyFont="1" applyBorder="1" applyAlignment="1">
      <alignment wrapText="1"/>
    </xf>
    <xf numFmtId="49" fontId="47" fillId="0" borderId="14" xfId="0" applyNumberFormat="1" applyFont="1" applyBorder="1" applyAlignment="1">
      <alignment wrapText="1"/>
    </xf>
    <xf numFmtId="49" fontId="7" fillId="0" borderId="14" xfId="0" applyNumberFormat="1" applyFont="1" applyBorder="1" applyAlignment="1">
      <alignment wrapText="1"/>
    </xf>
    <xf numFmtId="20" fontId="8" fillId="26" borderId="0" xfId="0" applyNumberFormat="1" applyFont="1" applyFill="1" applyAlignment="1">
      <alignment horizontal="center" wrapText="1"/>
    </xf>
    <xf numFmtId="20" fontId="8" fillId="0" borderId="0" xfId="0" applyNumberFormat="1" applyFont="1" applyBorder="1" applyAlignment="1">
      <alignment wrapText="1"/>
    </xf>
    <xf numFmtId="20" fontId="45" fillId="0" borderId="0" xfId="0" applyNumberFormat="1" applyFont="1" applyBorder="1" applyAlignment="1">
      <alignment wrapText="1"/>
    </xf>
    <xf numFmtId="20" fontId="47" fillId="0" borderId="0" xfId="0" applyNumberFormat="1" applyFont="1" applyBorder="1" applyAlignment="1">
      <alignment wrapText="1"/>
    </xf>
    <xf numFmtId="20" fontId="0" fillId="0" borderId="0" xfId="0" applyNumberFormat="1"/>
    <xf numFmtId="49" fontId="45" fillId="0" borderId="0" xfId="0" applyNumberFormat="1" applyFont="1" applyFill="1" applyBorder="1" applyAlignment="1">
      <alignment wrapText="1"/>
    </xf>
    <xf numFmtId="20" fontId="45" fillId="0" borderId="0" xfId="0" applyNumberFormat="1" applyFont="1" applyFill="1" applyBorder="1" applyAlignment="1">
      <alignment wrapText="1"/>
    </xf>
    <xf numFmtId="1" fontId="45" fillId="0" borderId="0" xfId="0" applyNumberFormat="1" applyFont="1" applyFill="1" applyBorder="1" applyAlignment="1">
      <alignment wrapText="1"/>
    </xf>
    <xf numFmtId="49" fontId="45" fillId="0" borderId="14" xfId="0" applyNumberFormat="1" applyFont="1" applyFill="1" applyBorder="1" applyAlignment="1">
      <alignment wrapText="1"/>
    </xf>
    <xf numFmtId="49" fontId="45" fillId="0" borderId="10" xfId="0" applyNumberFormat="1" applyFont="1" applyFill="1" applyBorder="1" applyAlignment="1">
      <alignment wrapText="1"/>
    </xf>
    <xf numFmtId="20" fontId="45" fillId="0" borderId="10" xfId="0" applyNumberFormat="1" applyFont="1" applyFill="1" applyBorder="1" applyAlignment="1">
      <alignment wrapText="1"/>
    </xf>
    <xf numFmtId="1" fontId="45" fillId="0" borderId="10" xfId="0" applyNumberFormat="1" applyFont="1" applyFill="1" applyBorder="1" applyAlignment="1">
      <alignment wrapText="1"/>
    </xf>
    <xf numFmtId="49" fontId="45" fillId="0" borderId="0" xfId="0" applyNumberFormat="1" applyFont="1"/>
    <xf numFmtId="49" fontId="46" fillId="0" borderId="0" xfId="60" applyNumberFormat="1" applyFont="1" applyAlignment="1" applyProtection="1">
      <alignment wrapText="1"/>
    </xf>
    <xf numFmtId="49" fontId="45" fillId="0" borderId="0" xfId="0" applyNumberFormat="1" applyFont="1" applyAlignment="1">
      <alignment wrapText="1"/>
    </xf>
    <xf numFmtId="49" fontId="9" fillId="0" borderId="0" xfId="60" applyNumberFormat="1" applyBorder="1" applyAlignment="1" applyProtection="1">
      <alignment wrapText="1"/>
    </xf>
    <xf numFmtId="49" fontId="45" fillId="0" borderId="16" xfId="0" quotePrefix="1" applyNumberFormat="1" applyFont="1" applyFill="1" applyBorder="1" applyAlignment="1">
      <alignment wrapText="1"/>
    </xf>
    <xf numFmtId="49" fontId="8" fillId="0" borderId="16" xfId="0" quotePrefix="1" applyNumberFormat="1" applyFont="1" applyFill="1" applyBorder="1" applyAlignment="1">
      <alignment wrapText="1"/>
    </xf>
    <xf numFmtId="49" fontId="8" fillId="0" borderId="0" xfId="0" applyNumberFormat="1" applyFont="1" applyFill="1" applyBorder="1" applyAlignment="1">
      <alignment wrapText="1"/>
    </xf>
    <xf numFmtId="49" fontId="47" fillId="0" borderId="0" xfId="0" applyNumberFormat="1" applyFont="1" applyFill="1" applyBorder="1" applyAlignment="1">
      <alignment wrapText="1"/>
    </xf>
    <xf numFmtId="20" fontId="8" fillId="0" borderId="0" xfId="0" applyNumberFormat="1" applyFont="1" applyFill="1" applyBorder="1" applyAlignment="1">
      <alignment wrapText="1"/>
    </xf>
    <xf numFmtId="1" fontId="8" fillId="0" borderId="0" xfId="0" applyNumberFormat="1" applyFont="1" applyFill="1" applyBorder="1" applyAlignment="1">
      <alignment wrapText="1"/>
    </xf>
    <xf numFmtId="49" fontId="8" fillId="0" borderId="14" xfId="0" applyNumberFormat="1" applyFont="1" applyFill="1" applyBorder="1" applyAlignment="1">
      <alignment wrapText="1"/>
    </xf>
    <xf numFmtId="49" fontId="11" fillId="0" borderId="14" xfId="0" applyNumberFormat="1" applyFont="1" applyFill="1" applyBorder="1" applyAlignment="1">
      <alignment wrapText="1"/>
    </xf>
    <xf numFmtId="49" fontId="9" fillId="0" borderId="0" xfId="60" applyNumberFormat="1" applyAlignment="1" applyProtection="1">
      <alignment wrapText="1"/>
    </xf>
    <xf numFmtId="49" fontId="0" fillId="0" borderId="14" xfId="0" applyNumberFormat="1" applyBorder="1"/>
    <xf numFmtId="49" fontId="0" fillId="0" borderId="15" xfId="0" applyNumberFormat="1" applyBorder="1"/>
    <xf numFmtId="0" fontId="9" fillId="0" borderId="0" xfId="60" applyAlignment="1" applyProtection="1"/>
    <xf numFmtId="49" fontId="45" fillId="0" borderId="0" xfId="0" quotePrefix="1" applyNumberFormat="1" applyFont="1" applyAlignment="1">
      <alignment wrapText="1"/>
    </xf>
    <xf numFmtId="20" fontId="45" fillId="0" borderId="0" xfId="0" applyNumberFormat="1" applyFont="1" applyAlignment="1">
      <alignment wrapText="1"/>
    </xf>
    <xf numFmtId="1" fontId="45" fillId="0" borderId="0" xfId="0" applyNumberFormat="1" applyFont="1" applyAlignment="1">
      <alignment wrapText="1"/>
    </xf>
    <xf numFmtId="49" fontId="45" fillId="0" borderId="0" xfId="0" quotePrefix="1" applyNumberFormat="1" applyFont="1" applyFill="1" applyBorder="1" applyAlignment="1">
      <alignment wrapText="1"/>
    </xf>
    <xf numFmtId="20" fontId="45" fillId="0" borderId="0" xfId="0" applyNumberFormat="1" applyFont="1"/>
    <xf numFmtId="1" fontId="45" fillId="0" borderId="0" xfId="0" applyNumberFormat="1" applyFont="1"/>
    <xf numFmtId="0" fontId="12" fillId="0" borderId="0" xfId="0" applyFont="1" applyBorder="1"/>
    <xf numFmtId="0" fontId="14" fillId="0" borderId="0" xfId="0" applyFont="1" applyFill="1" applyBorder="1" applyAlignment="1">
      <alignment horizontal="left" vertical="top" wrapText="1"/>
    </xf>
    <xf numFmtId="0" fontId="14" fillId="0" borderId="0" xfId="0" applyFont="1" applyFill="1" applyBorder="1" applyAlignment="1">
      <alignment horizontal="justify" vertical="top" wrapText="1"/>
    </xf>
    <xf numFmtId="49" fontId="45" fillId="0" borderId="0" xfId="0" quotePrefix="1" applyNumberFormat="1" applyFont="1" applyFill="1" applyBorder="1" applyAlignment="1">
      <alignment horizontal="center" wrapText="1"/>
    </xf>
    <xf numFmtId="49" fontId="45" fillId="0" borderId="15" xfId="0" applyNumberFormat="1" applyFont="1" applyBorder="1" applyAlignment="1">
      <alignment wrapText="1"/>
    </xf>
    <xf numFmtId="0" fontId="0" fillId="0" borderId="16" xfId="0" applyBorder="1"/>
    <xf numFmtId="49" fontId="0" fillId="0" borderId="0" xfId="0" applyNumberFormat="1" applyBorder="1"/>
    <xf numFmtId="0" fontId="40" fillId="0" borderId="0" xfId="0" applyFont="1" applyFill="1" applyBorder="1" applyAlignment="1">
      <alignment vertical="center" wrapText="1" readingOrder="1"/>
    </xf>
    <xf numFmtId="0" fontId="45" fillId="0" borderId="0" xfId="0" applyFont="1"/>
    <xf numFmtId="49" fontId="45" fillId="0" borderId="17" xfId="0" quotePrefix="1" applyNumberFormat="1" applyFont="1" applyBorder="1" applyAlignment="1">
      <alignment wrapText="1"/>
    </xf>
    <xf numFmtId="49" fontId="47" fillId="0" borderId="16" xfId="0" quotePrefix="1" applyNumberFormat="1" applyFont="1" applyBorder="1" applyAlignment="1">
      <alignment wrapText="1"/>
    </xf>
    <xf numFmtId="49" fontId="46" fillId="0" borderId="10" xfId="60" applyNumberFormat="1" applyFont="1" applyBorder="1" applyAlignment="1" applyProtection="1">
      <alignment wrapText="1"/>
    </xf>
    <xf numFmtId="49" fontId="45" fillId="0" borderId="15" xfId="0" applyNumberFormat="1" applyFont="1" applyBorder="1"/>
    <xf numFmtId="49" fontId="7" fillId="0" borderId="0" xfId="0" applyNumberFormat="1" applyFont="1" applyBorder="1" applyAlignment="1">
      <alignment wrapText="1"/>
    </xf>
    <xf numFmtId="49" fontId="11" fillId="0" borderId="0" xfId="0" applyNumberFormat="1" applyFont="1" applyFill="1" applyBorder="1" applyAlignment="1">
      <alignment wrapText="1"/>
    </xf>
    <xf numFmtId="0" fontId="46" fillId="0" borderId="0" xfId="60" applyFont="1" applyAlignment="1" applyProtection="1"/>
    <xf numFmtId="49" fontId="47" fillId="28" borderId="10" xfId="0" applyNumberFormat="1" applyFont="1" applyFill="1" applyBorder="1" applyAlignment="1">
      <alignment wrapText="1"/>
    </xf>
    <xf numFmtId="20" fontId="47" fillId="28" borderId="10" xfId="0" applyNumberFormat="1" applyFont="1" applyFill="1" applyBorder="1" applyAlignment="1">
      <alignment wrapText="1"/>
    </xf>
    <xf numFmtId="1" fontId="47" fillId="28" borderId="10" xfId="0" applyNumberFormat="1" applyFont="1" applyFill="1" applyBorder="1" applyAlignment="1">
      <alignment wrapText="1"/>
    </xf>
    <xf numFmtId="49" fontId="47" fillId="28" borderId="15" xfId="0" applyNumberFormat="1" applyFont="1" applyFill="1" applyBorder="1" applyAlignment="1">
      <alignment wrapText="1"/>
    </xf>
    <xf numFmtId="49" fontId="45" fillId="0" borderId="18" xfId="0" applyNumberFormat="1" applyFont="1" applyBorder="1"/>
    <xf numFmtId="49" fontId="45" fillId="0" borderId="0" xfId="0" applyNumberFormat="1" applyFont="1" applyBorder="1"/>
    <xf numFmtId="49" fontId="47" fillId="27" borderId="21" xfId="0" quotePrefix="1" applyNumberFormat="1" applyFont="1" applyFill="1" applyBorder="1" applyAlignment="1">
      <alignment wrapText="1"/>
    </xf>
    <xf numFmtId="49" fontId="47" fillId="27" borderId="22" xfId="0" applyNumberFormat="1" applyFont="1" applyFill="1" applyBorder="1" applyAlignment="1">
      <alignment wrapText="1"/>
    </xf>
    <xf numFmtId="20" fontId="47" fillId="27" borderId="22" xfId="0" applyNumberFormat="1" applyFont="1" applyFill="1" applyBorder="1" applyAlignment="1">
      <alignment wrapText="1"/>
    </xf>
    <xf numFmtId="1" fontId="47" fillId="27" borderId="22" xfId="0" applyNumberFormat="1" applyFont="1" applyFill="1" applyBorder="1" applyAlignment="1">
      <alignment wrapText="1"/>
    </xf>
    <xf numFmtId="49" fontId="47" fillId="27" borderId="23" xfId="0" applyNumberFormat="1" applyFont="1" applyFill="1" applyBorder="1" applyAlignment="1">
      <alignment wrapText="1"/>
    </xf>
    <xf numFmtId="49" fontId="47" fillId="27" borderId="22" xfId="0" quotePrefix="1" applyNumberFormat="1" applyFont="1" applyFill="1" applyBorder="1" applyAlignment="1">
      <alignment wrapText="1"/>
    </xf>
    <xf numFmtId="1" fontId="47" fillId="27" borderId="23" xfId="0" applyNumberFormat="1" applyFont="1" applyFill="1" applyBorder="1" applyAlignment="1">
      <alignment wrapText="1"/>
    </xf>
    <xf numFmtId="0" fontId="36" fillId="0" borderId="0" xfId="0" applyFont="1" applyFill="1"/>
    <xf numFmtId="49" fontId="54" fillId="0" borderId="0" xfId="60" applyNumberFormat="1" applyFont="1" applyFill="1" applyAlignment="1" applyProtection="1">
      <alignment horizontal="left"/>
    </xf>
    <xf numFmtId="0" fontId="36" fillId="0" borderId="12" xfId="0" applyFont="1" applyFill="1" applyBorder="1" applyAlignment="1">
      <alignment vertical="center"/>
    </xf>
    <xf numFmtId="0" fontId="36" fillId="0" borderId="19" xfId="0" applyFont="1" applyFill="1" applyBorder="1" applyAlignment="1">
      <alignment vertical="center"/>
    </xf>
    <xf numFmtId="0" fontId="45" fillId="0" borderId="0" xfId="0" applyFont="1" applyFill="1"/>
    <xf numFmtId="0" fontId="55" fillId="0" borderId="0" xfId="0" applyFont="1" applyAlignment="1">
      <alignment horizontal="justify" vertical="center" readingOrder="1"/>
    </xf>
    <xf numFmtId="49" fontId="45" fillId="0" borderId="16" xfId="0" quotePrefix="1" applyNumberFormat="1" applyFont="1" applyBorder="1" applyAlignment="1">
      <alignment vertical="center" wrapText="1"/>
    </xf>
    <xf numFmtId="49" fontId="45" fillId="0" borderId="0" xfId="0" applyNumberFormat="1" applyFont="1" applyBorder="1" applyAlignment="1">
      <alignment vertical="center" wrapText="1"/>
    </xf>
    <xf numFmtId="20" fontId="45" fillId="0" borderId="0" xfId="0" applyNumberFormat="1" applyFont="1" applyBorder="1" applyAlignment="1">
      <alignment vertical="center" wrapText="1"/>
    </xf>
    <xf numFmtId="1" fontId="45" fillId="0" borderId="0" xfId="0" applyNumberFormat="1" applyFont="1" applyBorder="1" applyAlignment="1">
      <alignment vertical="center" wrapText="1"/>
    </xf>
    <xf numFmtId="49" fontId="45" fillId="0" borderId="18" xfId="0" applyNumberFormat="1" applyFont="1" applyFill="1" applyBorder="1" applyAlignment="1">
      <alignment vertical="center" wrapText="1"/>
    </xf>
    <xf numFmtId="49" fontId="45" fillId="0" borderId="0" xfId="0" applyNumberFormat="1" applyFont="1" applyFill="1" applyBorder="1" applyAlignment="1">
      <alignment vertical="center" wrapText="1"/>
    </xf>
    <xf numFmtId="1" fontId="45" fillId="0" borderId="0" xfId="0" applyNumberFormat="1" applyFont="1" applyFill="1" applyBorder="1" applyAlignment="1">
      <alignment vertical="center" wrapText="1"/>
    </xf>
    <xf numFmtId="20" fontId="45" fillId="0" borderId="0" xfId="0" applyNumberFormat="1" applyFont="1" applyFill="1" applyBorder="1" applyAlignment="1">
      <alignment vertical="center" wrapText="1"/>
    </xf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46" fillId="0" borderId="0" xfId="60" applyFont="1" applyAlignment="1" applyProtection="1">
      <alignment vertical="center"/>
    </xf>
    <xf numFmtId="0" fontId="9" fillId="0" borderId="0" xfId="60" applyFont="1" applyAlignment="1" applyProtection="1"/>
    <xf numFmtId="0" fontId="53" fillId="0" borderId="0" xfId="0" applyFont="1" applyFill="1" applyBorder="1" applyAlignment="1">
      <alignment horizontal="left" vertical="center" wrapText="1"/>
    </xf>
    <xf numFmtId="0" fontId="37" fillId="0" borderId="0" xfId="0" applyFont="1" applyFill="1" applyAlignment="1">
      <alignment horizontal="left" vertical="center"/>
    </xf>
    <xf numFmtId="0" fontId="43" fillId="24" borderId="0" xfId="0" applyFont="1" applyFill="1" applyAlignment="1">
      <alignment horizontal="center"/>
    </xf>
    <xf numFmtId="0" fontId="0" fillId="0" borderId="0" xfId="0" applyAlignment="1">
      <alignment horizontal="center"/>
    </xf>
  </cellXfs>
  <cellStyles count="112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20% - Akzent1" xfId="7"/>
    <cellStyle name="20% - Akzent2" xfId="8"/>
    <cellStyle name="20% - Akzent3" xfId="9"/>
    <cellStyle name="20% - Akzent4" xfId="10"/>
    <cellStyle name="20% - Akzent5" xfId="11"/>
    <cellStyle name="20% - Akzent6" xfId="12"/>
    <cellStyle name="40% - Accent1 2" xfId="13"/>
    <cellStyle name="40% - Accent2 2" xfId="14"/>
    <cellStyle name="40% - Accent3 2" xfId="15"/>
    <cellStyle name="40% - Accent4 2" xfId="16"/>
    <cellStyle name="40% - Accent5 2" xfId="17"/>
    <cellStyle name="40% - Accent6 2" xfId="18"/>
    <cellStyle name="40% - Akzent1" xfId="19"/>
    <cellStyle name="40% - Akzent2" xfId="20"/>
    <cellStyle name="40% - Akzent3" xfId="21"/>
    <cellStyle name="40% - Akzent4" xfId="22"/>
    <cellStyle name="40% - Akzent5" xfId="23"/>
    <cellStyle name="40% - Akzent6" xfId="24"/>
    <cellStyle name="60% - Accent1 2" xfId="25"/>
    <cellStyle name="60% - Accent2 2" xfId="26"/>
    <cellStyle name="60% - Accent3 2" xfId="27"/>
    <cellStyle name="60% - Accent4 2" xfId="28"/>
    <cellStyle name="60% - Accent5 2" xfId="29"/>
    <cellStyle name="60% - Accent6 2" xfId="30"/>
    <cellStyle name="60% - Akzent1" xfId="31"/>
    <cellStyle name="60% - Akzent2" xfId="32"/>
    <cellStyle name="60% - Akzent3" xfId="33"/>
    <cellStyle name="60% - Akzent4" xfId="34"/>
    <cellStyle name="60% - Akzent5" xfId="35"/>
    <cellStyle name="60% - Akzent6" xfId="36"/>
    <cellStyle name="Accent1 2" xfId="37"/>
    <cellStyle name="Accent2 2" xfId="38"/>
    <cellStyle name="Accent3 2" xfId="39"/>
    <cellStyle name="Accent4 2" xfId="40"/>
    <cellStyle name="Accent5 2" xfId="41"/>
    <cellStyle name="Accent6 2" xfId="42"/>
    <cellStyle name="Akzent1" xfId="43"/>
    <cellStyle name="Akzent2" xfId="44"/>
    <cellStyle name="Akzent3" xfId="45"/>
    <cellStyle name="Akzent4" xfId="46"/>
    <cellStyle name="Akzent5" xfId="47"/>
    <cellStyle name="Akzent6" xfId="48"/>
    <cellStyle name="Bad 2" xfId="49"/>
    <cellStyle name="Bad 3" xfId="95"/>
    <cellStyle name="Break" xfId="107"/>
    <cellStyle name="Calculation 2" xfId="50"/>
    <cellStyle name="Check Cell 2" xfId="51"/>
    <cellStyle name="Euro" xfId="52"/>
    <cellStyle name="Explanatory Text 2" xfId="53"/>
    <cellStyle name="Good 2" xfId="54"/>
    <cellStyle name="Gut" xfId="55"/>
    <cellStyle name="Heading 1 2" xfId="56"/>
    <cellStyle name="Heading 1 3" xfId="110"/>
    <cellStyle name="Heading 2 2" xfId="57"/>
    <cellStyle name="Heading 2 3" xfId="109"/>
    <cellStyle name="Heading 3 2" xfId="58"/>
    <cellStyle name="Heading 3 3" xfId="108"/>
    <cellStyle name="Heading 4 2" xfId="59"/>
    <cellStyle name="Hyperlink" xfId="60" builtinId="8"/>
    <cellStyle name="Hyperlink 2" xfId="61"/>
    <cellStyle name="Hyperlink 2 2" xfId="62"/>
    <cellStyle name="Hyperlink 2 2 2" xfId="93"/>
    <cellStyle name="Hyperlink 2 3" xfId="90"/>
    <cellStyle name="Hyperlink 2_11-07-2485-00-0000-wg-tentative-agenda-november-2007 (2)" xfId="63"/>
    <cellStyle name="Hyperlink 3" xfId="89"/>
    <cellStyle name="Input 2" xfId="64"/>
    <cellStyle name="Linked Cell 2" xfId="65"/>
    <cellStyle name="Neutral 2" xfId="66"/>
    <cellStyle name="Normal" xfId="0" builtinId="0"/>
    <cellStyle name="Normal 2" xfId="67"/>
    <cellStyle name="Normal 2 2" xfId="68"/>
    <cellStyle name="Normal 2 2 2" xfId="91"/>
    <cellStyle name="Normal 2 2 3" xfId="103"/>
    <cellStyle name="Normal 2 2 4" xfId="104"/>
    <cellStyle name="Normal 2 3" xfId="86"/>
    <cellStyle name="Normal 2_11-07-2211-00-0000-wg-tentative-agenda-september-2007" xfId="69"/>
    <cellStyle name="Normal 3" xfId="70"/>
    <cellStyle name="Normal 3 2" xfId="71"/>
    <cellStyle name="Normal 3 3" xfId="88"/>
    <cellStyle name="Normal 3 4" xfId="92"/>
    <cellStyle name="Normal 3 5" xfId="96"/>
    <cellStyle name="Normal 3 6" xfId="97"/>
    <cellStyle name="Normal 3 7" xfId="98"/>
    <cellStyle name="Normal 3 8" xfId="100"/>
    <cellStyle name="Normal 3 9" xfId="101"/>
    <cellStyle name="Normal 4" xfId="87"/>
    <cellStyle name="Normal 5" xfId="99"/>
    <cellStyle name="Normal 6" xfId="102"/>
    <cellStyle name="Normal 7" xfId="105"/>
    <cellStyle name="Note 2" xfId="72"/>
    <cellStyle name="Note 3" xfId="94"/>
    <cellStyle name="Notiz" xfId="73"/>
    <cellStyle name="Output 2" xfId="74"/>
    <cellStyle name="Schlecht" xfId="75"/>
    <cellStyle name="Time" xfId="106"/>
    <cellStyle name="Title 2" xfId="76"/>
    <cellStyle name="Title 3" xfId="111"/>
    <cellStyle name="Total 2" xfId="77"/>
    <cellStyle name="Überschrift" xfId="78"/>
    <cellStyle name="Überschrift 1" xfId="79"/>
    <cellStyle name="Überschrift 2" xfId="80"/>
    <cellStyle name="Überschrift 3" xfId="81"/>
    <cellStyle name="Überschrift 4" xfId="82"/>
    <cellStyle name="Verknüpfte Zelle" xfId="83"/>
    <cellStyle name="Warning Text 2" xfId="84"/>
    <cellStyle name="Zelle überprüfen" xfId="85"/>
  </cellStyles>
  <dxfs count="6">
    <dxf>
      <fill>
        <patternFill>
          <bgColor theme="7" tint="0.79998168889431442"/>
        </patternFill>
      </fill>
    </dxf>
    <dxf>
      <fill>
        <patternFill>
          <bgColor theme="6" tint="0.79998168889431442"/>
        </patternFill>
      </fill>
    </dxf>
    <dxf>
      <font>
        <color theme="8" tint="-0.499984740745262"/>
      </font>
      <border>
        <left style="thin">
          <color theme="8"/>
        </left>
        <right style="thin">
          <color theme="8"/>
        </right>
        <top style="thin">
          <color theme="8"/>
        </top>
        <bottom style="thin">
          <color theme="8"/>
        </bottom>
        <vertical style="thin">
          <color theme="8"/>
        </vertical>
        <horizontal style="thin">
          <color theme="8"/>
        </horizontal>
      </border>
    </dxf>
    <dxf>
      <fill>
        <patternFill>
          <bgColor theme="7" tint="0.79998168889431442"/>
        </patternFill>
      </fill>
    </dxf>
    <dxf>
      <fill>
        <patternFill>
          <bgColor theme="6" tint="0.79998168889431442"/>
        </patternFill>
      </fill>
    </dxf>
    <dxf>
      <font>
        <color theme="8" tint="-0.499984740745262"/>
      </font>
      <border>
        <left style="thin">
          <color theme="8"/>
        </left>
        <right style="thin">
          <color theme="8"/>
        </right>
        <top style="thin">
          <color theme="8"/>
        </top>
        <bottom style="thin">
          <color theme="8"/>
        </bottom>
        <vertical style="thin">
          <color theme="8"/>
        </vertical>
        <horizontal style="thin">
          <color theme="8"/>
        </horizontal>
      </border>
    </dxf>
  </dxfs>
  <tableStyles count="2" defaultTableStyle="TableStyleMedium9" defaultPivotStyle="PivotStyleLight16">
    <tableStyle name="Five-day event schedule" pivot="0" count="3">
      <tableStyleElement type="wholeTable" dxfId="5"/>
      <tableStyleElement type="headerRow" dxfId="4"/>
      <tableStyleElement type="firstColumn" dxfId="3"/>
    </tableStyle>
    <tableStyle name="Five-day event schedule 2" pivot="0" count="3">
      <tableStyleElement type="wholeTable" dxfId="2"/>
      <tableStyleElement type="headerRow" dxfId="1"/>
      <tableStyleElement type="firstColumn" dxfId="0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CC"/>
      <color rgb="FFC2E8F4"/>
      <color rgb="FFFFFF00"/>
      <color rgb="FFCCFF66"/>
      <color rgb="FFFFFF99"/>
      <color rgb="FF00FF99"/>
      <color rgb="FFCCECFF"/>
      <color rgb="FFFFCC99"/>
      <color rgb="FFCCFFFF"/>
      <color rgb="FFD0D0D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stuart@ok-brit.com" TargetMode="External"/><Relationship Id="rId2" Type="http://schemas.openxmlformats.org/officeDocument/2006/relationships/hyperlink" Target="mailto:apetrick@ieee.org" TargetMode="External"/><Relationship Id="rId1" Type="http://schemas.openxmlformats.org/officeDocument/2006/relationships/hyperlink" Target="mailto:edward.ks.au@gmail.com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8/documents?is_dcn=142&amp;is_group=0000&amp;is_year=2023" TargetMode="External"/><Relationship Id="rId13" Type="http://schemas.openxmlformats.org/officeDocument/2006/relationships/hyperlink" Target="https://mentor.ieee.org/802.18/documents?is_dcn=0001&amp;is_year=2024" TargetMode="External"/><Relationship Id="rId3" Type="http://schemas.openxmlformats.org/officeDocument/2006/relationships/hyperlink" Target="https://mentor.ieee.org/802.18/documents?is_dcn=142&amp;is_group=0000&amp;is_year=2023" TargetMode="External"/><Relationship Id="rId7" Type="http://schemas.openxmlformats.org/officeDocument/2006/relationships/hyperlink" Target="https://mentor.ieee.org/802.18/documents?is_dcn=142&amp;is_group=0000&amp;is_year=2023" TargetMode="External"/><Relationship Id="rId12" Type="http://schemas.openxmlformats.org/officeDocument/2006/relationships/hyperlink" Target="https://mentor.ieee.org/802.18/documents?is_dcn=143&amp;is_group=0000&amp;is_year=2023" TargetMode="External"/><Relationship Id="rId17" Type="http://schemas.openxmlformats.org/officeDocument/2006/relationships/comments" Target="../comments1.xml"/><Relationship Id="rId2" Type="http://schemas.openxmlformats.org/officeDocument/2006/relationships/hyperlink" Target="https://mentor.ieee.org/802.18/documents?is_dcn=142&amp;is_group=0000&amp;is_year=2023" TargetMode="External"/><Relationship Id="rId16" Type="http://schemas.openxmlformats.org/officeDocument/2006/relationships/vmlDrawing" Target="../drawings/vmlDrawing1.vml"/><Relationship Id="rId1" Type="http://schemas.openxmlformats.org/officeDocument/2006/relationships/hyperlink" Target="https://mentor.ieee.org/802.18/documents?is_dcn=142&amp;is_group=0000&amp;is_year=2023" TargetMode="External"/><Relationship Id="rId6" Type="http://schemas.openxmlformats.org/officeDocument/2006/relationships/hyperlink" Target="https://mentor.ieee.org/802.18/documents?is_dcn=142&amp;is_group=0000&amp;is_year=2023" TargetMode="External"/><Relationship Id="rId11" Type="http://schemas.openxmlformats.org/officeDocument/2006/relationships/hyperlink" Target="https://mentor.ieee.org/802.18/documents?is_dcn=129&amp;is_group=0000&amp;is_year=2023" TargetMode="External"/><Relationship Id="rId5" Type="http://schemas.openxmlformats.org/officeDocument/2006/relationships/hyperlink" Target="https://mentor.ieee.org/802.18/documents?is_dcn=142&amp;is_group=0000&amp;is_year=2023" TargetMode="External"/><Relationship Id="rId15" Type="http://schemas.openxmlformats.org/officeDocument/2006/relationships/printerSettings" Target="../printerSettings/printerSettings2.bin"/><Relationship Id="rId10" Type="http://schemas.openxmlformats.org/officeDocument/2006/relationships/hyperlink" Target="https://mentor.ieee.org/802.18/documents?is_dcn=142&amp;is_group=0000&amp;is_year=2023" TargetMode="External"/><Relationship Id="rId4" Type="http://schemas.openxmlformats.org/officeDocument/2006/relationships/hyperlink" Target="https://mentor.ieee.org/802.18/documents?is_dcn=142&amp;is_group=0000&amp;is_year=2023" TargetMode="External"/><Relationship Id="rId9" Type="http://schemas.openxmlformats.org/officeDocument/2006/relationships/hyperlink" Target="https://mentor.ieee.org/802.18/documents?is_dcn=142&amp;is_group=0000&amp;is_year=2023" TargetMode="External"/><Relationship Id="rId14" Type="http://schemas.openxmlformats.org/officeDocument/2006/relationships/hyperlink" Target="https://mentor.ieee.org/802.18/documents?is_dcn=142&amp;is_group=0000&amp;is_year=2023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8/documents?is_dcn=142&amp;is_group=0000&amp;is_year=2023" TargetMode="External"/><Relationship Id="rId13" Type="http://schemas.openxmlformats.org/officeDocument/2006/relationships/vmlDrawing" Target="../drawings/vmlDrawing2.vml"/><Relationship Id="rId3" Type="http://schemas.openxmlformats.org/officeDocument/2006/relationships/hyperlink" Target="https://mentor.ieee.org/802.18/documents?is_dcn=142&amp;is_group=0000&amp;is_year=2023" TargetMode="External"/><Relationship Id="rId7" Type="http://schemas.openxmlformats.org/officeDocument/2006/relationships/hyperlink" Target="https://mentor.ieee.org/802.18/documents?is_dcn=142&amp;is_group=0000&amp;is_year=2023" TargetMode="External"/><Relationship Id="rId12" Type="http://schemas.openxmlformats.org/officeDocument/2006/relationships/printerSettings" Target="../printerSettings/printerSettings3.bin"/><Relationship Id="rId2" Type="http://schemas.openxmlformats.org/officeDocument/2006/relationships/hyperlink" Target="https://mentor.ieee.org/802.18/documents?is_dcn=142&amp;is_group=0000&amp;is_year=2023" TargetMode="External"/><Relationship Id="rId1" Type="http://schemas.openxmlformats.org/officeDocument/2006/relationships/hyperlink" Target="https://mentor.ieee.org/802.18/documents?is_dcn=142&amp;is_group=0000&amp;is_year=2023" TargetMode="External"/><Relationship Id="rId6" Type="http://schemas.openxmlformats.org/officeDocument/2006/relationships/hyperlink" Target="https://mentor.ieee.org/802.18/documents?is_dcn=142&amp;is_group=0000&amp;is_year=2023" TargetMode="External"/><Relationship Id="rId11" Type="http://schemas.openxmlformats.org/officeDocument/2006/relationships/hyperlink" Target="https://mentor.ieee.org/802.18/documents?is_dcn=142&amp;is_group=0000&amp;is_year=2023" TargetMode="External"/><Relationship Id="rId5" Type="http://schemas.openxmlformats.org/officeDocument/2006/relationships/hyperlink" Target="https://mentor.ieee.org/802.18/documents?is_dcn=142&amp;is_group=0000&amp;is_year=2023" TargetMode="External"/><Relationship Id="rId10" Type="http://schemas.openxmlformats.org/officeDocument/2006/relationships/hyperlink" Target="https://mentor.ieee.org/802.18/documents?is_dcn=0001&amp;is_year=2024" TargetMode="External"/><Relationship Id="rId4" Type="http://schemas.openxmlformats.org/officeDocument/2006/relationships/hyperlink" Target="https://mentor.ieee.org/802.18/documents?is_dcn=142&amp;is_group=0000&amp;is_year=2023" TargetMode="External"/><Relationship Id="rId9" Type="http://schemas.openxmlformats.org/officeDocument/2006/relationships/hyperlink" Target="https://mentor.ieee.org/802.18/documents?is_dcn=142&amp;is_group=0000&amp;is_year=2023" TargetMode="External"/><Relationship Id="rId1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indexed="45"/>
    <pageSetUpPr fitToPage="1"/>
  </sheetPr>
  <dimension ref="A1:P35"/>
  <sheetViews>
    <sheetView tabSelected="1" zoomScale="80" zoomScaleNormal="80" workbookViewId="0">
      <selection activeCell="C2" sqref="C2"/>
    </sheetView>
  </sheetViews>
  <sheetFormatPr defaultColWidth="9.33203125" defaultRowHeight="20.100000000000001" customHeight="1" x14ac:dyDescent="0.3"/>
  <cols>
    <col min="1" max="1" width="1.44140625" style="3" customWidth="1"/>
    <col min="2" max="2" width="19.6640625" style="9" customWidth="1"/>
    <col min="3" max="3" width="18.6640625" style="9" customWidth="1"/>
    <col min="4" max="5" width="9.33203125" style="9"/>
    <col min="6" max="6" width="14.33203125" style="9" customWidth="1"/>
    <col min="7" max="7" width="9.33203125" style="9"/>
    <col min="8" max="8" width="22" style="9" customWidth="1"/>
    <col min="9" max="9" width="15.33203125" style="9" customWidth="1"/>
    <col min="10" max="16384" width="9.33203125" style="9"/>
  </cols>
  <sheetData>
    <row r="1" spans="1:15" s="6" customFormat="1" ht="20.100000000000001" customHeight="1" x14ac:dyDescent="0.25">
      <c r="A1" s="4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spans="1:15" ht="20.100000000000001" customHeight="1" x14ac:dyDescent="0.4">
      <c r="B2" s="7"/>
      <c r="C2" s="8" t="s">
        <v>77</v>
      </c>
      <c r="D2" s="7"/>
      <c r="E2" s="7"/>
      <c r="F2" s="7"/>
      <c r="G2" s="7"/>
      <c r="H2" s="7"/>
      <c r="I2" s="7"/>
      <c r="J2" s="7"/>
      <c r="K2" s="7"/>
      <c r="L2" s="7"/>
      <c r="M2" s="7"/>
    </row>
    <row r="3" spans="1:15" ht="20.100000000000001" customHeight="1" x14ac:dyDescent="0.35">
      <c r="B3" s="7"/>
      <c r="C3" s="10" t="s">
        <v>0</v>
      </c>
      <c r="D3" s="7"/>
      <c r="E3" s="7"/>
      <c r="F3" s="7"/>
      <c r="G3" s="7"/>
      <c r="H3" s="7"/>
      <c r="I3" s="7"/>
      <c r="J3" s="7"/>
      <c r="K3" s="7"/>
      <c r="L3" s="7"/>
      <c r="M3" s="7"/>
    </row>
    <row r="4" spans="1:15" ht="20.100000000000001" customHeight="1" x14ac:dyDescent="0.35">
      <c r="B4" s="10" t="s">
        <v>1</v>
      </c>
      <c r="C4" s="10" t="s">
        <v>105</v>
      </c>
      <c r="D4" s="7"/>
      <c r="E4" s="7"/>
      <c r="F4" s="7"/>
      <c r="G4" s="7"/>
      <c r="H4" s="7"/>
      <c r="I4" s="7"/>
      <c r="J4" s="7"/>
      <c r="K4" s="7"/>
      <c r="L4" s="7"/>
      <c r="M4" s="7"/>
    </row>
    <row r="5" spans="1:15" ht="20.100000000000001" customHeight="1" x14ac:dyDescent="0.35">
      <c r="B5" s="10" t="s">
        <v>2</v>
      </c>
      <c r="C5" s="11" t="s">
        <v>86</v>
      </c>
      <c r="D5" s="7"/>
      <c r="E5" s="7"/>
      <c r="F5" s="7"/>
      <c r="G5" s="12"/>
      <c r="H5" s="7"/>
      <c r="I5" s="7"/>
      <c r="J5" s="7"/>
      <c r="K5" s="7"/>
      <c r="L5" s="7"/>
      <c r="M5" s="7"/>
    </row>
    <row r="6" spans="1:15" ht="20.100000000000001" customHeight="1" x14ac:dyDescent="0.4">
      <c r="B6" s="10" t="s">
        <v>3</v>
      </c>
      <c r="C6" s="13" t="s">
        <v>46</v>
      </c>
      <c r="D6" s="7"/>
      <c r="E6" s="7"/>
      <c r="F6" s="7"/>
      <c r="G6" s="7"/>
      <c r="H6" s="7"/>
      <c r="I6" s="7"/>
      <c r="J6" s="7"/>
      <c r="K6" s="7"/>
      <c r="L6" s="7"/>
      <c r="M6" s="7"/>
    </row>
    <row r="7" spans="1:15" s="17" customFormat="1" ht="20.100000000000001" customHeight="1" thickBot="1" x14ac:dyDescent="0.4">
      <c r="A7" s="14"/>
      <c r="B7" s="15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</row>
    <row r="8" spans="1:15" s="22" customFormat="1" ht="20.100000000000001" customHeight="1" x14ac:dyDescent="0.4">
      <c r="A8" s="3"/>
      <c r="B8" s="18" t="s">
        <v>4</v>
      </c>
      <c r="C8" s="19" t="s">
        <v>87</v>
      </c>
      <c r="D8" s="20"/>
      <c r="E8" s="20"/>
      <c r="F8" s="20"/>
      <c r="G8" s="20"/>
      <c r="H8" s="21"/>
      <c r="I8" s="21"/>
      <c r="J8" s="21"/>
      <c r="K8" s="21"/>
      <c r="L8" s="21"/>
      <c r="M8" s="21"/>
    </row>
    <row r="9" spans="1:15" ht="20.100000000000001" customHeight="1" x14ac:dyDescent="0.4">
      <c r="B9" s="10" t="s">
        <v>5</v>
      </c>
      <c r="C9" s="28">
        <v>43841</v>
      </c>
      <c r="D9" s="23"/>
      <c r="E9" s="23"/>
      <c r="F9" s="23"/>
      <c r="G9" s="23"/>
      <c r="H9" s="7"/>
      <c r="I9" s="7"/>
      <c r="J9" s="7"/>
      <c r="K9" s="7"/>
      <c r="L9" s="7"/>
      <c r="M9" s="7"/>
    </row>
    <row r="10" spans="1:15" s="112" customFormat="1" ht="20.100000000000001" customHeight="1" x14ac:dyDescent="0.4">
      <c r="A10" s="114"/>
      <c r="B10" s="10" t="s">
        <v>6</v>
      </c>
      <c r="C10" s="11" t="s">
        <v>47</v>
      </c>
      <c r="D10" s="13"/>
      <c r="E10" s="13"/>
      <c r="F10" s="13"/>
      <c r="G10" s="13"/>
      <c r="H10" s="13"/>
      <c r="I10" s="11" t="s">
        <v>72</v>
      </c>
      <c r="J10" s="13"/>
      <c r="K10" s="23"/>
      <c r="L10" s="23"/>
      <c r="M10" s="23"/>
    </row>
    <row r="11" spans="1:15" s="112" customFormat="1" ht="20.100000000000001" customHeight="1" x14ac:dyDescent="0.4">
      <c r="A11" s="114"/>
      <c r="B11" s="23"/>
      <c r="C11" s="13" t="s">
        <v>48</v>
      </c>
      <c r="D11" s="13"/>
      <c r="E11" s="13"/>
      <c r="F11" s="13"/>
      <c r="G11" s="13"/>
      <c r="H11" s="13"/>
      <c r="I11" s="13" t="s">
        <v>73</v>
      </c>
      <c r="J11" s="13"/>
      <c r="K11" s="23"/>
      <c r="L11" s="23"/>
      <c r="M11" s="23"/>
    </row>
    <row r="12" spans="1:15" s="112" customFormat="1" ht="20.100000000000001" customHeight="1" x14ac:dyDescent="0.4">
      <c r="A12" s="114"/>
      <c r="B12" s="23"/>
      <c r="C12" s="113" t="s">
        <v>49</v>
      </c>
      <c r="D12" s="13"/>
      <c r="E12" s="13"/>
      <c r="F12" s="13"/>
      <c r="G12" s="13"/>
      <c r="H12" s="13"/>
      <c r="I12" s="113" t="s">
        <v>74</v>
      </c>
      <c r="J12" s="13"/>
      <c r="K12" s="23"/>
      <c r="L12" s="23"/>
      <c r="M12" s="23"/>
    </row>
    <row r="13" spans="1:15" s="112" customFormat="1" ht="20.100000000000001" customHeight="1" x14ac:dyDescent="0.4">
      <c r="A13" s="114"/>
      <c r="B13" s="23"/>
      <c r="C13" s="13"/>
      <c r="D13" s="13"/>
      <c r="E13" s="13"/>
      <c r="F13" s="13"/>
      <c r="G13" s="13"/>
      <c r="H13" s="13"/>
      <c r="I13" s="113"/>
      <c r="J13" s="13"/>
      <c r="K13" s="23"/>
      <c r="L13" s="23"/>
      <c r="M13" s="23"/>
    </row>
    <row r="14" spans="1:15" s="112" customFormat="1" ht="20.100000000000001" customHeight="1" x14ac:dyDescent="0.4">
      <c r="A14" s="114"/>
      <c r="C14" s="23"/>
      <c r="D14" s="23"/>
      <c r="E14" s="23"/>
      <c r="F14" s="23"/>
      <c r="G14" s="23"/>
      <c r="H14" s="23"/>
      <c r="I14" s="11" t="s">
        <v>75</v>
      </c>
      <c r="J14" s="23"/>
      <c r="K14" s="23"/>
      <c r="L14" s="23"/>
      <c r="M14" s="23"/>
    </row>
    <row r="15" spans="1:15" s="112" customFormat="1" ht="20.100000000000001" customHeight="1" x14ac:dyDescent="0.4">
      <c r="A15" s="115"/>
      <c r="C15" s="23"/>
      <c r="D15" s="23"/>
      <c r="E15" s="23"/>
      <c r="F15" s="23"/>
      <c r="G15" s="23"/>
      <c r="H15" s="23"/>
      <c r="I15" s="13" t="s">
        <v>73</v>
      </c>
      <c r="J15" s="23"/>
      <c r="K15" s="23"/>
      <c r="L15" s="23"/>
      <c r="M15" s="23"/>
    </row>
    <row r="16" spans="1:15" s="112" customFormat="1" ht="20.100000000000001" customHeight="1" x14ac:dyDescent="0.4">
      <c r="A16" s="115"/>
      <c r="C16" s="23"/>
      <c r="D16" s="23"/>
      <c r="E16" s="23"/>
      <c r="F16" s="23"/>
      <c r="G16" s="23"/>
      <c r="H16" s="23"/>
      <c r="I16" s="113" t="s">
        <v>76</v>
      </c>
      <c r="J16" s="23"/>
      <c r="K16" s="23"/>
      <c r="L16" s="23"/>
      <c r="M16" s="23"/>
    </row>
    <row r="17" spans="1:16" s="112" customFormat="1" ht="20.100000000000001" customHeight="1" x14ac:dyDescent="0.4">
      <c r="A17" s="115"/>
      <c r="C17" s="23"/>
      <c r="D17" s="23"/>
      <c r="E17" s="23"/>
      <c r="F17" s="23"/>
      <c r="G17" s="23"/>
      <c r="H17" s="23"/>
      <c r="I17" s="113"/>
      <c r="J17" s="23"/>
      <c r="K17" s="23"/>
      <c r="L17" s="23"/>
      <c r="M17" s="23"/>
      <c r="P17" s="117"/>
    </row>
    <row r="18" spans="1:16" ht="20.100000000000001" customHeight="1" x14ac:dyDescent="0.3">
      <c r="C18" s="22"/>
      <c r="D18" s="90"/>
      <c r="E18" s="90"/>
      <c r="F18" s="90"/>
      <c r="G18" s="90"/>
      <c r="H18" s="90"/>
      <c r="I18" s="90"/>
      <c r="J18" s="90"/>
      <c r="K18" s="90"/>
      <c r="L18" s="90"/>
      <c r="M18" s="90"/>
      <c r="N18" s="90"/>
      <c r="O18" s="90"/>
      <c r="P18" s="90"/>
    </row>
    <row r="19" spans="1:16" ht="20.100000000000001" customHeight="1" x14ac:dyDescent="0.3">
      <c r="B19" s="131" t="s">
        <v>8</v>
      </c>
      <c r="C19" s="130" t="s">
        <v>88</v>
      </c>
      <c r="D19" s="130"/>
      <c r="E19" s="130"/>
      <c r="F19" s="130"/>
      <c r="G19" s="130"/>
      <c r="H19" s="130"/>
      <c r="I19" s="130"/>
      <c r="J19" s="130"/>
      <c r="K19" s="130"/>
      <c r="L19" s="130"/>
      <c r="M19" s="130"/>
      <c r="N19" s="130"/>
      <c r="O19" s="130"/>
      <c r="P19" s="130"/>
    </row>
    <row r="20" spans="1:16" ht="20.399999999999999" customHeight="1" x14ac:dyDescent="0.3">
      <c r="B20" s="131"/>
      <c r="C20" s="130"/>
      <c r="D20" s="130"/>
      <c r="E20" s="130"/>
      <c r="F20" s="130"/>
      <c r="G20" s="130"/>
      <c r="H20" s="130"/>
      <c r="I20" s="130"/>
      <c r="J20" s="130"/>
      <c r="K20" s="130"/>
      <c r="L20" s="130"/>
      <c r="M20" s="130"/>
      <c r="N20" s="130"/>
      <c r="O20" s="130"/>
      <c r="P20" s="130"/>
    </row>
    <row r="27" spans="1:16" ht="20.100000000000001" customHeight="1" x14ac:dyDescent="0.3">
      <c r="C27" s="22"/>
      <c r="D27" s="22"/>
      <c r="E27" s="22"/>
      <c r="F27" s="22"/>
    </row>
    <row r="28" spans="1:16" ht="20.100000000000001" customHeight="1" x14ac:dyDescent="0.3">
      <c r="B28" s="24"/>
      <c r="C28" s="85"/>
      <c r="D28" s="85"/>
      <c r="E28" s="85"/>
      <c r="F28" s="85"/>
    </row>
    <row r="29" spans="1:16" ht="20.100000000000001" customHeight="1" x14ac:dyDescent="0.3">
      <c r="B29" s="22"/>
      <c r="C29" s="25"/>
      <c r="D29" s="25"/>
      <c r="E29" s="25"/>
      <c r="F29" s="25"/>
    </row>
    <row r="30" spans="1:16" ht="20.100000000000001" customHeight="1" x14ac:dyDescent="0.3">
      <c r="B30" s="22"/>
      <c r="C30" s="84"/>
      <c r="D30" s="84"/>
      <c r="E30" s="84"/>
      <c r="F30" s="84"/>
    </row>
    <row r="31" spans="1:16" ht="20.100000000000001" customHeight="1" x14ac:dyDescent="0.3">
      <c r="B31" s="22"/>
      <c r="C31" s="25"/>
      <c r="D31" s="25"/>
      <c r="E31" s="25"/>
      <c r="F31" s="25"/>
    </row>
    <row r="32" spans="1:16" ht="20.100000000000001" customHeight="1" x14ac:dyDescent="0.3">
      <c r="B32" s="22"/>
      <c r="C32" s="84"/>
      <c r="D32" s="84"/>
      <c r="E32" s="84"/>
      <c r="F32" s="84"/>
    </row>
    <row r="33" spans="3:6" ht="20.100000000000001" customHeight="1" x14ac:dyDescent="0.3">
      <c r="C33" s="84"/>
      <c r="D33" s="84"/>
      <c r="E33" s="84"/>
      <c r="F33" s="84"/>
    </row>
    <row r="34" spans="3:6" ht="20.100000000000001" customHeight="1" x14ac:dyDescent="0.3">
      <c r="C34" s="22"/>
      <c r="D34" s="22"/>
      <c r="E34" s="22"/>
      <c r="F34" s="22"/>
    </row>
    <row r="35" spans="3:6" ht="20.100000000000001" customHeight="1" x14ac:dyDescent="0.3">
      <c r="C35" s="22"/>
      <c r="D35" s="22"/>
      <c r="E35" s="22"/>
      <c r="F35" s="22"/>
    </row>
  </sheetData>
  <mergeCells count="2">
    <mergeCell ref="C19:P20"/>
    <mergeCell ref="B19:B20"/>
  </mergeCells>
  <phoneticPr fontId="0" type="noConversion"/>
  <hyperlinks>
    <hyperlink ref="C12" r:id="rId1"/>
    <hyperlink ref="I12" r:id="rId2"/>
    <hyperlink ref="I16" r:id="rId3"/>
  </hyperlinks>
  <printOptions horizontalCentered="1"/>
  <pageMargins left="0.75" right="0.75" top="1" bottom="1" header="0.5" footer="0.5"/>
  <pageSetup scale="52" fitToHeight="2" orientation="portrait" r:id="rId4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/>
  <dimension ref="A1:M93"/>
  <sheetViews>
    <sheetView zoomScale="130" zoomScaleNormal="130" workbookViewId="0">
      <selection sqref="A1:H1"/>
    </sheetView>
  </sheetViews>
  <sheetFormatPr defaultRowHeight="13.2" x14ac:dyDescent="0.25"/>
  <cols>
    <col min="1" max="1" width="12.6640625" style="33" customWidth="1"/>
    <col min="2" max="2" width="53.6640625" style="33" customWidth="1"/>
    <col min="3" max="3" width="25.6640625" style="33" customWidth="1"/>
    <col min="4" max="4" width="13.6640625" style="33" customWidth="1"/>
    <col min="5" max="5" width="8.6640625" style="53" customWidth="1"/>
    <col min="6" max="6" width="10.6640625" style="43" customWidth="1"/>
    <col min="7" max="7" width="8.6640625" style="53" customWidth="1"/>
    <col min="8" max="8" width="12.6640625" style="33" customWidth="1"/>
  </cols>
  <sheetData>
    <row r="1" spans="1:9" ht="15.6" x14ac:dyDescent="0.3">
      <c r="A1" s="132" t="s">
        <v>89</v>
      </c>
      <c r="B1" s="133"/>
      <c r="C1" s="133"/>
      <c r="D1" s="133"/>
      <c r="E1" s="133"/>
      <c r="F1" s="133"/>
      <c r="G1" s="133"/>
      <c r="H1" s="133"/>
    </row>
    <row r="2" spans="1:9" s="2" customFormat="1" ht="31.2" x14ac:dyDescent="0.3">
      <c r="A2" s="30" t="s">
        <v>9</v>
      </c>
      <c r="B2" s="30" t="s">
        <v>7</v>
      </c>
      <c r="C2" s="30" t="s">
        <v>10</v>
      </c>
      <c r="D2" s="30" t="s">
        <v>11</v>
      </c>
      <c r="E2" s="49" t="s">
        <v>12</v>
      </c>
      <c r="F2" s="39" t="s">
        <v>13</v>
      </c>
      <c r="G2" s="49" t="s">
        <v>14</v>
      </c>
      <c r="H2" s="30" t="s">
        <v>15</v>
      </c>
    </row>
    <row r="3" spans="1:9" ht="13.8" x14ac:dyDescent="0.25">
      <c r="A3" s="105" t="s">
        <v>16</v>
      </c>
      <c r="B3" s="106" t="s">
        <v>17</v>
      </c>
      <c r="C3" s="106"/>
      <c r="D3" s="106"/>
      <c r="E3" s="107"/>
      <c r="F3" s="108"/>
      <c r="G3" s="107"/>
      <c r="H3" s="109"/>
    </row>
    <row r="4" spans="1:9" ht="13.8" x14ac:dyDescent="0.25">
      <c r="A4" s="32" t="s">
        <v>18</v>
      </c>
      <c r="B4" s="36" t="s">
        <v>19</v>
      </c>
      <c r="C4" s="36"/>
      <c r="D4" s="36" t="s">
        <v>45</v>
      </c>
      <c r="E4" s="51">
        <v>0.33333333333333331</v>
      </c>
      <c r="F4" s="41">
        <v>2</v>
      </c>
      <c r="G4" s="51">
        <f t="shared" ref="G4:G5" si="0">E4+TIME(0,F4,0)</f>
        <v>0.3347222222222222</v>
      </c>
      <c r="H4" s="46"/>
    </row>
    <row r="5" spans="1:9" ht="27.6" x14ac:dyDescent="0.25">
      <c r="A5" s="118" t="s">
        <v>20</v>
      </c>
      <c r="B5" s="119" t="s">
        <v>80</v>
      </c>
      <c r="C5" s="119"/>
      <c r="D5" s="119" t="s">
        <v>81</v>
      </c>
      <c r="E5" s="120">
        <f>G4</f>
        <v>0.3347222222222222</v>
      </c>
      <c r="F5" s="121">
        <v>2</v>
      </c>
      <c r="G5" s="120">
        <f t="shared" si="0"/>
        <v>0.33611111111111108</v>
      </c>
      <c r="H5" s="46"/>
    </row>
    <row r="6" spans="1:9" s="29" customFormat="1" ht="13.8" x14ac:dyDescent="0.25">
      <c r="A6" s="32" t="s">
        <v>21</v>
      </c>
      <c r="B6" s="36" t="s">
        <v>57</v>
      </c>
      <c r="C6" s="76" t="s">
        <v>93</v>
      </c>
      <c r="D6" s="36" t="s">
        <v>45</v>
      </c>
      <c r="E6" s="51">
        <f>G5</f>
        <v>0.33611111111111108</v>
      </c>
      <c r="F6" s="41">
        <v>2</v>
      </c>
      <c r="G6" s="51">
        <f t="shared" ref="G6:G7" si="1">E6+TIME(0,F6,0)</f>
        <v>0.33749999999999997</v>
      </c>
      <c r="H6" s="46"/>
    </row>
    <row r="7" spans="1:9" s="29" customFormat="1" ht="13.8" x14ac:dyDescent="0.25">
      <c r="A7" s="32" t="s">
        <v>22</v>
      </c>
      <c r="B7" s="36" t="s">
        <v>42</v>
      </c>
      <c r="C7" s="76" t="s">
        <v>93</v>
      </c>
      <c r="D7" s="36" t="s">
        <v>45</v>
      </c>
      <c r="E7" s="51">
        <v>0.33749999999999997</v>
      </c>
      <c r="F7" s="41">
        <v>2</v>
      </c>
      <c r="G7" s="51">
        <f t="shared" si="1"/>
        <v>0.33888888888888885</v>
      </c>
      <c r="H7" s="46"/>
    </row>
    <row r="8" spans="1:9" ht="13.8" x14ac:dyDescent="0.25">
      <c r="A8" s="61"/>
      <c r="B8" s="61"/>
      <c r="C8" s="61"/>
      <c r="D8" s="61"/>
      <c r="E8" s="81"/>
      <c r="F8" s="82"/>
      <c r="G8" s="81"/>
      <c r="H8" s="61"/>
      <c r="I8" s="88"/>
    </row>
    <row r="9" spans="1:9" ht="13.8" x14ac:dyDescent="0.25">
      <c r="A9" s="105" t="s">
        <v>23</v>
      </c>
      <c r="B9" s="106" t="s">
        <v>60</v>
      </c>
      <c r="C9" s="106"/>
      <c r="D9" s="106"/>
      <c r="E9" s="107"/>
      <c r="F9" s="108"/>
      <c r="G9" s="107"/>
      <c r="H9" s="109"/>
    </row>
    <row r="10" spans="1:9" ht="13.8" x14ac:dyDescent="0.25">
      <c r="A10" s="93" t="s">
        <v>24</v>
      </c>
      <c r="B10" s="37" t="s">
        <v>25</v>
      </c>
      <c r="C10" s="37"/>
      <c r="D10" s="37"/>
      <c r="E10" s="52"/>
      <c r="F10" s="42"/>
      <c r="G10" s="52"/>
      <c r="H10" s="47"/>
    </row>
    <row r="11" spans="1:9" ht="13.8" x14ac:dyDescent="0.25">
      <c r="A11" s="32" t="s">
        <v>26</v>
      </c>
      <c r="B11" s="36" t="s">
        <v>50</v>
      </c>
      <c r="C11" s="76" t="s">
        <v>93</v>
      </c>
      <c r="D11" s="36" t="s">
        <v>45</v>
      </c>
      <c r="E11" s="51">
        <v>0.33888888888888885</v>
      </c>
      <c r="F11" s="41">
        <v>2</v>
      </c>
      <c r="G11" s="51">
        <f t="shared" ref="G11" si="2">E11+TIME(0,F11,0)</f>
        <v>0.34027777777777773</v>
      </c>
      <c r="H11" s="46"/>
    </row>
    <row r="12" spans="1:9" s="29" customFormat="1" ht="13.8" x14ac:dyDescent="0.25">
      <c r="A12" s="32" t="s">
        <v>27</v>
      </c>
      <c r="B12" s="36" t="s">
        <v>51</v>
      </c>
      <c r="C12" s="76" t="s">
        <v>93</v>
      </c>
      <c r="D12" s="36" t="s">
        <v>45</v>
      </c>
      <c r="E12" s="51">
        <v>0.34027777777777773</v>
      </c>
      <c r="F12" s="41">
        <v>8</v>
      </c>
      <c r="G12" s="51">
        <f>E12+TIME(0,F12,0)</f>
        <v>0.34583333333333327</v>
      </c>
      <c r="H12" s="47"/>
    </row>
    <row r="13" spans="1:9" s="29" customFormat="1" ht="13.8" x14ac:dyDescent="0.25">
      <c r="A13" s="93" t="s">
        <v>28</v>
      </c>
      <c r="B13" s="37" t="s">
        <v>92</v>
      </c>
      <c r="C13" s="37"/>
      <c r="D13" s="37"/>
      <c r="E13" s="52"/>
      <c r="F13" s="42"/>
      <c r="G13" s="52"/>
      <c r="H13" s="47"/>
    </row>
    <row r="14" spans="1:9" s="29" customFormat="1" ht="13.8" x14ac:dyDescent="0.25">
      <c r="A14" s="32" t="s">
        <v>53</v>
      </c>
      <c r="B14" s="36" t="s">
        <v>68</v>
      </c>
      <c r="C14" s="76" t="s">
        <v>93</v>
      </c>
      <c r="D14" s="36" t="s">
        <v>45</v>
      </c>
      <c r="E14" s="51">
        <v>0.34583333333333338</v>
      </c>
      <c r="F14" s="41">
        <v>2</v>
      </c>
      <c r="G14" s="51">
        <f t="shared" ref="G14" si="3">E14+TIME(0,F14,0)</f>
        <v>0.34722222222222227</v>
      </c>
      <c r="H14" s="46"/>
    </row>
    <row r="15" spans="1:9" s="29" customFormat="1" ht="13.8" x14ac:dyDescent="0.25">
      <c r="A15" s="32" t="s">
        <v>54</v>
      </c>
      <c r="B15" s="36" t="s">
        <v>61</v>
      </c>
      <c r="C15" s="76" t="s">
        <v>93</v>
      </c>
      <c r="D15" s="36" t="s">
        <v>45</v>
      </c>
      <c r="E15" s="51">
        <v>0.34722222222222227</v>
      </c>
      <c r="F15" s="41">
        <v>2</v>
      </c>
      <c r="G15" s="51">
        <f t="shared" ref="G15" si="4">E15+TIME(0,F15,0)</f>
        <v>0.34861111111111115</v>
      </c>
      <c r="H15" s="46"/>
    </row>
    <row r="16" spans="1:9" s="29" customFormat="1" ht="13.8" x14ac:dyDescent="0.25">
      <c r="A16" s="32" t="s">
        <v>56</v>
      </c>
      <c r="B16" s="36" t="s">
        <v>55</v>
      </c>
      <c r="C16" s="76" t="s">
        <v>93</v>
      </c>
      <c r="D16" s="36" t="s">
        <v>45</v>
      </c>
      <c r="E16" s="51">
        <v>0.34930555555555554</v>
      </c>
      <c r="F16" s="41">
        <v>1</v>
      </c>
      <c r="G16" s="51">
        <f t="shared" ref="G16" si="5">E16+TIME(0,F16,0)</f>
        <v>0.35</v>
      </c>
      <c r="H16" s="46"/>
    </row>
    <row r="17" spans="1:9" s="29" customFormat="1" ht="13.8" x14ac:dyDescent="0.25">
      <c r="A17" s="32" t="s">
        <v>62</v>
      </c>
      <c r="B17" s="36" t="s">
        <v>52</v>
      </c>
      <c r="C17" s="76" t="s">
        <v>93</v>
      </c>
      <c r="D17" s="36" t="s">
        <v>45</v>
      </c>
      <c r="E17" s="51">
        <v>0.35000000000000003</v>
      </c>
      <c r="F17" s="41">
        <v>1</v>
      </c>
      <c r="G17" s="51">
        <f t="shared" ref="G17" si="6">E17+TIME(0,F17,0)</f>
        <v>0.35069444444444448</v>
      </c>
      <c r="H17" s="46"/>
    </row>
    <row r="18" spans="1:9" ht="13.8" x14ac:dyDescent="0.25">
      <c r="A18" s="61"/>
      <c r="B18" s="61"/>
      <c r="C18" s="61"/>
      <c r="D18" s="61"/>
      <c r="E18" s="81"/>
      <c r="F18" s="82"/>
      <c r="G18" s="81"/>
      <c r="H18" s="61"/>
      <c r="I18" s="88"/>
    </row>
    <row r="19" spans="1:9" ht="13.8" x14ac:dyDescent="0.25">
      <c r="A19" s="105" t="s">
        <v>29</v>
      </c>
      <c r="B19" s="106" t="s">
        <v>58</v>
      </c>
      <c r="C19" s="106"/>
      <c r="D19" s="106"/>
      <c r="E19" s="107"/>
      <c r="F19" s="108"/>
      <c r="G19" s="107"/>
      <c r="H19" s="109"/>
    </row>
    <row r="20" spans="1:9" ht="13.8" x14ac:dyDescent="0.25">
      <c r="A20" s="93" t="s">
        <v>30</v>
      </c>
      <c r="B20" s="37" t="s">
        <v>59</v>
      </c>
      <c r="C20" s="37"/>
      <c r="D20" s="37"/>
      <c r="E20" s="52"/>
      <c r="F20" s="42"/>
      <c r="G20" s="52"/>
      <c r="H20" s="47"/>
    </row>
    <row r="21" spans="1:9" ht="13.8" x14ac:dyDescent="0.25">
      <c r="A21" s="118" t="s">
        <v>41</v>
      </c>
      <c r="B21" s="119" t="s">
        <v>90</v>
      </c>
      <c r="C21" s="129" t="s">
        <v>94</v>
      </c>
      <c r="D21" s="119" t="s">
        <v>83</v>
      </c>
      <c r="E21" s="120">
        <v>0.35069444444444442</v>
      </c>
      <c r="F21" s="121">
        <v>2</v>
      </c>
      <c r="G21" s="120">
        <f t="shared" ref="G21" si="7">E21+TIME(0,F21,0)</f>
        <v>0.3520833333333333</v>
      </c>
      <c r="H21" s="46"/>
    </row>
    <row r="22" spans="1:9" ht="13.8" x14ac:dyDescent="0.25">
      <c r="A22" s="93" t="s">
        <v>31</v>
      </c>
      <c r="B22" s="37" t="s">
        <v>63</v>
      </c>
      <c r="C22" s="37"/>
      <c r="D22" s="37"/>
      <c r="E22" s="52"/>
      <c r="F22" s="42"/>
      <c r="G22" s="52"/>
      <c r="H22" s="47"/>
    </row>
    <row r="23" spans="1:9" ht="13.8" x14ac:dyDescent="0.25">
      <c r="A23" s="32" t="s">
        <v>43</v>
      </c>
      <c r="B23" s="36" t="s">
        <v>69</v>
      </c>
      <c r="C23" s="129" t="s">
        <v>95</v>
      </c>
      <c r="D23" s="36" t="s">
        <v>45</v>
      </c>
      <c r="E23" s="51">
        <v>0.3520833333333333</v>
      </c>
      <c r="F23" s="41">
        <v>6</v>
      </c>
      <c r="G23" s="51">
        <f t="shared" ref="G23:G25" si="8">E23+TIME(0,F23,0)</f>
        <v>0.35624999999999996</v>
      </c>
      <c r="H23" s="46"/>
    </row>
    <row r="24" spans="1:9" ht="13.8" x14ac:dyDescent="0.25">
      <c r="A24" s="118" t="s">
        <v>44</v>
      </c>
      <c r="B24" s="119" t="s">
        <v>64</v>
      </c>
      <c r="C24" s="128"/>
      <c r="D24" s="36" t="s">
        <v>45</v>
      </c>
      <c r="E24" s="120">
        <f>G23</f>
        <v>0.35624999999999996</v>
      </c>
      <c r="F24" s="121">
        <v>0</v>
      </c>
      <c r="G24" s="120">
        <f t="shared" si="8"/>
        <v>0.35624999999999996</v>
      </c>
      <c r="H24" s="46"/>
    </row>
    <row r="25" spans="1:9" s="1" customFormat="1" ht="13.8" x14ac:dyDescent="0.25">
      <c r="A25" s="65" t="s">
        <v>79</v>
      </c>
      <c r="B25" s="54" t="s">
        <v>78</v>
      </c>
      <c r="C25" s="116"/>
      <c r="D25" s="54" t="s">
        <v>45</v>
      </c>
      <c r="E25" s="55">
        <v>0.35625000000000001</v>
      </c>
      <c r="F25" s="56">
        <v>0</v>
      </c>
      <c r="G25" s="120">
        <f t="shared" si="8"/>
        <v>0.35625000000000001</v>
      </c>
      <c r="H25" s="57"/>
    </row>
    <row r="26" spans="1:9" s="29" customFormat="1" ht="13.8" x14ac:dyDescent="0.25">
      <c r="A26" s="86"/>
      <c r="B26" s="58"/>
      <c r="C26" s="38"/>
      <c r="D26" s="54"/>
      <c r="E26" s="59"/>
      <c r="F26" s="60"/>
      <c r="G26" s="59"/>
      <c r="H26" s="87"/>
    </row>
    <row r="27" spans="1:9" s="29" customFormat="1" ht="13.8" x14ac:dyDescent="0.25">
      <c r="A27" s="105" t="s">
        <v>32</v>
      </c>
      <c r="B27" s="106" t="s">
        <v>65</v>
      </c>
      <c r="C27" s="106"/>
      <c r="D27" s="106"/>
      <c r="E27" s="107"/>
      <c r="F27" s="108"/>
      <c r="G27" s="107"/>
      <c r="H27" s="109"/>
    </row>
    <row r="28" spans="1:9" s="29" customFormat="1" ht="13.8" x14ac:dyDescent="0.25">
      <c r="A28" s="32" t="s">
        <v>33</v>
      </c>
      <c r="B28" s="54" t="s">
        <v>66</v>
      </c>
      <c r="C28" s="76" t="s">
        <v>96</v>
      </c>
      <c r="D28" s="36" t="s">
        <v>45</v>
      </c>
      <c r="E28" s="51">
        <v>0.35625000000000001</v>
      </c>
      <c r="F28" s="56">
        <v>2</v>
      </c>
      <c r="G28" s="55">
        <v>0.3576388888888889</v>
      </c>
      <c r="H28" s="57"/>
      <c r="I28" s="26"/>
    </row>
    <row r="29" spans="1:9" s="29" customFormat="1" ht="13.8" x14ac:dyDescent="0.25">
      <c r="A29" s="118" t="s">
        <v>97</v>
      </c>
      <c r="B29" s="119" t="s">
        <v>99</v>
      </c>
      <c r="C29" s="129"/>
      <c r="D29" s="119" t="s">
        <v>98</v>
      </c>
      <c r="E29" s="120">
        <v>0.3576388888888889</v>
      </c>
      <c r="F29" s="121">
        <v>30</v>
      </c>
      <c r="G29" s="120">
        <f t="shared" ref="G29" si="9">E29+TIME(0,F29,0)</f>
        <v>0.37847222222222221</v>
      </c>
      <c r="H29" s="46"/>
    </row>
    <row r="30" spans="1:9" s="29" customFormat="1" ht="13.8" x14ac:dyDescent="0.25">
      <c r="A30" s="32" t="s">
        <v>82</v>
      </c>
      <c r="B30" s="54" t="s">
        <v>71</v>
      </c>
      <c r="C30" s="76" t="s">
        <v>93</v>
      </c>
      <c r="D30" s="36" t="s">
        <v>45</v>
      </c>
      <c r="E30" s="51">
        <v>0.37847222222222227</v>
      </c>
      <c r="F30" s="56">
        <v>20</v>
      </c>
      <c r="G30" s="55">
        <v>0.3923611111111111</v>
      </c>
      <c r="H30" s="57"/>
      <c r="I30" s="26"/>
    </row>
    <row r="31" spans="1:9" s="29" customFormat="1" ht="13.8" x14ac:dyDescent="0.25">
      <c r="A31" s="86"/>
      <c r="B31" s="54"/>
      <c r="C31" s="38"/>
      <c r="D31" s="54"/>
      <c r="E31" s="55"/>
      <c r="F31" s="56"/>
      <c r="G31" s="55"/>
      <c r="H31" s="46"/>
    </row>
    <row r="32" spans="1:9" s="29" customFormat="1" ht="13.8" x14ac:dyDescent="0.25">
      <c r="A32" s="105" t="s">
        <v>34</v>
      </c>
      <c r="B32" s="106" t="s">
        <v>67</v>
      </c>
      <c r="C32" s="106"/>
      <c r="D32" s="106"/>
      <c r="E32" s="107"/>
      <c r="F32" s="108"/>
      <c r="G32" s="107"/>
      <c r="H32" s="109"/>
    </row>
    <row r="33" spans="1:9" s="29" customFormat="1" ht="13.8" x14ac:dyDescent="0.25">
      <c r="A33" s="32" t="s">
        <v>84</v>
      </c>
      <c r="B33" s="54" t="s">
        <v>100</v>
      </c>
      <c r="C33" s="76" t="s">
        <v>93</v>
      </c>
      <c r="D33" s="36" t="s">
        <v>45</v>
      </c>
      <c r="E33" s="51">
        <v>0.3923611111111111</v>
      </c>
      <c r="F33" s="56">
        <v>2</v>
      </c>
      <c r="G33" s="55">
        <v>0.39374999999999999</v>
      </c>
      <c r="H33" s="57"/>
      <c r="I33" s="26"/>
    </row>
    <row r="34" spans="1:9" s="29" customFormat="1" ht="13.8" x14ac:dyDescent="0.25">
      <c r="A34" s="32" t="s">
        <v>85</v>
      </c>
      <c r="B34" s="54" t="s">
        <v>101</v>
      </c>
      <c r="C34" s="76" t="s">
        <v>93</v>
      </c>
      <c r="D34" s="36" t="s">
        <v>45</v>
      </c>
      <c r="E34" s="51">
        <v>0.39374999999999999</v>
      </c>
      <c r="F34" s="56">
        <v>2</v>
      </c>
      <c r="G34" s="55">
        <v>0.39513888888888887</v>
      </c>
      <c r="H34" s="57"/>
      <c r="I34" s="26"/>
    </row>
    <row r="35" spans="1:9" s="29" customFormat="1" ht="13.8" x14ac:dyDescent="0.25">
      <c r="A35" s="92"/>
      <c r="B35" s="58"/>
      <c r="C35" s="94"/>
      <c r="D35" s="58"/>
      <c r="E35" s="59"/>
      <c r="F35" s="60"/>
      <c r="G35" s="59"/>
      <c r="H35" s="95"/>
    </row>
    <row r="36" spans="1:9" s="29" customFormat="1" ht="13.8" x14ac:dyDescent="0.25">
      <c r="A36" s="105" t="s">
        <v>35</v>
      </c>
      <c r="B36" s="106" t="s">
        <v>36</v>
      </c>
      <c r="C36" s="106"/>
      <c r="D36" s="106" t="s">
        <v>45</v>
      </c>
      <c r="E36" s="107">
        <v>0.39513888888888887</v>
      </c>
      <c r="F36" s="108">
        <v>31</v>
      </c>
      <c r="G36" s="107">
        <v>0.41666666666666669</v>
      </c>
      <c r="H36" s="109"/>
    </row>
    <row r="37" spans="1:9" s="29" customFormat="1" x14ac:dyDescent="0.25">
      <c r="A37" s="33"/>
      <c r="B37" s="33"/>
      <c r="C37" s="33"/>
      <c r="D37" s="33"/>
      <c r="E37" s="53"/>
      <c r="F37" s="43"/>
      <c r="G37" s="53"/>
      <c r="H37" s="89"/>
    </row>
    <row r="38" spans="1:9" ht="13.8" x14ac:dyDescent="0.25">
      <c r="C38" s="61"/>
      <c r="H38" s="89"/>
    </row>
    <row r="39" spans="1:9" s="29" customFormat="1" ht="13.8" x14ac:dyDescent="0.25">
      <c r="A39" s="32"/>
      <c r="B39" s="36"/>
      <c r="C39" s="76"/>
      <c r="D39" s="36"/>
      <c r="E39" s="51"/>
      <c r="F39" s="41"/>
      <c r="G39" s="51"/>
      <c r="H39" s="36"/>
    </row>
    <row r="40" spans="1:9" ht="15.6" x14ac:dyDescent="0.3">
      <c r="A40" s="31"/>
      <c r="B40" s="35"/>
      <c r="C40" s="37"/>
      <c r="D40" s="35"/>
      <c r="E40" s="50"/>
      <c r="F40" s="40"/>
      <c r="G40" s="50"/>
      <c r="H40" s="35"/>
    </row>
    <row r="41" spans="1:9" ht="13.8" x14ac:dyDescent="0.25">
      <c r="A41" s="32"/>
      <c r="B41" s="36"/>
      <c r="C41" s="76"/>
      <c r="D41" s="36"/>
      <c r="E41" s="51"/>
      <c r="F41" s="41"/>
      <c r="G41" s="51"/>
      <c r="H41" s="36"/>
    </row>
    <row r="42" spans="1:9" ht="13.8" x14ac:dyDescent="0.25">
      <c r="A42" s="32"/>
      <c r="B42" s="36"/>
      <c r="C42" s="64"/>
      <c r="D42" s="36"/>
      <c r="E42" s="51"/>
      <c r="F42" s="41"/>
      <c r="G42" s="51"/>
      <c r="H42" s="36"/>
    </row>
    <row r="43" spans="1:9" ht="13.8" x14ac:dyDescent="0.25">
      <c r="A43" s="32"/>
      <c r="B43" s="36"/>
      <c r="C43" s="76"/>
      <c r="D43" s="36"/>
      <c r="E43" s="51"/>
      <c r="F43" s="41"/>
      <c r="G43" s="51"/>
      <c r="H43" s="36"/>
    </row>
    <row r="44" spans="1:9" ht="13.95" customHeight="1" x14ac:dyDescent="0.25">
      <c r="A44" s="32"/>
      <c r="B44" s="36"/>
      <c r="C44" s="36"/>
      <c r="D44" s="36"/>
      <c r="E44" s="51"/>
      <c r="F44" s="41"/>
      <c r="G44" s="51"/>
      <c r="H44" s="36"/>
    </row>
    <row r="45" spans="1:9" ht="15" x14ac:dyDescent="0.25">
      <c r="A45" s="32"/>
      <c r="B45" s="36"/>
      <c r="C45" s="64"/>
      <c r="D45" s="34"/>
      <c r="E45" s="51"/>
      <c r="F45" s="41"/>
      <c r="G45" s="51"/>
      <c r="H45" s="36"/>
    </row>
    <row r="46" spans="1:9" ht="13.8" x14ac:dyDescent="0.25">
      <c r="A46" s="32"/>
      <c r="B46" s="36"/>
      <c r="C46" s="64"/>
      <c r="D46" s="36"/>
      <c r="E46" s="51"/>
      <c r="F46" s="41"/>
      <c r="G46" s="51"/>
      <c r="H46" s="36"/>
    </row>
    <row r="47" spans="1:9" s="29" customFormat="1" ht="13.8" x14ac:dyDescent="0.25">
      <c r="A47" s="32"/>
      <c r="B47" s="36"/>
      <c r="C47" s="76"/>
      <c r="D47" s="36"/>
      <c r="E47" s="51"/>
      <c r="F47" s="41"/>
      <c r="G47" s="51"/>
      <c r="H47" s="36"/>
    </row>
    <row r="48" spans="1:9" s="29" customFormat="1" ht="13.8" x14ac:dyDescent="0.25">
      <c r="A48" s="32"/>
      <c r="B48" s="36"/>
      <c r="C48" s="76"/>
      <c r="D48" s="36"/>
      <c r="E48" s="51"/>
      <c r="F48" s="41"/>
      <c r="G48" s="51"/>
      <c r="H48" s="36"/>
    </row>
    <row r="49" spans="1:13" ht="13.8" x14ac:dyDescent="0.25">
      <c r="A49" s="32"/>
      <c r="B49" s="36"/>
      <c r="C49" s="64"/>
      <c r="D49" s="36"/>
      <c r="E49" s="51"/>
      <c r="F49" s="41"/>
      <c r="G49" s="51"/>
      <c r="H49" s="36"/>
    </row>
    <row r="50" spans="1:13" ht="13.8" x14ac:dyDescent="0.25">
      <c r="A50" s="32"/>
      <c r="B50" s="36"/>
      <c r="C50" s="76"/>
      <c r="D50" s="36"/>
      <c r="E50" s="51"/>
      <c r="F50" s="41"/>
      <c r="G50" s="51"/>
      <c r="H50" s="36"/>
    </row>
    <row r="51" spans="1:13" s="29" customFormat="1" ht="13.8" x14ac:dyDescent="0.25">
      <c r="A51" s="32"/>
      <c r="B51" s="36"/>
      <c r="C51" s="64"/>
      <c r="D51" s="36"/>
      <c r="E51" s="51"/>
      <c r="F51" s="41"/>
      <c r="G51" s="51"/>
      <c r="H51" s="36"/>
    </row>
    <row r="52" spans="1:13" s="29" customFormat="1" ht="13.8" x14ac:dyDescent="0.25">
      <c r="A52" s="33"/>
      <c r="B52" s="33"/>
      <c r="C52" s="61"/>
      <c r="D52" s="33"/>
      <c r="E52" s="53"/>
      <c r="F52" s="43"/>
      <c r="G52" s="53"/>
      <c r="H52" s="89"/>
    </row>
    <row r="53" spans="1:13" s="29" customFormat="1" ht="13.8" x14ac:dyDescent="0.25">
      <c r="A53" s="32"/>
      <c r="B53" s="36"/>
      <c r="C53" s="76"/>
      <c r="D53" s="36"/>
      <c r="E53" s="51"/>
      <c r="F53" s="41"/>
      <c r="G53" s="51"/>
      <c r="H53" s="36"/>
    </row>
    <row r="54" spans="1:13" ht="15.6" x14ac:dyDescent="0.3">
      <c r="A54" s="31"/>
      <c r="B54" s="35"/>
      <c r="C54" s="37"/>
      <c r="D54" s="35"/>
      <c r="E54" s="50"/>
      <c r="F54" s="40"/>
      <c r="G54" s="50"/>
      <c r="H54" s="35"/>
      <c r="M54" s="36"/>
    </row>
    <row r="55" spans="1:13" ht="15" x14ac:dyDescent="0.25">
      <c r="A55" s="32"/>
      <c r="B55" s="36"/>
      <c r="C55" s="64"/>
      <c r="D55" s="36"/>
      <c r="E55" s="51"/>
      <c r="F55" s="41"/>
      <c r="G55" s="51"/>
      <c r="H55" s="34"/>
    </row>
    <row r="56" spans="1:13" s="1" customFormat="1" ht="13.8" x14ac:dyDescent="0.25">
      <c r="A56" s="32"/>
      <c r="B56" s="36"/>
      <c r="C56" s="64"/>
      <c r="D56" s="36"/>
      <c r="E56" s="51"/>
      <c r="F56" s="41"/>
      <c r="G56" s="51"/>
      <c r="H56" s="96"/>
    </row>
    <row r="57" spans="1:13" ht="13.8" x14ac:dyDescent="0.25">
      <c r="A57" s="32"/>
      <c r="B57" s="36"/>
      <c r="C57" s="64"/>
      <c r="D57" s="36"/>
      <c r="E57" s="51"/>
      <c r="F57" s="41"/>
      <c r="G57" s="51"/>
      <c r="H57" s="36"/>
    </row>
    <row r="58" spans="1:13" ht="13.8" x14ac:dyDescent="0.25">
      <c r="A58" s="65"/>
      <c r="B58" s="54"/>
      <c r="C58" s="54"/>
      <c r="D58" s="54"/>
      <c r="E58" s="55"/>
      <c r="F58" s="56"/>
      <c r="G58" s="55"/>
      <c r="H58" s="54"/>
    </row>
    <row r="59" spans="1:13" s="1" customFormat="1" ht="15.6" x14ac:dyDescent="0.3">
      <c r="A59" s="31"/>
      <c r="B59" s="35"/>
      <c r="C59" s="37"/>
      <c r="D59" s="35"/>
      <c r="E59" s="50"/>
      <c r="F59" s="40"/>
      <c r="G59" s="50"/>
      <c r="H59" s="35"/>
    </row>
    <row r="60" spans="1:13" ht="13.8" x14ac:dyDescent="0.25">
      <c r="A60" s="65"/>
      <c r="B60" s="54"/>
      <c r="C60" s="64"/>
      <c r="D60" s="54"/>
      <c r="E60" s="55"/>
      <c r="F60" s="56"/>
      <c r="G60" s="55"/>
      <c r="H60" s="54"/>
    </row>
    <row r="61" spans="1:13" ht="13.8" x14ac:dyDescent="0.25">
      <c r="A61" s="32"/>
      <c r="B61" s="36"/>
      <c r="C61" s="64"/>
      <c r="D61" s="36"/>
      <c r="E61" s="51"/>
      <c r="F61" s="41"/>
      <c r="G61" s="51"/>
      <c r="H61" s="36"/>
    </row>
    <row r="62" spans="1:13" ht="13.8" x14ac:dyDescent="0.25">
      <c r="A62" s="32"/>
      <c r="B62" s="36"/>
      <c r="C62" s="64"/>
      <c r="D62" s="36"/>
      <c r="E62" s="51"/>
      <c r="F62" s="41"/>
      <c r="G62" s="51"/>
      <c r="H62" s="36"/>
    </row>
    <row r="63" spans="1:13" ht="13.8" x14ac:dyDescent="0.25">
      <c r="A63" s="65"/>
      <c r="B63" s="54"/>
      <c r="C63" s="64"/>
      <c r="D63" s="54"/>
      <c r="E63" s="55"/>
      <c r="F63" s="56"/>
      <c r="G63" s="55"/>
      <c r="H63" s="54"/>
    </row>
    <row r="64" spans="1:13" ht="13.8" x14ac:dyDescent="0.25">
      <c r="A64" s="65"/>
      <c r="B64" s="54"/>
      <c r="C64" s="64"/>
      <c r="D64" s="54"/>
      <c r="E64" s="55"/>
      <c r="F64" s="56"/>
      <c r="G64" s="55"/>
      <c r="H64" s="54"/>
    </row>
    <row r="65" spans="1:8" ht="13.8" x14ac:dyDescent="0.25">
      <c r="A65" s="65"/>
      <c r="B65" s="54"/>
      <c r="C65" s="64"/>
      <c r="D65" s="54"/>
      <c r="E65" s="55"/>
      <c r="F65" s="56"/>
      <c r="G65" s="55"/>
      <c r="H65" s="54"/>
    </row>
    <row r="66" spans="1:8" ht="15.6" x14ac:dyDescent="0.3">
      <c r="A66" s="31"/>
      <c r="B66" s="35"/>
      <c r="C66" s="37"/>
      <c r="D66" s="35"/>
      <c r="E66" s="50"/>
      <c r="F66" s="40"/>
      <c r="G66" s="50"/>
      <c r="H66" s="35"/>
    </row>
    <row r="67" spans="1:8" ht="13.8" x14ac:dyDescent="0.25">
      <c r="A67" s="65"/>
      <c r="B67" s="54"/>
      <c r="C67" s="64"/>
      <c r="D67" s="54"/>
      <c r="E67" s="55"/>
      <c r="F67" s="56"/>
      <c r="G67" s="55"/>
      <c r="H67" s="54"/>
    </row>
    <row r="68" spans="1:8" s="29" customFormat="1" ht="13.8" x14ac:dyDescent="0.25">
      <c r="A68" s="65"/>
      <c r="B68" s="54"/>
      <c r="C68" s="64"/>
      <c r="D68" s="54"/>
      <c r="E68" s="55"/>
      <c r="F68" s="56"/>
      <c r="G68" s="55"/>
      <c r="H68" s="54"/>
    </row>
    <row r="69" spans="1:8" s="29" customFormat="1" ht="13.8" x14ac:dyDescent="0.25">
      <c r="A69" s="65"/>
      <c r="B69" s="54"/>
      <c r="C69" s="64"/>
      <c r="D69" s="54"/>
      <c r="E69" s="55"/>
      <c r="F69" s="56"/>
      <c r="G69" s="55"/>
      <c r="H69" s="54"/>
    </row>
    <row r="70" spans="1:8" ht="13.8" x14ac:dyDescent="0.25">
      <c r="A70" s="65"/>
      <c r="B70" s="54"/>
      <c r="C70" s="64"/>
      <c r="D70" s="54"/>
      <c r="E70" s="55"/>
      <c r="F70" s="56"/>
      <c r="G70" s="55"/>
      <c r="H70" s="54"/>
    </row>
    <row r="71" spans="1:8" s="29" customFormat="1" ht="13.8" x14ac:dyDescent="0.25">
      <c r="A71" s="65"/>
      <c r="B71" s="54"/>
      <c r="C71" s="64"/>
      <c r="D71" s="54"/>
      <c r="E71" s="55"/>
      <c r="F71" s="56"/>
      <c r="G71" s="55"/>
      <c r="H71" s="54"/>
    </row>
    <row r="72" spans="1:8" ht="13.8" x14ac:dyDescent="0.25">
      <c r="A72" s="65"/>
      <c r="B72" s="54"/>
      <c r="C72" s="64"/>
      <c r="D72" s="55"/>
      <c r="E72" s="55"/>
      <c r="F72" s="56"/>
      <c r="G72" s="55"/>
      <c r="H72" s="54"/>
    </row>
    <row r="73" spans="1:8" s="29" customFormat="1" ht="13.8" x14ac:dyDescent="0.25">
      <c r="A73" s="65"/>
      <c r="B73" s="54"/>
      <c r="C73" s="64"/>
      <c r="D73" s="36"/>
      <c r="E73" s="55"/>
      <c r="F73" s="56"/>
      <c r="G73" s="55"/>
      <c r="H73" s="54"/>
    </row>
    <row r="74" spans="1:8" s="29" customFormat="1" ht="13.8" x14ac:dyDescent="0.25">
      <c r="A74" s="65"/>
      <c r="B74" s="54"/>
      <c r="C74" s="64"/>
      <c r="D74" s="36"/>
      <c r="E74" s="55"/>
      <c r="F74" s="56"/>
      <c r="G74" s="55"/>
      <c r="H74" s="54"/>
    </row>
    <row r="75" spans="1:8" s="29" customFormat="1" ht="13.8" x14ac:dyDescent="0.25">
      <c r="A75" s="65"/>
      <c r="B75" s="54"/>
      <c r="C75" s="64"/>
      <c r="D75" s="36"/>
      <c r="E75" s="55"/>
      <c r="F75" s="56"/>
      <c r="G75" s="55"/>
      <c r="H75" s="54"/>
    </row>
    <row r="76" spans="1:8" ht="18" customHeight="1" x14ac:dyDescent="0.25">
      <c r="A76" s="65"/>
      <c r="B76" s="54"/>
      <c r="C76" s="64"/>
      <c r="D76" s="36"/>
      <c r="E76" s="55"/>
      <c r="F76" s="56"/>
      <c r="G76" s="55"/>
      <c r="H76" s="54"/>
    </row>
    <row r="77" spans="1:8" ht="15.6" x14ac:dyDescent="0.3">
      <c r="A77" s="66"/>
      <c r="B77" s="67"/>
      <c r="C77" s="68"/>
      <c r="D77" s="67"/>
      <c r="E77" s="69"/>
      <c r="F77" s="70"/>
      <c r="G77" s="69"/>
      <c r="H77" s="67"/>
    </row>
    <row r="78" spans="1:8" ht="13.8" x14ac:dyDescent="0.25">
      <c r="A78" s="65"/>
      <c r="B78" s="54"/>
      <c r="C78" s="64"/>
      <c r="D78" s="61"/>
      <c r="E78" s="81"/>
      <c r="F78" s="82"/>
      <c r="G78" s="81"/>
      <c r="H78" s="54"/>
    </row>
    <row r="79" spans="1:8" ht="13.8" x14ac:dyDescent="0.25">
      <c r="A79" s="80"/>
      <c r="B79" s="54"/>
      <c r="C79" s="64"/>
      <c r="D79" s="36"/>
      <c r="E79" s="55"/>
      <c r="F79" s="56"/>
      <c r="G79" s="55"/>
      <c r="H79" s="54"/>
    </row>
    <row r="80" spans="1:8" s="29" customFormat="1" ht="13.8" x14ac:dyDescent="0.25">
      <c r="A80" s="32"/>
      <c r="B80" s="36"/>
      <c r="C80" s="76"/>
      <c r="D80" s="36"/>
      <c r="E80" s="51"/>
      <c r="F80" s="41"/>
      <c r="G80" s="51"/>
      <c r="H80" s="36"/>
    </row>
    <row r="81" spans="1:8" ht="15" x14ac:dyDescent="0.25">
      <c r="A81" s="80"/>
      <c r="B81" s="36"/>
      <c r="C81" s="64"/>
      <c r="D81" s="36"/>
      <c r="E81" s="55"/>
      <c r="F81" s="56"/>
      <c r="G81" s="55"/>
      <c r="H81" s="34"/>
    </row>
    <row r="82" spans="1:8" s="29" customFormat="1" ht="15" x14ac:dyDescent="0.25">
      <c r="A82" s="80"/>
      <c r="B82" s="36"/>
      <c r="C82" s="64"/>
      <c r="D82" s="36"/>
      <c r="E82" s="55"/>
      <c r="F82" s="56"/>
      <c r="G82" s="55"/>
      <c r="H82" s="34"/>
    </row>
    <row r="83" spans="1:8" s="29" customFormat="1" ht="15" x14ac:dyDescent="0.25">
      <c r="A83" s="32"/>
      <c r="B83" s="36"/>
      <c r="C83" s="73"/>
      <c r="D83" s="36"/>
      <c r="E83" s="55"/>
      <c r="F83" s="41"/>
      <c r="G83" s="51"/>
      <c r="H83" s="34"/>
    </row>
    <row r="84" spans="1:8" ht="15" x14ac:dyDescent="0.25">
      <c r="A84" s="32"/>
      <c r="B84" s="36"/>
      <c r="C84" s="73"/>
      <c r="D84" s="36"/>
      <c r="E84" s="51"/>
      <c r="F84" s="41"/>
      <c r="G84" s="51"/>
      <c r="H84" s="34"/>
    </row>
    <row r="85" spans="1:8" ht="15" x14ac:dyDescent="0.25">
      <c r="A85" s="32"/>
      <c r="B85" s="36"/>
      <c r="C85" s="62"/>
      <c r="D85" s="36"/>
      <c r="E85" s="51"/>
      <c r="F85" s="41"/>
      <c r="G85" s="51"/>
      <c r="H85" s="34"/>
    </row>
    <row r="86" spans="1:8" ht="15" x14ac:dyDescent="0.25">
      <c r="A86" s="80"/>
      <c r="B86" s="36"/>
      <c r="C86" s="64"/>
      <c r="D86" s="36"/>
      <c r="E86" s="55"/>
      <c r="F86" s="56"/>
      <c r="G86" s="55"/>
      <c r="H86" s="97"/>
    </row>
    <row r="87" spans="1:8" s="29" customFormat="1" ht="13.8" x14ac:dyDescent="0.25">
      <c r="A87" s="33"/>
      <c r="B87" s="33"/>
      <c r="C87" s="61"/>
      <c r="D87" s="33"/>
      <c r="E87" s="53"/>
      <c r="F87" s="43"/>
      <c r="G87" s="53"/>
      <c r="H87" s="89"/>
    </row>
    <row r="88" spans="1:8" s="29" customFormat="1" ht="13.8" x14ac:dyDescent="0.25">
      <c r="A88" s="32"/>
      <c r="B88" s="36"/>
      <c r="C88" s="76"/>
      <c r="D88" s="36"/>
      <c r="E88" s="51"/>
      <c r="F88" s="41"/>
      <c r="G88" s="51"/>
      <c r="H88" s="36"/>
    </row>
    <row r="89" spans="1:8" ht="15" x14ac:dyDescent="0.25">
      <c r="A89" s="77"/>
      <c r="B89" s="63"/>
      <c r="C89" s="73"/>
      <c r="D89" s="63"/>
      <c r="E89" s="78"/>
      <c r="F89" s="79"/>
      <c r="G89" s="78"/>
      <c r="H89" s="34"/>
    </row>
    <row r="90" spans="1:8" ht="15" x14ac:dyDescent="0.25">
      <c r="A90" s="77"/>
      <c r="B90" s="63"/>
      <c r="C90" s="73"/>
      <c r="D90" s="63"/>
      <c r="E90" s="78"/>
      <c r="F90" s="79"/>
      <c r="G90" s="78"/>
      <c r="H90" s="34"/>
    </row>
    <row r="91" spans="1:8" ht="15" x14ac:dyDescent="0.25">
      <c r="A91" s="77"/>
      <c r="B91" s="63"/>
      <c r="C91" s="73"/>
      <c r="D91" s="63"/>
      <c r="E91" s="78"/>
      <c r="F91" s="79"/>
      <c r="G91" s="78"/>
      <c r="H91" s="34"/>
    </row>
    <row r="92" spans="1:8" ht="15" x14ac:dyDescent="0.25">
      <c r="A92" s="77"/>
      <c r="B92" s="63"/>
      <c r="C92" s="63"/>
      <c r="D92" s="63"/>
      <c r="E92" s="78"/>
      <c r="F92" s="79"/>
      <c r="G92" s="78"/>
      <c r="H92" s="34"/>
    </row>
    <row r="93" spans="1:8" s="29" customFormat="1" ht="13.8" x14ac:dyDescent="0.25">
      <c r="A93" s="32"/>
      <c r="B93" s="36"/>
      <c r="C93" s="76"/>
      <c r="D93" s="36"/>
      <c r="E93" s="51"/>
      <c r="F93" s="41"/>
      <c r="G93" s="51"/>
      <c r="H93" s="36"/>
    </row>
  </sheetData>
  <mergeCells count="1">
    <mergeCell ref="A1:H1"/>
  </mergeCells>
  <hyperlinks>
    <hyperlink ref="C30" r:id="rId1"/>
    <hyperlink ref="C33" r:id="rId2"/>
    <hyperlink ref="C17" r:id="rId3"/>
    <hyperlink ref="C16" r:id="rId4"/>
    <hyperlink ref="C15" r:id="rId5"/>
    <hyperlink ref="C14" r:id="rId6"/>
    <hyperlink ref="C11" r:id="rId7"/>
    <hyperlink ref="C12" r:id="rId8"/>
    <hyperlink ref="C7" r:id="rId9"/>
    <hyperlink ref="C6" r:id="rId10"/>
    <hyperlink ref="C21" r:id="rId11"/>
    <hyperlink ref="C23" r:id="rId12"/>
    <hyperlink ref="C28" r:id="rId13"/>
    <hyperlink ref="C34" r:id="rId14"/>
  </hyperlinks>
  <pageMargins left="0.7" right="0.7" top="0.75" bottom="0.75" header="0.3" footer="0.3"/>
  <pageSetup paperSize="9" orientation="portrait" r:id="rId15"/>
  <legacyDrawing r:id="rId16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86"/>
  <sheetViews>
    <sheetView zoomScale="130" zoomScaleNormal="130" workbookViewId="0">
      <selection sqref="A1:H1"/>
    </sheetView>
  </sheetViews>
  <sheetFormatPr defaultColWidth="8.88671875" defaultRowHeight="13.2" x14ac:dyDescent="0.25"/>
  <cols>
    <col min="1" max="1" width="12.6640625" style="33" customWidth="1"/>
    <col min="2" max="2" width="53.6640625" style="33" customWidth="1"/>
    <col min="3" max="3" width="25.6640625" style="33" customWidth="1"/>
    <col min="4" max="4" width="13.6640625" style="33" customWidth="1"/>
    <col min="5" max="5" width="8.6640625" style="53" customWidth="1"/>
    <col min="6" max="6" width="10.6640625" style="43" customWidth="1"/>
    <col min="7" max="7" width="8.6640625" style="53" customWidth="1"/>
    <col min="8" max="8" width="12.6640625" style="33" customWidth="1"/>
    <col min="9" max="16384" width="8.88671875" style="29"/>
  </cols>
  <sheetData>
    <row r="1" spans="1:12" ht="15.6" x14ac:dyDescent="0.3">
      <c r="A1" s="132" t="s">
        <v>91</v>
      </c>
      <c r="B1" s="133"/>
      <c r="C1" s="133"/>
      <c r="D1" s="133"/>
      <c r="E1" s="133"/>
      <c r="F1" s="133"/>
      <c r="G1" s="133"/>
      <c r="H1" s="133"/>
    </row>
    <row r="2" spans="1:12" s="2" customFormat="1" ht="31.2" x14ac:dyDescent="0.3">
      <c r="A2" s="30" t="s">
        <v>9</v>
      </c>
      <c r="B2" s="30" t="s">
        <v>7</v>
      </c>
      <c r="C2" s="30" t="s">
        <v>10</v>
      </c>
      <c r="D2" s="30" t="s">
        <v>11</v>
      </c>
      <c r="E2" s="49" t="s">
        <v>12</v>
      </c>
      <c r="F2" s="39" t="s">
        <v>13</v>
      </c>
      <c r="G2" s="49" t="s">
        <v>14</v>
      </c>
      <c r="H2" s="30" t="s">
        <v>15</v>
      </c>
      <c r="L2" s="83"/>
    </row>
    <row r="3" spans="1:12" ht="13.8" x14ac:dyDescent="0.25">
      <c r="A3" s="105" t="s">
        <v>16</v>
      </c>
      <c r="B3" s="106" t="s">
        <v>17</v>
      </c>
      <c r="C3" s="106"/>
      <c r="D3" s="106"/>
      <c r="E3" s="107"/>
      <c r="F3" s="108"/>
      <c r="G3" s="107"/>
      <c r="H3" s="109"/>
      <c r="L3" s="27"/>
    </row>
    <row r="4" spans="1:12" ht="13.8" x14ac:dyDescent="0.25">
      <c r="A4" s="32" t="s">
        <v>18</v>
      </c>
      <c r="B4" s="36" t="s">
        <v>38</v>
      </c>
      <c r="C4" s="36"/>
      <c r="D4" s="36" t="s">
        <v>45</v>
      </c>
      <c r="E4" s="51">
        <v>0.33333333333333331</v>
      </c>
      <c r="F4" s="41">
        <v>1</v>
      </c>
      <c r="G4" s="51">
        <f>E4+TIME(0,F4,0)</f>
        <v>0.33402777777777776</v>
      </c>
      <c r="H4" s="46"/>
    </row>
    <row r="5" spans="1:12" ht="27.6" x14ac:dyDescent="0.25">
      <c r="A5" s="118" t="s">
        <v>20</v>
      </c>
      <c r="B5" s="119" t="s">
        <v>80</v>
      </c>
      <c r="C5" s="98"/>
      <c r="D5" s="119" t="s">
        <v>81</v>
      </c>
      <c r="E5" s="120">
        <f>G4</f>
        <v>0.33402777777777776</v>
      </c>
      <c r="F5" s="121">
        <v>1</v>
      </c>
      <c r="G5" s="120">
        <f>E5+TIME(0,F5,0)</f>
        <v>0.3347222222222222</v>
      </c>
      <c r="H5" s="46"/>
    </row>
    <row r="6" spans="1:12" ht="13.8" x14ac:dyDescent="0.25">
      <c r="A6" s="32" t="s">
        <v>21</v>
      </c>
      <c r="B6" s="36" t="s">
        <v>57</v>
      </c>
      <c r="C6" s="76" t="s">
        <v>93</v>
      </c>
      <c r="D6" s="36" t="s">
        <v>45</v>
      </c>
      <c r="E6" s="51">
        <f>G5</f>
        <v>0.3347222222222222</v>
      </c>
      <c r="F6" s="41">
        <v>2</v>
      </c>
      <c r="G6" s="51">
        <f t="shared" ref="G6" si="0">E6+TIME(0,F6,0)</f>
        <v>0.33611111111111108</v>
      </c>
      <c r="H6" s="46"/>
    </row>
    <row r="7" spans="1:12" ht="13.8" x14ac:dyDescent="0.25">
      <c r="A7" s="32" t="s">
        <v>22</v>
      </c>
      <c r="B7" s="36" t="s">
        <v>42</v>
      </c>
      <c r="C7" s="76" t="s">
        <v>93</v>
      </c>
      <c r="D7" s="36" t="s">
        <v>45</v>
      </c>
      <c r="E7" s="51">
        <v>0.33611111111111108</v>
      </c>
      <c r="F7" s="41">
        <v>2</v>
      </c>
      <c r="G7" s="51">
        <f>E7+TIME(0,F7,0)</f>
        <v>0.33749999999999997</v>
      </c>
      <c r="H7" s="46"/>
    </row>
    <row r="8" spans="1:12" ht="13.8" x14ac:dyDescent="0.25">
      <c r="A8" s="104"/>
      <c r="B8" s="104"/>
      <c r="C8" s="61"/>
      <c r="D8" s="61"/>
      <c r="E8" s="81"/>
      <c r="F8" s="82"/>
      <c r="G8" s="81"/>
      <c r="H8" s="46"/>
    </row>
    <row r="9" spans="1:12" ht="13.8" x14ac:dyDescent="0.25">
      <c r="A9" s="105" t="s">
        <v>23</v>
      </c>
      <c r="B9" s="106" t="s">
        <v>60</v>
      </c>
      <c r="C9" s="106"/>
      <c r="D9" s="106"/>
      <c r="E9" s="107"/>
      <c r="F9" s="108"/>
      <c r="G9" s="107"/>
      <c r="H9" s="109"/>
    </row>
    <row r="10" spans="1:12" ht="13.8" x14ac:dyDescent="0.25">
      <c r="A10" s="93" t="s">
        <v>24</v>
      </c>
      <c r="B10" s="37" t="s">
        <v>25</v>
      </c>
      <c r="C10" s="36"/>
      <c r="D10" s="37"/>
      <c r="E10" s="52"/>
      <c r="F10" s="42"/>
      <c r="G10" s="52"/>
      <c r="H10" s="47"/>
    </row>
    <row r="11" spans="1:12" ht="13.8" x14ac:dyDescent="0.25">
      <c r="A11" s="32" t="s">
        <v>26</v>
      </c>
      <c r="B11" s="36" t="s">
        <v>50</v>
      </c>
      <c r="C11" s="76" t="s">
        <v>93</v>
      </c>
      <c r="D11" s="36" t="s">
        <v>45</v>
      </c>
      <c r="E11" s="51">
        <v>0.33749999999999997</v>
      </c>
      <c r="F11" s="41">
        <v>2</v>
      </c>
      <c r="G11" s="51">
        <f t="shared" ref="G11" si="1">E11+TIME(0,F11,0)</f>
        <v>0.33888888888888885</v>
      </c>
      <c r="H11" s="46"/>
    </row>
    <row r="12" spans="1:12" ht="13.8" x14ac:dyDescent="0.25">
      <c r="A12" s="32" t="s">
        <v>27</v>
      </c>
      <c r="B12" s="36" t="s">
        <v>51</v>
      </c>
      <c r="C12" s="76" t="s">
        <v>93</v>
      </c>
      <c r="D12" s="36" t="s">
        <v>45</v>
      </c>
      <c r="E12" s="51">
        <v>0.33888888888888885</v>
      </c>
      <c r="F12" s="41">
        <v>8</v>
      </c>
      <c r="G12" s="51">
        <f>E12+TIME(0,F12,0)</f>
        <v>0.34444444444444439</v>
      </c>
      <c r="H12" s="47"/>
    </row>
    <row r="13" spans="1:12" ht="13.8" x14ac:dyDescent="0.25">
      <c r="A13" s="93" t="s">
        <v>28</v>
      </c>
      <c r="B13" s="37" t="s">
        <v>92</v>
      </c>
      <c r="C13" s="37"/>
      <c r="D13" s="37"/>
      <c r="E13" s="52"/>
      <c r="F13" s="42"/>
      <c r="G13" s="52"/>
      <c r="H13" s="47"/>
    </row>
    <row r="14" spans="1:12" ht="13.8" x14ac:dyDescent="0.25">
      <c r="A14" s="32" t="s">
        <v>53</v>
      </c>
      <c r="B14" s="36" t="s">
        <v>68</v>
      </c>
      <c r="C14" s="76" t="s">
        <v>93</v>
      </c>
      <c r="D14" s="36" t="s">
        <v>45</v>
      </c>
      <c r="E14" s="51">
        <v>0.3444444444444445</v>
      </c>
      <c r="F14" s="41">
        <v>2</v>
      </c>
      <c r="G14" s="51">
        <f t="shared" ref="G14:G17" si="2">E14+TIME(0,F14,0)</f>
        <v>0.34583333333333338</v>
      </c>
      <c r="H14" s="46"/>
    </row>
    <row r="15" spans="1:12" ht="13.8" x14ac:dyDescent="0.25">
      <c r="A15" s="32" t="s">
        <v>54</v>
      </c>
      <c r="B15" s="36" t="s">
        <v>61</v>
      </c>
      <c r="C15" s="76" t="s">
        <v>93</v>
      </c>
      <c r="D15" s="36" t="s">
        <v>45</v>
      </c>
      <c r="E15" s="51">
        <v>0.34583333333333338</v>
      </c>
      <c r="F15" s="41">
        <v>0</v>
      </c>
      <c r="G15" s="51">
        <f t="shared" si="2"/>
        <v>0.34583333333333338</v>
      </c>
      <c r="H15" s="46"/>
    </row>
    <row r="16" spans="1:12" ht="13.8" x14ac:dyDescent="0.25">
      <c r="A16" s="32" t="s">
        <v>56</v>
      </c>
      <c r="B16" s="36" t="s">
        <v>55</v>
      </c>
      <c r="C16" s="76" t="s">
        <v>93</v>
      </c>
      <c r="D16" s="36" t="s">
        <v>45</v>
      </c>
      <c r="E16" s="51">
        <v>0.34583333333333338</v>
      </c>
      <c r="F16" s="41">
        <v>1</v>
      </c>
      <c r="G16" s="51">
        <f t="shared" si="2"/>
        <v>0.34652777777777782</v>
      </c>
      <c r="H16" s="46"/>
    </row>
    <row r="17" spans="1:9" ht="13.8" x14ac:dyDescent="0.25">
      <c r="A17" s="32" t="s">
        <v>62</v>
      </c>
      <c r="B17" s="36" t="s">
        <v>52</v>
      </c>
      <c r="C17" s="76" t="s">
        <v>93</v>
      </c>
      <c r="D17" s="36" t="s">
        <v>45</v>
      </c>
      <c r="E17" s="51">
        <v>0.34652777777777777</v>
      </c>
      <c r="F17" s="41">
        <v>0</v>
      </c>
      <c r="G17" s="51">
        <f t="shared" si="2"/>
        <v>0.34652777777777777</v>
      </c>
      <c r="H17" s="46"/>
    </row>
    <row r="18" spans="1:9" ht="13.8" x14ac:dyDescent="0.25">
      <c r="A18" s="32"/>
      <c r="B18" s="36"/>
      <c r="C18" s="91"/>
      <c r="D18" s="36"/>
      <c r="E18" s="51"/>
      <c r="F18" s="41"/>
      <c r="G18" s="51"/>
      <c r="H18" s="46"/>
    </row>
    <row r="19" spans="1:9" ht="13.8" x14ac:dyDescent="0.25">
      <c r="A19" s="105" t="s">
        <v>29</v>
      </c>
      <c r="B19" s="106" t="s">
        <v>67</v>
      </c>
      <c r="C19" s="106"/>
      <c r="D19" s="106"/>
      <c r="E19" s="107"/>
      <c r="F19" s="108"/>
      <c r="G19" s="107"/>
      <c r="H19" s="109"/>
    </row>
    <row r="20" spans="1:9" s="127" customFormat="1" ht="13.8" x14ac:dyDescent="0.25">
      <c r="A20" s="118" t="s">
        <v>30</v>
      </c>
      <c r="B20" s="123" t="s">
        <v>104</v>
      </c>
      <c r="C20" s="98"/>
      <c r="D20" s="119" t="s">
        <v>102</v>
      </c>
      <c r="E20" s="120">
        <v>0.34652777777777777</v>
      </c>
      <c r="F20" s="124">
        <v>30</v>
      </c>
      <c r="G20" s="125">
        <v>0.36736111111111108</v>
      </c>
      <c r="H20" s="122"/>
      <c r="I20" s="126"/>
    </row>
    <row r="21" spans="1:9" ht="13.8" x14ac:dyDescent="0.25">
      <c r="A21" s="32"/>
      <c r="B21" s="36"/>
      <c r="C21" s="91"/>
      <c r="D21" s="36"/>
      <c r="E21" s="51"/>
      <c r="F21" s="41"/>
      <c r="G21" s="51"/>
      <c r="H21" s="46"/>
    </row>
    <row r="22" spans="1:9" ht="13.8" x14ac:dyDescent="0.25">
      <c r="A22" s="105" t="s">
        <v>32</v>
      </c>
      <c r="B22" s="106" t="s">
        <v>65</v>
      </c>
      <c r="C22" s="106"/>
      <c r="D22" s="106"/>
      <c r="E22" s="107"/>
      <c r="F22" s="108"/>
      <c r="G22" s="107"/>
      <c r="H22" s="109"/>
    </row>
    <row r="23" spans="1:9" ht="13.8" x14ac:dyDescent="0.25">
      <c r="A23" s="32" t="s">
        <v>33</v>
      </c>
      <c r="B23" s="54" t="s">
        <v>66</v>
      </c>
      <c r="C23" s="76" t="s">
        <v>96</v>
      </c>
      <c r="D23" s="36" t="s">
        <v>45</v>
      </c>
      <c r="E23" s="51">
        <v>0.35625000000000001</v>
      </c>
      <c r="F23" s="56">
        <v>2</v>
      </c>
      <c r="G23" s="55">
        <v>0.3576388888888889</v>
      </c>
      <c r="H23" s="57"/>
      <c r="I23" s="26"/>
    </row>
    <row r="24" spans="1:9" ht="27.6" x14ac:dyDescent="0.25">
      <c r="A24" s="118" t="s">
        <v>97</v>
      </c>
      <c r="B24" s="119" t="s">
        <v>103</v>
      </c>
      <c r="C24" s="129"/>
      <c r="D24" s="119" t="s">
        <v>98</v>
      </c>
      <c r="E24" s="120">
        <v>0.3576388888888889</v>
      </c>
      <c r="F24" s="121">
        <v>30</v>
      </c>
      <c r="G24" s="120">
        <f t="shared" ref="G24" si="3">E24+TIME(0,F24,0)</f>
        <v>0.37847222222222221</v>
      </c>
      <c r="H24" s="46"/>
    </row>
    <row r="25" spans="1:9" ht="13.8" x14ac:dyDescent="0.25">
      <c r="A25" s="32" t="s">
        <v>82</v>
      </c>
      <c r="B25" s="54" t="s">
        <v>71</v>
      </c>
      <c r="C25" s="76" t="s">
        <v>93</v>
      </c>
      <c r="D25" s="36" t="s">
        <v>45</v>
      </c>
      <c r="E25" s="51">
        <v>0.37847222222222227</v>
      </c>
      <c r="F25" s="56">
        <v>10</v>
      </c>
      <c r="G25" s="55">
        <v>0.38541666666666669</v>
      </c>
      <c r="H25" s="57"/>
      <c r="I25" s="26"/>
    </row>
    <row r="26" spans="1:9" ht="13.8" x14ac:dyDescent="0.25">
      <c r="A26" s="32"/>
      <c r="B26" s="54"/>
      <c r="C26" s="38"/>
      <c r="D26" s="54"/>
      <c r="E26" s="55"/>
      <c r="F26" s="56"/>
      <c r="G26" s="55"/>
      <c r="H26" s="57"/>
      <c r="I26" s="26"/>
    </row>
    <row r="27" spans="1:9" ht="13.8" x14ac:dyDescent="0.25">
      <c r="A27" s="110" t="s">
        <v>34</v>
      </c>
      <c r="B27" s="106" t="s">
        <v>39</v>
      </c>
      <c r="C27" s="106"/>
      <c r="D27" s="106"/>
      <c r="E27" s="107"/>
      <c r="F27" s="108"/>
      <c r="G27" s="107"/>
      <c r="H27" s="111"/>
    </row>
    <row r="28" spans="1:9" ht="13.8" x14ac:dyDescent="0.25">
      <c r="A28" s="77" t="s">
        <v>84</v>
      </c>
      <c r="B28" s="63" t="s">
        <v>70</v>
      </c>
      <c r="C28" s="76" t="s">
        <v>93</v>
      </c>
      <c r="D28" s="36" t="s">
        <v>45</v>
      </c>
      <c r="E28" s="78">
        <v>0.38541666666666669</v>
      </c>
      <c r="F28" s="79">
        <v>2</v>
      </c>
      <c r="G28" s="78">
        <f>E28+TIME(0,F28,0)</f>
        <v>0.38680555555555557</v>
      </c>
      <c r="H28" s="57"/>
    </row>
    <row r="29" spans="1:9" ht="13.8" x14ac:dyDescent="0.25">
      <c r="A29" s="77" t="s">
        <v>85</v>
      </c>
      <c r="B29" s="63" t="s">
        <v>40</v>
      </c>
      <c r="C29" s="63"/>
      <c r="D29" s="36" t="s">
        <v>45</v>
      </c>
      <c r="E29" s="78">
        <v>0.38680555555555557</v>
      </c>
      <c r="F29" s="79">
        <v>1</v>
      </c>
      <c r="G29" s="78">
        <f>E29+TIME(0,F29,0)</f>
        <v>0.38750000000000001</v>
      </c>
      <c r="H29" s="57"/>
    </row>
    <row r="30" spans="1:9" ht="13.8" x14ac:dyDescent="0.25">
      <c r="A30" s="99"/>
      <c r="B30" s="99" t="s">
        <v>37</v>
      </c>
      <c r="C30" s="99"/>
      <c r="D30" s="99"/>
      <c r="E30" s="100"/>
      <c r="F30" s="101"/>
      <c r="G30" s="100">
        <v>0.41666666666666669</v>
      </c>
      <c r="H30" s="102"/>
    </row>
    <row r="31" spans="1:9" ht="13.8" x14ac:dyDescent="0.25">
      <c r="A31" s="61"/>
      <c r="B31" s="61"/>
      <c r="C31" s="61"/>
      <c r="D31" s="61"/>
      <c r="E31" s="81"/>
      <c r="F31" s="82"/>
      <c r="G31" s="81"/>
      <c r="H31" s="103"/>
    </row>
    <row r="32" spans="1:9" ht="13.8" x14ac:dyDescent="0.25">
      <c r="A32" s="32"/>
      <c r="B32" s="36"/>
      <c r="C32" s="98"/>
      <c r="D32" s="36"/>
      <c r="E32" s="51"/>
      <c r="F32" s="41"/>
      <c r="G32" s="51"/>
      <c r="H32" s="46"/>
    </row>
    <row r="33" spans="1:13" ht="13.8" x14ac:dyDescent="0.25">
      <c r="A33" s="93"/>
      <c r="B33" s="37"/>
      <c r="C33" s="37"/>
      <c r="D33" s="37"/>
      <c r="E33" s="52"/>
      <c r="F33" s="42"/>
      <c r="G33" s="52"/>
      <c r="H33" s="47"/>
    </row>
    <row r="34" spans="1:13" ht="13.8" x14ac:dyDescent="0.25">
      <c r="A34" s="32"/>
      <c r="B34" s="36"/>
      <c r="C34" s="98"/>
      <c r="D34" s="36"/>
      <c r="E34" s="51"/>
      <c r="F34" s="41"/>
      <c r="G34" s="51"/>
      <c r="H34" s="46"/>
    </row>
    <row r="35" spans="1:13" ht="13.8" x14ac:dyDescent="0.25">
      <c r="A35" s="32"/>
      <c r="B35" s="36"/>
      <c r="C35" s="38"/>
      <c r="D35" s="36"/>
      <c r="E35" s="51"/>
      <c r="F35" s="41"/>
      <c r="G35" s="51"/>
      <c r="H35" s="46"/>
    </row>
    <row r="36" spans="1:13" ht="13.8" x14ac:dyDescent="0.25">
      <c r="A36" s="32"/>
      <c r="B36" s="36"/>
      <c r="C36" s="98"/>
      <c r="D36" s="36"/>
      <c r="E36" s="51"/>
      <c r="F36" s="41"/>
      <c r="G36" s="51"/>
      <c r="H36" s="46"/>
    </row>
    <row r="37" spans="1:13" ht="13.95" customHeight="1" x14ac:dyDescent="0.25">
      <c r="A37" s="32"/>
      <c r="B37" s="36"/>
      <c r="C37" s="36"/>
      <c r="D37" s="36"/>
      <c r="E37" s="51"/>
      <c r="F37" s="41"/>
      <c r="G37" s="51"/>
      <c r="H37" s="46"/>
    </row>
    <row r="38" spans="1:13" ht="15" x14ac:dyDescent="0.25">
      <c r="A38" s="32"/>
      <c r="B38" s="36"/>
      <c r="C38" s="64"/>
      <c r="D38" s="34"/>
      <c r="E38" s="51"/>
      <c r="F38" s="41"/>
      <c r="G38" s="51"/>
      <c r="H38" s="46"/>
    </row>
    <row r="39" spans="1:13" ht="13.8" x14ac:dyDescent="0.25">
      <c r="A39" s="32"/>
      <c r="B39" s="36"/>
      <c r="C39" s="64"/>
      <c r="D39" s="36"/>
      <c r="E39" s="51"/>
      <c r="F39" s="41"/>
      <c r="G39" s="51"/>
      <c r="H39" s="46"/>
    </row>
    <row r="40" spans="1:13" ht="13.8" x14ac:dyDescent="0.25">
      <c r="A40" s="32"/>
      <c r="B40" s="36"/>
      <c r="C40" s="76"/>
      <c r="D40" s="36"/>
      <c r="E40" s="51"/>
      <c r="F40" s="41"/>
      <c r="G40" s="51"/>
      <c r="H40" s="46"/>
    </row>
    <row r="41" spans="1:13" ht="13.8" x14ac:dyDescent="0.25">
      <c r="A41" s="32"/>
      <c r="B41" s="36"/>
      <c r="C41" s="76"/>
      <c r="D41" s="36"/>
      <c r="E41" s="51"/>
      <c r="F41" s="41"/>
      <c r="G41" s="51"/>
      <c r="H41" s="46"/>
    </row>
    <row r="42" spans="1:13" ht="13.8" x14ac:dyDescent="0.25">
      <c r="A42" s="32"/>
      <c r="B42" s="36"/>
      <c r="C42" s="64"/>
      <c r="D42" s="36"/>
      <c r="E42" s="51"/>
      <c r="F42" s="41"/>
      <c r="G42" s="51"/>
      <c r="H42" s="46"/>
    </row>
    <row r="43" spans="1:13" ht="13.8" x14ac:dyDescent="0.25">
      <c r="A43" s="32"/>
      <c r="B43" s="36"/>
      <c r="C43" s="76"/>
      <c r="D43" s="36"/>
      <c r="E43" s="51"/>
      <c r="F43" s="41"/>
      <c r="G43" s="51"/>
      <c r="H43" s="46"/>
    </row>
    <row r="44" spans="1:13" ht="13.8" x14ac:dyDescent="0.25">
      <c r="A44" s="32"/>
      <c r="B44" s="36"/>
      <c r="C44" s="64"/>
      <c r="D44" s="36"/>
      <c r="E44" s="51"/>
      <c r="F44" s="41"/>
      <c r="G44" s="51"/>
      <c r="H44" s="46"/>
    </row>
    <row r="45" spans="1:13" ht="13.8" x14ac:dyDescent="0.25">
      <c r="C45" s="61"/>
      <c r="H45" s="75"/>
    </row>
    <row r="46" spans="1:13" ht="13.8" x14ac:dyDescent="0.25">
      <c r="A46" s="32"/>
      <c r="B46" s="36"/>
      <c r="C46" s="76"/>
      <c r="D46" s="36"/>
      <c r="E46" s="51"/>
      <c r="F46" s="41"/>
      <c r="G46" s="51"/>
      <c r="H46" s="46"/>
    </row>
    <row r="47" spans="1:13" ht="15.6" x14ac:dyDescent="0.3">
      <c r="A47" s="31"/>
      <c r="B47" s="35"/>
      <c r="C47" s="37"/>
      <c r="D47" s="35"/>
      <c r="E47" s="50"/>
      <c r="F47" s="40"/>
      <c r="G47" s="50"/>
      <c r="H47" s="45"/>
      <c r="M47" s="36"/>
    </row>
    <row r="48" spans="1:13" ht="15" x14ac:dyDescent="0.25">
      <c r="A48" s="32"/>
      <c r="B48" s="36"/>
      <c r="C48" s="64"/>
      <c r="D48" s="36"/>
      <c r="E48" s="51"/>
      <c r="F48" s="41"/>
      <c r="G48" s="51"/>
      <c r="H48" s="44"/>
    </row>
    <row r="49" spans="1:8" s="1" customFormat="1" ht="13.8" x14ac:dyDescent="0.25">
      <c r="A49" s="32"/>
      <c r="B49" s="36"/>
      <c r="C49" s="64"/>
      <c r="D49" s="36"/>
      <c r="E49" s="51"/>
      <c r="F49" s="41"/>
      <c r="G49" s="51"/>
      <c r="H49" s="48"/>
    </row>
    <row r="50" spans="1:8" ht="13.8" x14ac:dyDescent="0.25">
      <c r="A50" s="32"/>
      <c r="B50" s="36"/>
      <c r="C50" s="64"/>
      <c r="D50" s="36"/>
      <c r="E50" s="51"/>
      <c r="F50" s="41"/>
      <c r="G50" s="51"/>
      <c r="H50" s="46"/>
    </row>
    <row r="51" spans="1:8" ht="13.8" x14ac:dyDescent="0.25">
      <c r="A51" s="65"/>
      <c r="B51" s="54"/>
      <c r="C51" s="54"/>
      <c r="D51" s="54"/>
      <c r="E51" s="55"/>
      <c r="F51" s="56"/>
      <c r="G51" s="55"/>
      <c r="H51" s="57"/>
    </row>
    <row r="52" spans="1:8" s="1" customFormat="1" ht="15.6" x14ac:dyDescent="0.3">
      <c r="A52" s="31"/>
      <c r="B52" s="35"/>
      <c r="C52" s="37"/>
      <c r="D52" s="35"/>
      <c r="E52" s="50"/>
      <c r="F52" s="40"/>
      <c r="G52" s="50"/>
      <c r="H52" s="45"/>
    </row>
    <row r="53" spans="1:8" ht="13.8" x14ac:dyDescent="0.25">
      <c r="A53" s="65"/>
      <c r="B53" s="54"/>
      <c r="C53" s="64"/>
      <c r="D53" s="54"/>
      <c r="E53" s="55"/>
      <c r="F53" s="56"/>
      <c r="G53" s="55"/>
      <c r="H53" s="57"/>
    </row>
    <row r="54" spans="1:8" ht="13.8" x14ac:dyDescent="0.25">
      <c r="A54" s="32"/>
      <c r="B54" s="36"/>
      <c r="C54" s="64"/>
      <c r="D54" s="36"/>
      <c r="E54" s="51"/>
      <c r="F54" s="41"/>
      <c r="G54" s="51"/>
      <c r="H54" s="46"/>
    </row>
    <row r="55" spans="1:8" ht="13.8" x14ac:dyDescent="0.25">
      <c r="A55" s="32"/>
      <c r="B55" s="36"/>
      <c r="C55" s="64"/>
      <c r="D55" s="36"/>
      <c r="E55" s="51"/>
      <c r="F55" s="41"/>
      <c r="G55" s="51"/>
      <c r="H55" s="46"/>
    </row>
    <row r="56" spans="1:8" ht="13.8" x14ac:dyDescent="0.25">
      <c r="A56" s="65"/>
      <c r="B56" s="54"/>
      <c r="C56" s="64"/>
      <c r="D56" s="54"/>
      <c r="E56" s="55"/>
      <c r="F56" s="56"/>
      <c r="G56" s="55"/>
      <c r="H56" s="57"/>
    </row>
    <row r="57" spans="1:8" ht="13.8" x14ac:dyDescent="0.25">
      <c r="A57" s="65"/>
      <c r="B57" s="54"/>
      <c r="C57" s="64"/>
      <c r="D57" s="54"/>
      <c r="E57" s="55"/>
      <c r="F57" s="56"/>
      <c r="G57" s="55"/>
      <c r="H57" s="57"/>
    </row>
    <row r="58" spans="1:8" ht="13.8" x14ac:dyDescent="0.25">
      <c r="A58" s="65"/>
      <c r="B58" s="54"/>
      <c r="C58" s="64"/>
      <c r="D58" s="54"/>
      <c r="E58" s="55"/>
      <c r="F58" s="56"/>
      <c r="G58" s="55"/>
      <c r="H58" s="57"/>
    </row>
    <row r="59" spans="1:8" ht="15.6" x14ac:dyDescent="0.3">
      <c r="A59" s="31"/>
      <c r="B59" s="35"/>
      <c r="C59" s="37"/>
      <c r="D59" s="35"/>
      <c r="E59" s="50"/>
      <c r="F59" s="40"/>
      <c r="G59" s="50"/>
      <c r="H59" s="45"/>
    </row>
    <row r="60" spans="1:8" ht="13.8" x14ac:dyDescent="0.25">
      <c r="A60" s="65"/>
      <c r="B60" s="54"/>
      <c r="C60" s="64"/>
      <c r="D60" s="54"/>
      <c r="E60" s="55"/>
      <c r="F60" s="56"/>
      <c r="G60" s="55"/>
      <c r="H60" s="57"/>
    </row>
    <row r="61" spans="1:8" ht="13.8" x14ac:dyDescent="0.25">
      <c r="A61" s="65"/>
      <c r="B61" s="54"/>
      <c r="C61" s="64"/>
      <c r="D61" s="54"/>
      <c r="E61" s="55"/>
      <c r="F61" s="56"/>
      <c r="G61" s="55"/>
      <c r="H61" s="57"/>
    </row>
    <row r="62" spans="1:8" ht="13.8" x14ac:dyDescent="0.25">
      <c r="A62" s="65"/>
      <c r="B62" s="54"/>
      <c r="C62" s="64"/>
      <c r="D62" s="54"/>
      <c r="E62" s="55"/>
      <c r="F62" s="56"/>
      <c r="G62" s="55"/>
      <c r="H62" s="57"/>
    </row>
    <row r="63" spans="1:8" ht="13.8" x14ac:dyDescent="0.25">
      <c r="A63" s="65"/>
      <c r="B63" s="54"/>
      <c r="C63" s="64"/>
      <c r="D63" s="54"/>
      <c r="E63" s="55"/>
      <c r="F63" s="56"/>
      <c r="G63" s="55"/>
      <c r="H63" s="57"/>
    </row>
    <row r="64" spans="1:8" ht="13.8" x14ac:dyDescent="0.25">
      <c r="A64" s="65"/>
      <c r="B64" s="54"/>
      <c r="C64" s="64"/>
      <c r="D64" s="54"/>
      <c r="E64" s="55"/>
      <c r="F64" s="56"/>
      <c r="G64" s="55"/>
      <c r="H64" s="57"/>
    </row>
    <row r="65" spans="1:8" ht="13.8" x14ac:dyDescent="0.25">
      <c r="A65" s="65"/>
      <c r="B65" s="54"/>
      <c r="C65" s="64"/>
      <c r="D65" s="55"/>
      <c r="E65" s="55"/>
      <c r="F65" s="56"/>
      <c r="G65" s="55"/>
      <c r="H65" s="57"/>
    </row>
    <row r="66" spans="1:8" ht="13.8" x14ac:dyDescent="0.25">
      <c r="A66" s="65"/>
      <c r="B66" s="54"/>
      <c r="C66" s="64"/>
      <c r="D66" s="36"/>
      <c r="E66" s="55"/>
      <c r="F66" s="56"/>
      <c r="G66" s="55"/>
      <c r="H66" s="57"/>
    </row>
    <row r="67" spans="1:8" ht="13.8" x14ac:dyDescent="0.25">
      <c r="A67" s="65"/>
      <c r="B67" s="54"/>
      <c r="C67" s="64"/>
      <c r="D67" s="36"/>
      <c r="E67" s="55"/>
      <c r="F67" s="56"/>
      <c r="G67" s="55"/>
      <c r="H67" s="57"/>
    </row>
    <row r="68" spans="1:8" ht="13.8" x14ac:dyDescent="0.25">
      <c r="A68" s="65"/>
      <c r="B68" s="54"/>
      <c r="C68" s="64"/>
      <c r="D68" s="36"/>
      <c r="E68" s="55"/>
      <c r="F68" s="56"/>
      <c r="G68" s="55"/>
      <c r="H68" s="57"/>
    </row>
    <row r="69" spans="1:8" ht="18" customHeight="1" x14ac:dyDescent="0.25">
      <c r="A69" s="65"/>
      <c r="B69" s="54"/>
      <c r="C69" s="64"/>
      <c r="D69" s="36"/>
      <c r="E69" s="55"/>
      <c r="F69" s="56"/>
      <c r="G69" s="55"/>
      <c r="H69" s="57"/>
    </row>
    <row r="70" spans="1:8" ht="15.6" x14ac:dyDescent="0.3">
      <c r="A70" s="66"/>
      <c r="B70" s="67"/>
      <c r="C70" s="68"/>
      <c r="D70" s="67"/>
      <c r="E70" s="69"/>
      <c r="F70" s="70"/>
      <c r="G70" s="69"/>
      <c r="H70" s="71"/>
    </row>
    <row r="71" spans="1:8" ht="13.8" x14ac:dyDescent="0.25">
      <c r="A71" s="65"/>
      <c r="B71" s="54"/>
      <c r="C71" s="64"/>
      <c r="D71" s="61"/>
      <c r="E71" s="81"/>
      <c r="F71" s="82"/>
      <c r="G71" s="81"/>
      <c r="H71" s="57"/>
    </row>
    <row r="72" spans="1:8" ht="13.8" x14ac:dyDescent="0.25">
      <c r="A72" s="80"/>
      <c r="B72" s="54"/>
      <c r="C72" s="64"/>
      <c r="D72" s="36"/>
      <c r="E72" s="55"/>
      <c r="F72" s="56"/>
      <c r="G72" s="55"/>
      <c r="H72" s="57"/>
    </row>
    <row r="73" spans="1:8" ht="13.8" x14ac:dyDescent="0.25">
      <c r="A73" s="32"/>
      <c r="B73" s="36"/>
      <c r="C73" s="76"/>
      <c r="D73" s="36"/>
      <c r="E73" s="51"/>
      <c r="F73" s="41"/>
      <c r="G73" s="51"/>
      <c r="H73" s="46"/>
    </row>
    <row r="74" spans="1:8" ht="15" x14ac:dyDescent="0.25">
      <c r="A74" s="80"/>
      <c r="B74" s="36"/>
      <c r="C74" s="64"/>
      <c r="D74" s="36"/>
      <c r="E74" s="55"/>
      <c r="F74" s="56"/>
      <c r="G74" s="55"/>
      <c r="H74" s="44"/>
    </row>
    <row r="75" spans="1:8" ht="15" x14ac:dyDescent="0.25">
      <c r="A75" s="80"/>
      <c r="B75" s="36"/>
      <c r="C75" s="64"/>
      <c r="D75" s="36"/>
      <c r="E75" s="55"/>
      <c r="F75" s="56"/>
      <c r="G75" s="55"/>
      <c r="H75" s="44"/>
    </row>
    <row r="76" spans="1:8" ht="15" x14ac:dyDescent="0.25">
      <c r="A76" s="32"/>
      <c r="B76" s="36"/>
      <c r="C76" s="73"/>
      <c r="D76" s="36"/>
      <c r="E76" s="55"/>
      <c r="F76" s="41"/>
      <c r="G76" s="51"/>
      <c r="H76" s="44"/>
    </row>
    <row r="77" spans="1:8" ht="15" x14ac:dyDescent="0.25">
      <c r="A77" s="32"/>
      <c r="B77" s="36"/>
      <c r="C77" s="73"/>
      <c r="D77" s="36"/>
      <c r="E77" s="51"/>
      <c r="F77" s="41"/>
      <c r="G77" s="51"/>
      <c r="H77" s="44"/>
    </row>
    <row r="78" spans="1:8" ht="15" x14ac:dyDescent="0.25">
      <c r="A78" s="32"/>
      <c r="B78" s="36"/>
      <c r="C78" s="62"/>
      <c r="D78" s="36"/>
      <c r="E78" s="51"/>
      <c r="F78" s="41"/>
      <c r="G78" s="51"/>
      <c r="H78" s="44"/>
    </row>
    <row r="79" spans="1:8" ht="15" x14ac:dyDescent="0.25">
      <c r="A79" s="80"/>
      <c r="B79" s="36"/>
      <c r="C79" s="64"/>
      <c r="D79" s="36"/>
      <c r="E79" s="55"/>
      <c r="F79" s="56"/>
      <c r="G79" s="55"/>
      <c r="H79" s="72"/>
    </row>
    <row r="80" spans="1:8" ht="13.8" x14ac:dyDescent="0.25">
      <c r="C80" s="61"/>
      <c r="H80" s="74"/>
    </row>
    <row r="81" spans="1:8" ht="13.8" x14ac:dyDescent="0.25">
      <c r="A81" s="32"/>
      <c r="B81" s="36"/>
      <c r="C81" s="76"/>
      <c r="D81" s="36"/>
      <c r="E81" s="51"/>
      <c r="F81" s="41"/>
      <c r="G81" s="51"/>
      <c r="H81" s="46"/>
    </row>
    <row r="82" spans="1:8" ht="15" x14ac:dyDescent="0.25">
      <c r="A82" s="77"/>
      <c r="B82" s="63"/>
      <c r="C82" s="73"/>
      <c r="D82" s="63"/>
      <c r="E82" s="78"/>
      <c r="F82" s="79"/>
      <c r="G82" s="78"/>
      <c r="H82" s="44"/>
    </row>
    <row r="83" spans="1:8" ht="15" x14ac:dyDescent="0.25">
      <c r="A83" s="77"/>
      <c r="B83" s="63"/>
      <c r="C83" s="73"/>
      <c r="D83" s="63"/>
      <c r="E83" s="78"/>
      <c r="F83" s="79"/>
      <c r="G83" s="78"/>
      <c r="H83" s="44"/>
    </row>
    <row r="84" spans="1:8" ht="15" x14ac:dyDescent="0.25">
      <c r="A84" s="77"/>
      <c r="B84" s="63"/>
      <c r="C84" s="73"/>
      <c r="D84" s="63"/>
      <c r="E84" s="78"/>
      <c r="F84" s="79"/>
      <c r="G84" s="78"/>
      <c r="H84" s="44"/>
    </row>
    <row r="85" spans="1:8" ht="15" x14ac:dyDescent="0.25">
      <c r="A85" s="77"/>
      <c r="B85" s="63"/>
      <c r="C85" s="63"/>
      <c r="D85" s="63"/>
      <c r="E85" s="78"/>
      <c r="F85" s="79"/>
      <c r="G85" s="78"/>
      <c r="H85" s="44"/>
    </row>
    <row r="86" spans="1:8" ht="13.8" x14ac:dyDescent="0.25">
      <c r="A86" s="32"/>
      <c r="B86" s="36"/>
      <c r="C86" s="76"/>
      <c r="D86" s="36"/>
      <c r="E86" s="51"/>
      <c r="F86" s="41"/>
      <c r="G86" s="51"/>
      <c r="H86" s="46"/>
    </row>
  </sheetData>
  <mergeCells count="1">
    <mergeCell ref="A1:H1"/>
  </mergeCells>
  <hyperlinks>
    <hyperlink ref="C6" r:id="rId1"/>
    <hyperlink ref="C7" r:id="rId2"/>
    <hyperlink ref="C11" r:id="rId3"/>
    <hyperlink ref="C12" r:id="rId4"/>
    <hyperlink ref="C14" r:id="rId5"/>
    <hyperlink ref="C15" r:id="rId6"/>
    <hyperlink ref="C16" r:id="rId7"/>
    <hyperlink ref="C17" r:id="rId8"/>
    <hyperlink ref="C28" r:id="rId9"/>
    <hyperlink ref="C23" r:id="rId10"/>
    <hyperlink ref="C25" r:id="rId11"/>
  </hyperlinks>
  <pageMargins left="0.7" right="0.7" top="0.75" bottom="0.75" header="0.3" footer="0.3"/>
  <pageSetup paperSize="9" orientation="portrait" r:id="rId12"/>
  <legacyDrawing r:id="rId1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Title</vt:lpstr>
      <vt:lpstr>RR-TAG Opening</vt:lpstr>
      <vt:lpstr>RR-TAG Closing</vt:lpstr>
      <vt:lpstr>Title!Print_Area</vt:lpstr>
    </vt:vector>
  </TitlesOfParts>
  <Company>HP Enterprise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IEEE 802.18 January 2024</dc:title>
  <dc:subject>Agendas for the WG, TG, SC and AHC</dc:subject>
  <dc:creator/>
  <cp:keywords>18-23/0141r1</cp:keywords>
  <cp:lastModifiedBy>Edward Au</cp:lastModifiedBy>
  <cp:lastPrinted>2018-08-07T21:31:08Z</cp:lastPrinted>
  <dcterms:created xsi:type="dcterms:W3CDTF">2007-05-08T22:03:28Z</dcterms:created>
  <dcterms:modified xsi:type="dcterms:W3CDTF">2024-01-12T20:38:11Z</dcterms:modified>
  <cp:category>Agenda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TitusGUID">
    <vt:lpwstr>2ef41454-4a4f-43bc-965a-f3d03751e864</vt:lpwstr>
  </property>
</Properties>
</file>