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7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6" i="880" l="1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5" i="886"/>
  <c r="E26" i="886" s="1"/>
  <c r="G26" i="886" s="1"/>
  <c r="E27" i="886" s="1"/>
  <c r="G27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sharedStrings.xml><?xml version="1.0" encoding="utf-8"?>
<sst xmlns="http://schemas.openxmlformats.org/spreadsheetml/2006/main" count="206" uniqueCount="113">
  <si>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</si>
  <si>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</si>
  <si>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</si>
  <si>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</si>
  <si>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</si>
  <si>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</si>
  <si>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</si>
  <si>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</si>
  <si>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</si>
  <si>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</si>
  <si>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</si>
  <si>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</si>
  <si>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</si>
  <si>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</si>
  <si>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</si>
  <si>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</si>
  <si>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</si>
  <si>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</si>
  <si>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</si>
  <si>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</si>
  <si>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</si>
  <si>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</si>
  <si>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</si>
  <si>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</si>
  <si>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</si>
  <si>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</si>
  <si>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</si>
  <si>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</si>
  <si>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</si>
  <si>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</si>
  <si>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</si>
  <si>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</si>
  <si>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</si>
  <si>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</si>
  <si>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</si>
  <si>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</si>
  <si>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</si>
  <si>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</si>
  <si>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</si>
  <si>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</si>
  <si>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</si>
  <si>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</si>
  <si>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</si>
  <si>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</si>
  <si>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</si>
  <si>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</si>
  <si>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</si>
  <si>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</si>
  <si>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</si>
  <si>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</si>
  <si>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</si>
  <si>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</si>
  <si>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</si>
  <si>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</si>
  <si>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</si>
  <si>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</si>
  <si>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</si>
  <si>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</si>
  <si>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</si>
  <si>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</si>
  <si>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</si>
  <si>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</si>
  <si>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</si>
  <si>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</si>
  <si>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</si>
  <si>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</si>
  <si>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</si>
  <si>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</si>
  <si>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</si>
  <si>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</si>
  <si>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</si>
  <si>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</si>
  <si>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</si>
  <si>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</si>
  <si>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</si>
  <si>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</si>
  <si>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</si>
  <si>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</si>
  <si>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</si>
  <si>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</si>
  <si>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</si>
  <si>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</si>
  <si>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</si>
  <si>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</si>
  <si>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2023 May wireless interim agenda</t>
  </si>
  <si>
    <t xml:space="preserve">    4.2</t>
  </si>
  <si>
    <t xml:space="preserve">    4.3</t>
  </si>
  <si>
    <t>July 2023</t>
  </si>
  <si>
    <r>
      <t xml:space="preserve">This document is the meeting agenda for the IEEE 802.18 RR-TAG 2023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</si>
  <si>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2023-07-11 - 10:30 to 12:30 CEST</t>
  </si>
  <si>
    <t>18-23/0061</t>
  </si>
  <si>
    <t xml:space="preserve">    1.5</t>
  </si>
  <si>
    <t>Voter list update</t>
  </si>
  <si>
    <t>Kerry</t>
  </si>
  <si>
    <t>18-23/0062</t>
  </si>
  <si>
    <t>Review and approve the 2023 May interim minutes</t>
  </si>
  <si>
    <t>Type of participation for the 2023 September wireless interim and 2023 November plenary</t>
  </si>
  <si>
    <t>18-23/0063</t>
  </si>
  <si>
    <t>Kennedy</t>
  </si>
  <si>
    <t>Spectrum Sensibilities: 2030 and Beyond</t>
  </si>
  <si>
    <t>18-23/0070</t>
  </si>
  <si>
    <t>Proposed liaison statement to APG23-6 meeting</t>
  </si>
  <si>
    <t xml:space="preserve">    5.1</t>
  </si>
  <si>
    <t xml:space="preserve">    5.2</t>
  </si>
  <si>
    <t>Kuerner</t>
  </si>
  <si>
    <t>Proposed reply to Liaison Statement from the ETSI ISG THz</t>
  </si>
  <si>
    <t xml:space="preserve">    3.3</t>
  </si>
  <si>
    <t xml:space="preserve">    5.3</t>
  </si>
  <si>
    <t>Berens</t>
  </si>
  <si>
    <t>Status of UWB regulation in Europe</t>
  </si>
  <si>
    <t>18-23/0071</t>
  </si>
  <si>
    <t>RR-TAG Agenda - Thursday 2023-07-13 - 8:00 to 10:00 CEST</t>
  </si>
  <si>
    <t>doc.: IEEE 802.18-23/0060r3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</si>
</sst>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20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4" fillId="0" borderId="17" xfId="0" quotePrefix="1" applyNumberFormat="1" applyFont="1" applyBorder="1" applyAlignment="1">
      <alignment wrapText="1"/>
    </xf>
    <xf numFmtId="49" fontId="46" fillId="0" borderId="16" xfId="0" quotePrefix="1" applyNumberFormat="1" applyFont="1" applyBorder="1" applyAlignment="1">
      <alignment wrapText="1"/>
    </xf>
    <xf numFmtId="49" fontId="45" fillId="0" borderId="10" xfId="60" applyNumberFormat="1" applyFont="1" applyBorder="1" applyAlignment="1" applyProtection="1">
      <alignment wrapText="1"/>
    </xf>
    <xf numFmtId="49" fontId="44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4" fillId="0" borderId="18" xfId="0" applyNumberFormat="1" applyFont="1" applyBorder="1"/>
    <xf numFmtId="49" fontId="44" fillId="0" borderId="0" xfId="0" applyNumberFormat="1" applyFont="1" applyBorder="1"/>
    <xf numFmtId="49" fontId="46" fillId="27" borderId="21" xfId="0" quotePrefix="1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20" fontId="46" fillId="27" borderId="22" xfId="0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49" fontId="46" fillId="27" borderId="23" xfId="0" applyNumberFormat="1" applyFont="1" applyFill="1" applyBorder="1" applyAlignment="1">
      <alignment wrapText="1"/>
    </xf>
    <xf numFmtId="49" fontId="46" fillId="27" borderId="22" xfId="0" quotePrefix="1" applyNumberFormat="1" applyFont="1" applyFill="1" applyBorder="1" applyAlignment="1">
      <alignment wrapText="1"/>
    </xf>
    <xf numFmtId="1" fontId="46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vertical="center"/>
    </xf>
    <xf numFmtId="20" fontId="44" fillId="0" borderId="0" xfId="0" applyNumberFormat="1" applyFont="1" applyAlignment="1">
      <alignment vertical="center"/>
    </xf>
    <xf numFmtId="1" fontId="44" fillId="0" borderId="0" xfId="0" applyNumberFormat="1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hyperlink" Target="https://mentor.ieee.org/802.18/documents?is_dcn=7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6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61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2&amp;is_group=0000&amp;is_year=2023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61&amp;is_group=0000&amp;is_year=2023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70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D16" sqref="D16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7">
        <v>43656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0" customFormat="1" ht="20.100000000000001" customHeight="1" x14ac:dyDescent="0.4">
      <c r="A10" s="112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0" customFormat="1" ht="20.100000000000001" customHeight="1" x14ac:dyDescent="0.4">
      <c r="A11" s="112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0" customFormat="1" ht="20.100000000000001" customHeight="1" x14ac:dyDescent="0.4">
      <c r="A12" s="112"/>
      <c r="B12" s="23"/>
      <c r="C12" s="111" t="s">
        <v>49</v>
      </c>
      <c r="D12" s="13"/>
      <c r="E12" s="13"/>
      <c r="F12" s="13"/>
      <c r="G12" s="13"/>
      <c r="H12" s="13"/>
      <c r="I12" s="111" t="s">
        <v>76</v>
      </c>
      <c r="J12" s="13"/>
      <c r="K12" s="23"/>
      <c r="L12" s="23"/>
      <c r="M12" s="23"/>
    </row>
    <row r="13" spans="1:15" s="110" customFormat="1" ht="20.100000000000001" customHeight="1" x14ac:dyDescent="0.4">
      <c r="A13" s="112"/>
      <c r="B13" s="23"/>
      <c r="C13" s="13"/>
      <c r="D13" s="13"/>
      <c r="E13" s="13"/>
      <c r="F13" s="13"/>
      <c r="G13" s="13"/>
      <c r="H13" s="13"/>
      <c r="I13" s="111"/>
      <c r="J13" s="13"/>
      <c r="K13" s="23"/>
      <c r="L13" s="23"/>
      <c r="M13" s="23"/>
    </row>
    <row r="14" spans="1:15" s="110" customFormat="1" ht="20.100000000000001" customHeight="1" x14ac:dyDescent="0.4">
      <c r="A14" s="112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0" customFormat="1" ht="20.100000000000001" customHeight="1" x14ac:dyDescent="0.4">
      <c r="A15" s="113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0" customFormat="1" ht="20.100000000000001" customHeight="1" x14ac:dyDescent="0.4">
      <c r="A16" s="113"/>
      <c r="C16" s="23"/>
      <c r="D16" s="23"/>
      <c r="E16" s="23"/>
      <c r="F16" s="23"/>
      <c r="G16" s="23"/>
      <c r="H16" s="23"/>
      <c r="I16" s="111" t="s">
        <v>78</v>
      </c>
      <c r="J16" s="23"/>
      <c r="K16" s="23"/>
      <c r="L16" s="23"/>
      <c r="M16" s="23"/>
    </row>
    <row r="17" spans="1:16" s="110" customFormat="1" ht="20.100000000000001" customHeight="1" x14ac:dyDescent="0.4">
      <c r="A17" s="113"/>
      <c r="C17" s="23"/>
      <c r="D17" s="23"/>
      <c r="E17" s="23"/>
      <c r="F17" s="23"/>
      <c r="G17" s="23"/>
      <c r="H17" s="23"/>
      <c r="I17" s="111"/>
      <c r="J17" s="23"/>
      <c r="K17" s="23"/>
      <c r="L17" s="23"/>
      <c r="M17" s="23"/>
      <c r="P17" s="115"/>
    </row>
    <row r="18" spans="1:16" s="110" customFormat="1" ht="20.100000000000001" customHeight="1" x14ac:dyDescent="0.4">
      <c r="A18" s="113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110" customFormat="1" ht="20.100000000000001" customHeight="1" x14ac:dyDescent="0.4">
      <c r="A19" s="113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110" customFormat="1" ht="20.100000000000001" customHeight="1" x14ac:dyDescent="0.4">
      <c r="A20" s="113"/>
      <c r="C20" s="23"/>
      <c r="D20" s="23"/>
      <c r="E20" s="23"/>
      <c r="F20" s="23"/>
      <c r="G20" s="23"/>
      <c r="H20" s="23"/>
      <c r="I20" s="111"/>
      <c r="J20" s="23"/>
      <c r="K20" s="23"/>
      <c r="L20" s="23"/>
      <c r="M20" s="23"/>
    </row>
    <row r="21" spans="1:16" ht="20.100000000000001" customHeight="1" x14ac:dyDescent="0.3">
      <c r="C21" s="2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20.100000000000001" customHeight="1" x14ac:dyDescent="0.3">
      <c r="B22" s="135" t="s">
        <v>8</v>
      </c>
      <c r="C22" s="134" t="s">
        <v>88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20.399999999999999" customHeight="1" x14ac:dyDescent="0.3"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4"/>
      <c r="D31" s="84"/>
      <c r="E31" s="84"/>
      <c r="F31" s="84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3"/>
      <c r="D33" s="83"/>
      <c r="E33" s="83"/>
      <c r="F33" s="83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3"/>
      <c r="D35" s="83"/>
      <c r="E35" s="83"/>
      <c r="F35" s="83"/>
    </row>
    <row r="36" spans="2:6" ht="20.100000000000001" customHeight="1" x14ac:dyDescent="0.3">
      <c r="C36" s="83"/>
      <c r="D36" s="83"/>
      <c r="E36" s="83"/>
      <c r="F36" s="83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4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</cols>
  <sheetData>
    <row r="1" spans="1:9" ht="15.6" x14ac:dyDescent="0.3">
      <c r="A1" s="136" t="s">
        <v>89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</row>
    <row r="3" spans="1:9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</row>
    <row r="4" spans="1:9" s="89" customFormat="1" ht="13.8" x14ac:dyDescent="0.25">
      <c r="A4" s="31" t="s">
        <v>18</v>
      </c>
      <c r="B4" s="35" t="s">
        <v>19</v>
      </c>
      <c r="C4" s="35"/>
      <c r="D4" s="35" t="s">
        <v>45</v>
      </c>
      <c r="E4" s="50">
        <v>0.4375</v>
      </c>
      <c r="F4" s="40">
        <v>2</v>
      </c>
      <c r="G4" s="50">
        <f t="shared" ref="G4:G5" si="0">E4+TIME(0,F4,0)</f>
        <v>0.43888888888888888</v>
      </c>
      <c r="H4" s="45"/>
    </row>
    <row r="5" spans="1:9" s="89" customFormat="1" ht="27.6" x14ac:dyDescent="0.25">
      <c r="A5" s="116" t="s">
        <v>20</v>
      </c>
      <c r="B5" s="117" t="s">
        <v>82</v>
      </c>
      <c r="C5" s="117"/>
      <c r="D5" s="117" t="s">
        <v>83</v>
      </c>
      <c r="E5" s="118">
        <f>G4</f>
        <v>0.43888888888888888</v>
      </c>
      <c r="F5" s="122">
        <v>2</v>
      </c>
      <c r="G5" s="118">
        <f t="shared" si="0"/>
        <v>0.44027777777777777</v>
      </c>
      <c r="H5" s="45"/>
    </row>
    <row r="6" spans="1:9" s="89" customFormat="1" ht="13.8" x14ac:dyDescent="0.25">
      <c r="A6" s="31" t="s">
        <v>21</v>
      </c>
      <c r="B6" s="35" t="s">
        <v>58</v>
      </c>
      <c r="C6" s="96" t="s">
        <v>90</v>
      </c>
      <c r="D6" s="35" t="s">
        <v>45</v>
      </c>
      <c r="E6" s="50">
        <f>G5</f>
        <v>0.44027777777777777</v>
      </c>
      <c r="F6" s="40">
        <v>2</v>
      </c>
      <c r="G6" s="50">
        <f t="shared" ref="G6:G7" si="1">E6+TIME(0,F6,0)</f>
        <v>0.44166666666666665</v>
      </c>
      <c r="H6" s="45"/>
    </row>
    <row r="7" spans="1:9" s="89" customFormat="1" ht="13.8" x14ac:dyDescent="0.25">
      <c r="A7" s="31" t="s">
        <v>22</v>
      </c>
      <c r="B7" s="35" t="s">
        <v>42</v>
      </c>
      <c r="D7" s="35" t="s">
        <v>45</v>
      </c>
      <c r="E7" s="50">
        <v>0.44166666666666665</v>
      </c>
      <c r="F7" s="40">
        <v>2</v>
      </c>
      <c r="G7" s="50">
        <f t="shared" si="1"/>
        <v>0.44305555555555554</v>
      </c>
      <c r="H7" s="45"/>
    </row>
    <row r="8" spans="1:9" s="89" customFormat="1" ht="13.8" x14ac:dyDescent="0.25">
      <c r="A8" s="31" t="s">
        <v>91</v>
      </c>
      <c r="B8" s="35" t="s">
        <v>92</v>
      </c>
      <c r="C8" s="96" t="s">
        <v>90</v>
      </c>
      <c r="D8" s="35" t="s">
        <v>93</v>
      </c>
      <c r="E8" s="50">
        <v>0.44305555555555554</v>
      </c>
      <c r="F8" s="40">
        <v>2</v>
      </c>
      <c r="G8" s="50">
        <v>0.44444444444444442</v>
      </c>
      <c r="H8" s="45"/>
    </row>
    <row r="9" spans="1:9" s="89" customFormat="1" ht="13.8" x14ac:dyDescent="0.25">
      <c r="A9" s="60"/>
      <c r="B9" s="60"/>
      <c r="C9" s="60"/>
      <c r="D9" s="60"/>
      <c r="E9" s="80"/>
      <c r="F9" s="81"/>
      <c r="G9" s="80"/>
      <c r="H9" s="60"/>
      <c r="I9" s="133"/>
    </row>
    <row r="10" spans="1:9" s="89" customFormat="1" ht="13.8" x14ac:dyDescent="0.25">
      <c r="A10" s="103" t="s">
        <v>23</v>
      </c>
      <c r="B10" s="104" t="s">
        <v>61</v>
      </c>
      <c r="C10" s="104"/>
      <c r="D10" s="104"/>
      <c r="E10" s="105"/>
      <c r="F10" s="106"/>
      <c r="G10" s="105"/>
      <c r="H10" s="107"/>
    </row>
    <row r="11" spans="1:9" s="89" customFormat="1" ht="13.8" x14ac:dyDescent="0.25">
      <c r="A11" s="91" t="s">
        <v>24</v>
      </c>
      <c r="B11" s="36" t="s">
        <v>25</v>
      </c>
      <c r="C11" s="36"/>
      <c r="D11" s="36"/>
      <c r="E11" s="51"/>
      <c r="F11" s="41"/>
      <c r="G11" s="51"/>
      <c r="H11" s="46"/>
    </row>
    <row r="12" spans="1:9" s="89" customFormat="1" ht="13.8" x14ac:dyDescent="0.25">
      <c r="A12" s="31" t="s">
        <v>26</v>
      </c>
      <c r="B12" s="35" t="s">
        <v>50</v>
      </c>
      <c r="C12" s="96" t="s">
        <v>90</v>
      </c>
      <c r="D12" s="35" t="s">
        <v>45</v>
      </c>
      <c r="E12" s="50">
        <v>0.44444444444444442</v>
      </c>
      <c r="F12" s="40">
        <v>2</v>
      </c>
      <c r="G12" s="50">
        <f t="shared" ref="G12" si="2">E12+TIME(0,F12,0)</f>
        <v>0.4458333333333333</v>
      </c>
      <c r="H12" s="45"/>
    </row>
    <row r="13" spans="1:9" s="89" customFormat="1" ht="13.8" x14ac:dyDescent="0.25">
      <c r="A13" s="31" t="s">
        <v>27</v>
      </c>
      <c r="B13" s="35" t="s">
        <v>51</v>
      </c>
      <c r="C13" s="96" t="s">
        <v>90</v>
      </c>
      <c r="D13" s="35" t="s">
        <v>45</v>
      </c>
      <c r="E13" s="50">
        <v>0.4458333333333333</v>
      </c>
      <c r="F13" s="40">
        <v>8</v>
      </c>
      <c r="G13" s="50">
        <f>E13+TIME(0,F13,0)</f>
        <v>0.45138888888888884</v>
      </c>
      <c r="H13" s="46"/>
    </row>
    <row r="14" spans="1:9" s="89" customFormat="1" ht="13.8" x14ac:dyDescent="0.25">
      <c r="A14" s="91" t="s">
        <v>28</v>
      </c>
      <c r="B14" s="36" t="s">
        <v>52</v>
      </c>
      <c r="C14" s="36"/>
      <c r="D14" s="36"/>
      <c r="E14" s="51"/>
      <c r="F14" s="41"/>
      <c r="G14" s="51"/>
      <c r="H14" s="46"/>
    </row>
    <row r="15" spans="1:9" s="89" customFormat="1" ht="13.8" x14ac:dyDescent="0.25">
      <c r="A15" s="31" t="s">
        <v>54</v>
      </c>
      <c r="B15" s="35" t="s">
        <v>70</v>
      </c>
      <c r="C15" s="96" t="s">
        <v>90</v>
      </c>
      <c r="D15" s="35" t="s">
        <v>45</v>
      </c>
      <c r="E15" s="50">
        <v>0.4513888888888889</v>
      </c>
      <c r="F15" s="40">
        <v>2</v>
      </c>
      <c r="G15" s="50">
        <f t="shared" ref="G15" si="3">E15+TIME(0,F15,0)</f>
        <v>0.45277777777777778</v>
      </c>
      <c r="H15" s="45"/>
    </row>
    <row r="16" spans="1:9" s="89" customFormat="1" ht="13.8" x14ac:dyDescent="0.25">
      <c r="A16" s="31" t="s">
        <v>55</v>
      </c>
      <c r="B16" s="35" t="s">
        <v>62</v>
      </c>
      <c r="C16" s="96" t="s">
        <v>90</v>
      </c>
      <c r="D16" s="35" t="s">
        <v>45</v>
      </c>
      <c r="E16" s="50">
        <v>0.45277777777777778</v>
      </c>
      <c r="F16" s="40">
        <v>2</v>
      </c>
      <c r="G16" s="50">
        <f t="shared" ref="G16" si="4">E16+TIME(0,F16,0)</f>
        <v>0.45416666666666666</v>
      </c>
      <c r="H16" s="45"/>
    </row>
    <row r="17" spans="1:9" s="89" customFormat="1" ht="13.8" x14ac:dyDescent="0.25">
      <c r="A17" s="31" t="s">
        <v>57</v>
      </c>
      <c r="B17" s="35" t="s">
        <v>56</v>
      </c>
      <c r="C17" s="96" t="s">
        <v>90</v>
      </c>
      <c r="D17" s="35" t="s">
        <v>45</v>
      </c>
      <c r="E17" s="50">
        <v>0.45416666666666666</v>
      </c>
      <c r="F17" s="40">
        <v>1</v>
      </c>
      <c r="G17" s="50">
        <f t="shared" ref="G17" si="5">E17+TIME(0,F17,0)</f>
        <v>0.4548611111111111</v>
      </c>
      <c r="H17" s="45"/>
    </row>
    <row r="18" spans="1:9" s="89" customFormat="1" ht="13.8" x14ac:dyDescent="0.25">
      <c r="A18" s="31" t="s">
        <v>63</v>
      </c>
      <c r="B18" s="35" t="s">
        <v>53</v>
      </c>
      <c r="C18" s="96" t="s">
        <v>90</v>
      </c>
      <c r="D18" s="35" t="s">
        <v>45</v>
      </c>
      <c r="E18" s="50">
        <v>0.4548611111111111</v>
      </c>
      <c r="F18" s="40">
        <v>1</v>
      </c>
      <c r="G18" s="50">
        <f t="shared" ref="G18" si="6">E18+TIME(0,F18,0)</f>
        <v>0.45555555555555555</v>
      </c>
      <c r="H18" s="45"/>
    </row>
    <row r="19" spans="1:9" s="89" customFormat="1" ht="13.8" x14ac:dyDescent="0.25">
      <c r="A19" s="60"/>
      <c r="B19" s="60"/>
      <c r="C19" s="60"/>
      <c r="D19" s="60"/>
      <c r="E19" s="80"/>
      <c r="F19" s="81"/>
      <c r="G19" s="80"/>
      <c r="H19" s="60"/>
      <c r="I19" s="133"/>
    </row>
    <row r="20" spans="1:9" s="89" customFormat="1" ht="13.8" x14ac:dyDescent="0.25">
      <c r="A20" s="103" t="s">
        <v>29</v>
      </c>
      <c r="B20" s="104" t="s">
        <v>59</v>
      </c>
      <c r="C20" s="104"/>
      <c r="D20" s="104"/>
      <c r="E20" s="105"/>
      <c r="F20" s="106"/>
      <c r="G20" s="105"/>
      <c r="H20" s="107"/>
    </row>
    <row r="21" spans="1:9" s="89" customFormat="1" ht="13.8" x14ac:dyDescent="0.25">
      <c r="A21" s="91" t="s">
        <v>30</v>
      </c>
      <c r="B21" s="36" t="s">
        <v>60</v>
      </c>
      <c r="C21" s="36"/>
      <c r="D21" s="36"/>
      <c r="E21" s="51"/>
      <c r="F21" s="41"/>
      <c r="G21" s="51"/>
      <c r="H21" s="46"/>
    </row>
    <row r="22" spans="1:9" s="126" customFormat="1" ht="13.8" x14ac:dyDescent="0.25">
      <c r="A22" s="116" t="s">
        <v>41</v>
      </c>
      <c r="B22" s="117" t="s">
        <v>95</v>
      </c>
      <c r="C22" s="131" t="s">
        <v>97</v>
      </c>
      <c r="D22" s="35" t="s">
        <v>45</v>
      </c>
      <c r="E22" s="118">
        <v>0.45555555555555555</v>
      </c>
      <c r="F22" s="122">
        <v>2</v>
      </c>
      <c r="G22" s="118">
        <f t="shared" ref="G22" si="7">E22+TIME(0,F22,0)</f>
        <v>0.45694444444444443</v>
      </c>
      <c r="H22" s="132"/>
    </row>
    <row r="23" spans="1:9" s="89" customFormat="1" ht="13.8" x14ac:dyDescent="0.25">
      <c r="A23" s="91" t="s">
        <v>31</v>
      </c>
      <c r="B23" s="36" t="s">
        <v>64</v>
      </c>
      <c r="C23" s="36"/>
      <c r="D23" s="36"/>
      <c r="E23" s="51"/>
      <c r="F23" s="41"/>
      <c r="G23" s="51"/>
      <c r="H23" s="46"/>
    </row>
    <row r="24" spans="1:9" s="89" customFormat="1" ht="13.8" x14ac:dyDescent="0.25">
      <c r="A24" s="31" t="s">
        <v>43</v>
      </c>
      <c r="B24" s="35" t="s">
        <v>71</v>
      </c>
      <c r="C24" s="96" t="s">
        <v>94</v>
      </c>
      <c r="D24" s="35" t="s">
        <v>45</v>
      </c>
      <c r="E24" s="50">
        <v>0.45694444444444443</v>
      </c>
      <c r="F24" s="40">
        <v>5</v>
      </c>
      <c r="G24" s="50">
        <f t="shared" ref="G24:G25" si="8">E24+TIME(0,F24,0)</f>
        <v>0.46041666666666664</v>
      </c>
      <c r="H24" s="45"/>
    </row>
    <row r="25" spans="1:9" s="126" customFormat="1" ht="13.8" x14ac:dyDescent="0.25">
      <c r="A25" s="116" t="s">
        <v>44</v>
      </c>
      <c r="B25" s="117" t="s">
        <v>65</v>
      </c>
      <c r="D25" s="35" t="s">
        <v>45</v>
      </c>
      <c r="E25" s="118">
        <f>G24</f>
        <v>0.46041666666666664</v>
      </c>
      <c r="F25" s="122">
        <v>1</v>
      </c>
      <c r="G25" s="118">
        <f t="shared" si="8"/>
        <v>0.46111111111111108</v>
      </c>
      <c r="H25" s="132"/>
    </row>
    <row r="26" spans="1:9" s="114" customFormat="1" ht="13.8" x14ac:dyDescent="0.25">
      <c r="A26" s="64" t="s">
        <v>81</v>
      </c>
      <c r="B26" s="53" t="s">
        <v>80</v>
      </c>
      <c r="D26" s="53" t="s">
        <v>45</v>
      </c>
      <c r="E26" s="54">
        <v>0.4597222222222222</v>
      </c>
      <c r="F26" s="55">
        <v>1</v>
      </c>
      <c r="G26" s="54">
        <v>0.4604166666666667</v>
      </c>
      <c r="H26" s="56"/>
    </row>
    <row r="27" spans="1:9" s="89" customFormat="1" ht="13.8" x14ac:dyDescent="0.25">
      <c r="A27" s="85"/>
      <c r="B27" s="57"/>
      <c r="C27" s="37"/>
      <c r="D27" s="53"/>
      <c r="E27" s="58"/>
      <c r="F27" s="59"/>
      <c r="G27" s="58"/>
      <c r="H27" s="86"/>
    </row>
    <row r="28" spans="1:9" s="89" customFormat="1" ht="13.8" x14ac:dyDescent="0.25">
      <c r="A28" s="103" t="s">
        <v>32</v>
      </c>
      <c r="B28" s="104" t="s">
        <v>66</v>
      </c>
      <c r="C28" s="104"/>
      <c r="D28" s="104"/>
      <c r="E28" s="105"/>
      <c r="F28" s="106"/>
      <c r="G28" s="105"/>
      <c r="H28" s="107"/>
    </row>
    <row r="29" spans="1:9" s="89" customFormat="1" ht="13.8" x14ac:dyDescent="0.25">
      <c r="A29" s="31" t="s">
        <v>33</v>
      </c>
      <c r="B29" s="53" t="s">
        <v>67</v>
      </c>
      <c r="C29" s="96" t="s">
        <v>68</v>
      </c>
      <c r="D29" s="35" t="s">
        <v>45</v>
      </c>
      <c r="E29" s="50">
        <v>0.4604166666666667</v>
      </c>
      <c r="F29" s="55">
        <v>20</v>
      </c>
      <c r="G29" s="54">
        <v>0.47430555555555554</v>
      </c>
      <c r="H29" s="56"/>
    </row>
    <row r="30" spans="1:9" s="89" customFormat="1" ht="13.8" x14ac:dyDescent="0.25">
      <c r="A30" s="31" t="s">
        <v>85</v>
      </c>
      <c r="B30" s="53" t="s">
        <v>73</v>
      </c>
      <c r="C30" s="96" t="s">
        <v>90</v>
      </c>
      <c r="D30" s="35" t="s">
        <v>45</v>
      </c>
      <c r="E30" s="50">
        <v>0.47430555555555554</v>
      </c>
      <c r="F30" s="55">
        <v>7</v>
      </c>
      <c r="G30" s="54">
        <v>0.47916666666666669</v>
      </c>
      <c r="H30" s="56"/>
    </row>
    <row r="31" spans="1:9" s="89" customFormat="1" ht="13.8" x14ac:dyDescent="0.25">
      <c r="A31" s="85"/>
      <c r="B31" s="53"/>
      <c r="C31" s="37"/>
      <c r="D31" s="53"/>
      <c r="E31" s="54"/>
      <c r="F31" s="55"/>
      <c r="G31" s="54"/>
      <c r="H31" s="45"/>
    </row>
    <row r="32" spans="1:9" s="89" customFormat="1" ht="13.8" x14ac:dyDescent="0.25">
      <c r="A32" s="103" t="s">
        <v>34</v>
      </c>
      <c r="B32" s="104" t="s">
        <v>69</v>
      </c>
      <c r="C32" s="104"/>
      <c r="D32" s="104"/>
      <c r="E32" s="105"/>
      <c r="F32" s="106"/>
      <c r="G32" s="105"/>
      <c r="H32" s="107"/>
    </row>
    <row r="33" spans="1:8" s="89" customFormat="1" ht="12.6" customHeight="1" x14ac:dyDescent="0.25">
      <c r="A33" s="31" t="s">
        <v>102</v>
      </c>
      <c r="B33" s="60" t="s">
        <v>101</v>
      </c>
      <c r="C33" s="60"/>
      <c r="D33" s="60" t="s">
        <v>104</v>
      </c>
      <c r="E33" s="80">
        <v>0.47916666666666669</v>
      </c>
      <c r="F33" s="81">
        <v>15</v>
      </c>
      <c r="G33" s="80">
        <v>0.48958333333333331</v>
      </c>
      <c r="H33" s="56"/>
    </row>
    <row r="34" spans="1:8" s="89" customFormat="1" ht="27.6" x14ac:dyDescent="0.25">
      <c r="A34" s="116" t="s">
        <v>103</v>
      </c>
      <c r="B34" s="127" t="s">
        <v>105</v>
      </c>
      <c r="C34" s="128"/>
      <c r="D34" s="128" t="s">
        <v>104</v>
      </c>
      <c r="E34" s="129">
        <v>0.48958333333333331</v>
      </c>
      <c r="F34" s="130">
        <v>15</v>
      </c>
      <c r="G34" s="129">
        <v>0.5</v>
      </c>
      <c r="H34" s="56"/>
    </row>
    <row r="35" spans="1:8" s="89" customFormat="1" ht="13.8" x14ac:dyDescent="0.25">
      <c r="A35" s="116" t="s">
        <v>107</v>
      </c>
      <c r="B35" s="127" t="s">
        <v>109</v>
      </c>
      <c r="C35" s="96" t="s">
        <v>110</v>
      </c>
      <c r="D35" s="128" t="s">
        <v>108</v>
      </c>
      <c r="E35" s="129">
        <v>0.5</v>
      </c>
      <c r="F35" s="130">
        <v>20</v>
      </c>
      <c r="G35" s="129">
        <v>0.51388888888888895</v>
      </c>
      <c r="H35" s="56"/>
    </row>
    <row r="36" spans="1:8" s="28" customFormat="1" ht="13.8" x14ac:dyDescent="0.25">
      <c r="A36" s="90"/>
      <c r="B36" s="57"/>
      <c r="C36" s="92"/>
      <c r="D36" s="57"/>
      <c r="E36" s="58"/>
      <c r="F36" s="59"/>
      <c r="G36" s="58"/>
      <c r="H36" s="93"/>
    </row>
    <row r="37" spans="1:8" s="28" customFormat="1" ht="13.8" x14ac:dyDescent="0.25">
      <c r="A37" s="103" t="s">
        <v>35</v>
      </c>
      <c r="B37" s="104" t="s">
        <v>36</v>
      </c>
      <c r="C37" s="104"/>
      <c r="D37" s="104" t="s">
        <v>45</v>
      </c>
      <c r="E37" s="105">
        <v>0.51388888888888895</v>
      </c>
      <c r="F37" s="106">
        <v>1</v>
      </c>
      <c r="G37" s="105">
        <v>0.51458333333333328</v>
      </c>
      <c r="H37" s="107"/>
    </row>
    <row r="38" spans="1:8" s="28" customFormat="1" ht="12.6" customHeight="1" x14ac:dyDescent="0.25">
      <c r="A38" s="32"/>
      <c r="B38" s="32"/>
      <c r="C38" s="32"/>
      <c r="D38" s="32"/>
      <c r="E38" s="52"/>
      <c r="F38" s="42"/>
      <c r="G38" s="52"/>
      <c r="H38" s="87"/>
    </row>
    <row r="39" spans="1:8" ht="13.8" x14ac:dyDescent="0.25">
      <c r="C39" s="60"/>
      <c r="H39" s="87"/>
    </row>
    <row r="40" spans="1:8" s="28" customFormat="1" ht="13.8" x14ac:dyDescent="0.25">
      <c r="A40" s="31"/>
      <c r="B40" s="35"/>
      <c r="C40" s="75"/>
      <c r="D40" s="35"/>
      <c r="E40" s="50"/>
      <c r="F40" s="40"/>
      <c r="G40" s="50"/>
      <c r="H40" s="35"/>
    </row>
    <row r="41" spans="1:8" ht="15.6" x14ac:dyDescent="0.3">
      <c r="A41" s="30"/>
      <c r="B41" s="34"/>
      <c r="C41" s="36"/>
      <c r="D41" s="34"/>
      <c r="E41" s="49"/>
      <c r="F41" s="39"/>
      <c r="G41" s="49"/>
      <c r="H41" s="34"/>
    </row>
    <row r="42" spans="1:8" ht="13.8" x14ac:dyDescent="0.25">
      <c r="A42" s="31"/>
      <c r="B42" s="35"/>
      <c r="C42" s="75"/>
      <c r="D42" s="35"/>
      <c r="E42" s="50"/>
      <c r="F42" s="40"/>
      <c r="G42" s="50"/>
      <c r="H42" s="35"/>
    </row>
    <row r="43" spans="1:8" ht="13.8" x14ac:dyDescent="0.25">
      <c r="A43" s="31"/>
      <c r="B43" s="35"/>
      <c r="C43" s="63"/>
      <c r="D43" s="35"/>
      <c r="E43" s="50"/>
      <c r="F43" s="40"/>
      <c r="G43" s="50"/>
      <c r="H43" s="35"/>
    </row>
    <row r="44" spans="1:8" ht="13.8" x14ac:dyDescent="0.25">
      <c r="A44" s="31"/>
      <c r="B44" s="35"/>
      <c r="C44" s="75"/>
      <c r="D44" s="35"/>
      <c r="E44" s="50"/>
      <c r="F44" s="40"/>
      <c r="G44" s="50"/>
      <c r="H44" s="35"/>
    </row>
    <row r="45" spans="1:8" ht="13.95" customHeight="1" x14ac:dyDescent="0.25">
      <c r="A45" s="31"/>
      <c r="B45" s="35"/>
      <c r="C45" s="35"/>
      <c r="D45" s="35"/>
      <c r="E45" s="50"/>
      <c r="F45" s="40"/>
      <c r="G45" s="50"/>
      <c r="H45" s="35"/>
    </row>
    <row r="46" spans="1:8" ht="15" x14ac:dyDescent="0.25">
      <c r="A46" s="31"/>
      <c r="B46" s="35"/>
      <c r="C46" s="63"/>
      <c r="D46" s="33"/>
      <c r="E46" s="50"/>
      <c r="F46" s="40"/>
      <c r="G46" s="50"/>
      <c r="H46" s="35"/>
    </row>
    <row r="47" spans="1:8" ht="13.8" x14ac:dyDescent="0.25">
      <c r="A47" s="31"/>
      <c r="B47" s="35"/>
      <c r="C47" s="63"/>
      <c r="D47" s="35"/>
      <c r="E47" s="50"/>
      <c r="F47" s="40"/>
      <c r="G47" s="50"/>
      <c r="H47" s="35"/>
    </row>
    <row r="48" spans="1:8" s="28" customFormat="1" ht="13.8" x14ac:dyDescent="0.25">
      <c r="A48" s="31"/>
      <c r="B48" s="35"/>
      <c r="C48" s="75"/>
      <c r="D48" s="35"/>
      <c r="E48" s="50"/>
      <c r="F48" s="40"/>
      <c r="G48" s="50"/>
      <c r="H48" s="35"/>
    </row>
    <row r="49" spans="1:13" s="28" customFormat="1" ht="13.8" x14ac:dyDescent="0.25">
      <c r="A49" s="31"/>
      <c r="B49" s="35"/>
      <c r="C49" s="75"/>
      <c r="D49" s="35"/>
      <c r="E49" s="50"/>
      <c r="F49" s="40"/>
      <c r="G49" s="50"/>
      <c r="H49" s="35"/>
    </row>
    <row r="50" spans="1:13" ht="13.8" x14ac:dyDescent="0.25">
      <c r="A50" s="31"/>
      <c r="B50" s="35"/>
      <c r="C50" s="63"/>
      <c r="D50" s="35"/>
      <c r="E50" s="50"/>
      <c r="F50" s="40"/>
      <c r="G50" s="50"/>
      <c r="H50" s="35"/>
    </row>
    <row r="51" spans="1:13" ht="13.8" x14ac:dyDescent="0.25">
      <c r="A51" s="31"/>
      <c r="B51" s="35"/>
      <c r="C51" s="75"/>
      <c r="D51" s="35"/>
      <c r="E51" s="50"/>
      <c r="F51" s="40"/>
      <c r="G51" s="50"/>
      <c r="H51" s="35"/>
    </row>
    <row r="52" spans="1:13" s="28" customFormat="1" ht="13.8" x14ac:dyDescent="0.25">
      <c r="A52" s="31"/>
      <c r="B52" s="35"/>
      <c r="C52" s="63"/>
      <c r="D52" s="35"/>
      <c r="E52" s="50"/>
      <c r="F52" s="40"/>
      <c r="G52" s="50"/>
      <c r="H52" s="35"/>
    </row>
    <row r="53" spans="1:13" s="28" customFormat="1" ht="13.8" x14ac:dyDescent="0.25">
      <c r="A53" s="32"/>
      <c r="B53" s="32"/>
      <c r="C53" s="60"/>
      <c r="D53" s="32"/>
      <c r="E53" s="52"/>
      <c r="F53" s="42"/>
      <c r="G53" s="52"/>
      <c r="H53" s="87"/>
    </row>
    <row r="54" spans="1:13" s="28" customFormat="1" ht="13.8" x14ac:dyDescent="0.25">
      <c r="A54" s="31"/>
      <c r="B54" s="35"/>
      <c r="C54" s="75"/>
      <c r="D54" s="35"/>
      <c r="E54" s="50"/>
      <c r="F54" s="40"/>
      <c r="G54" s="50"/>
      <c r="H54" s="35"/>
    </row>
    <row r="55" spans="1:13" ht="15.6" x14ac:dyDescent="0.3">
      <c r="A55" s="30"/>
      <c r="B55" s="34"/>
      <c r="C55" s="36"/>
      <c r="D55" s="34"/>
      <c r="E55" s="49"/>
      <c r="F55" s="39"/>
      <c r="G55" s="49"/>
      <c r="H55" s="34"/>
      <c r="M55" s="35"/>
    </row>
    <row r="56" spans="1:13" ht="15" x14ac:dyDescent="0.25">
      <c r="A56" s="31"/>
      <c r="B56" s="35"/>
      <c r="C56" s="63"/>
      <c r="D56" s="35"/>
      <c r="E56" s="50"/>
      <c r="F56" s="40"/>
      <c r="G56" s="50"/>
      <c r="H56" s="33"/>
    </row>
    <row r="57" spans="1:13" s="1" customFormat="1" ht="13.8" x14ac:dyDescent="0.25">
      <c r="A57" s="31"/>
      <c r="B57" s="35"/>
      <c r="C57" s="63"/>
      <c r="D57" s="35"/>
      <c r="E57" s="50"/>
      <c r="F57" s="40"/>
      <c r="G57" s="50"/>
      <c r="H57" s="94"/>
    </row>
    <row r="58" spans="1:13" ht="13.8" x14ac:dyDescent="0.25">
      <c r="A58" s="31"/>
      <c r="B58" s="35"/>
      <c r="C58" s="63"/>
      <c r="D58" s="35"/>
      <c r="E58" s="50"/>
      <c r="F58" s="40"/>
      <c r="G58" s="50"/>
      <c r="H58" s="35"/>
    </row>
    <row r="59" spans="1:13" ht="13.8" x14ac:dyDescent="0.25">
      <c r="A59" s="64"/>
      <c r="B59" s="53"/>
      <c r="C59" s="53"/>
      <c r="D59" s="53"/>
      <c r="E59" s="54"/>
      <c r="F59" s="55"/>
      <c r="G59" s="54"/>
      <c r="H59" s="53"/>
    </row>
    <row r="60" spans="1:13" s="1" customFormat="1" ht="15.6" x14ac:dyDescent="0.3">
      <c r="A60" s="30"/>
      <c r="B60" s="34"/>
      <c r="C60" s="36"/>
      <c r="D60" s="34"/>
      <c r="E60" s="49"/>
      <c r="F60" s="39"/>
      <c r="G60" s="49"/>
      <c r="H60" s="34"/>
    </row>
    <row r="61" spans="1:13" ht="13.8" x14ac:dyDescent="0.25">
      <c r="A61" s="64"/>
      <c r="B61" s="53"/>
      <c r="C61" s="63"/>
      <c r="D61" s="53"/>
      <c r="E61" s="54"/>
      <c r="F61" s="55"/>
      <c r="G61" s="54"/>
      <c r="H61" s="53"/>
    </row>
    <row r="62" spans="1:13" ht="13.8" x14ac:dyDescent="0.25">
      <c r="A62" s="31"/>
      <c r="B62" s="35"/>
      <c r="C62" s="63"/>
      <c r="D62" s="35"/>
      <c r="E62" s="50"/>
      <c r="F62" s="40"/>
      <c r="G62" s="50"/>
      <c r="H62" s="35"/>
    </row>
    <row r="63" spans="1:13" ht="13.8" x14ac:dyDescent="0.25">
      <c r="A63" s="31"/>
      <c r="B63" s="35"/>
      <c r="C63" s="63"/>
      <c r="D63" s="35"/>
      <c r="E63" s="50"/>
      <c r="F63" s="40"/>
      <c r="G63" s="50"/>
      <c r="H63" s="35"/>
    </row>
    <row r="64" spans="1:13" ht="13.8" x14ac:dyDescent="0.25">
      <c r="A64" s="64"/>
      <c r="B64" s="53"/>
      <c r="C64" s="63"/>
      <c r="D64" s="53"/>
      <c r="E64" s="54"/>
      <c r="F64" s="55"/>
      <c r="G64" s="54"/>
      <c r="H64" s="53"/>
    </row>
    <row r="65" spans="1:8" ht="13.8" x14ac:dyDescent="0.25">
      <c r="A65" s="64"/>
      <c r="B65" s="53"/>
      <c r="C65" s="63"/>
      <c r="D65" s="53"/>
      <c r="E65" s="54"/>
      <c r="F65" s="55"/>
      <c r="G65" s="54"/>
      <c r="H65" s="53"/>
    </row>
    <row r="66" spans="1:8" ht="13.8" x14ac:dyDescent="0.25">
      <c r="A66" s="64"/>
      <c r="B66" s="53"/>
      <c r="C66" s="63"/>
      <c r="D66" s="53"/>
      <c r="E66" s="54"/>
      <c r="F66" s="55"/>
      <c r="G66" s="54"/>
      <c r="H66" s="53"/>
    </row>
    <row r="67" spans="1:8" ht="15.6" x14ac:dyDescent="0.3">
      <c r="A67" s="30"/>
      <c r="B67" s="34"/>
      <c r="C67" s="36"/>
      <c r="D67" s="34"/>
      <c r="E67" s="49"/>
      <c r="F67" s="39"/>
      <c r="G67" s="49"/>
      <c r="H67" s="34"/>
    </row>
    <row r="68" spans="1:8" ht="13.8" x14ac:dyDescent="0.25">
      <c r="A68" s="64"/>
      <c r="B68" s="53"/>
      <c r="C68" s="63"/>
      <c r="D68" s="53"/>
      <c r="E68" s="54"/>
      <c r="F68" s="55"/>
      <c r="G68" s="54"/>
      <c r="H68" s="53"/>
    </row>
    <row r="69" spans="1:8" s="28" customFormat="1" ht="13.8" x14ac:dyDescent="0.25">
      <c r="A69" s="64"/>
      <c r="B69" s="53"/>
      <c r="C69" s="63"/>
      <c r="D69" s="53"/>
      <c r="E69" s="54"/>
      <c r="F69" s="55"/>
      <c r="G69" s="54"/>
      <c r="H69" s="53"/>
    </row>
    <row r="70" spans="1:8" s="28" customFormat="1" ht="13.8" x14ac:dyDescent="0.25">
      <c r="A70" s="64"/>
      <c r="B70" s="53"/>
      <c r="C70" s="63"/>
      <c r="D70" s="53"/>
      <c r="E70" s="54"/>
      <c r="F70" s="55"/>
      <c r="G70" s="54"/>
      <c r="H70" s="53"/>
    </row>
    <row r="71" spans="1:8" ht="13.8" x14ac:dyDescent="0.25">
      <c r="A71" s="64"/>
      <c r="B71" s="53"/>
      <c r="C71" s="63"/>
      <c r="D71" s="53"/>
      <c r="E71" s="54"/>
      <c r="F71" s="55"/>
      <c r="G71" s="54"/>
      <c r="H71" s="53"/>
    </row>
    <row r="72" spans="1:8" s="28" customFormat="1" ht="13.8" x14ac:dyDescent="0.25">
      <c r="A72" s="64"/>
      <c r="B72" s="53"/>
      <c r="C72" s="63"/>
      <c r="D72" s="53"/>
      <c r="E72" s="54"/>
      <c r="F72" s="55"/>
      <c r="G72" s="54"/>
      <c r="H72" s="53"/>
    </row>
    <row r="73" spans="1:8" ht="13.8" x14ac:dyDescent="0.25">
      <c r="A73" s="64"/>
      <c r="B73" s="53"/>
      <c r="C73" s="63"/>
      <c r="D73" s="54"/>
      <c r="E73" s="54"/>
      <c r="F73" s="55"/>
      <c r="G73" s="54"/>
      <c r="H73" s="53"/>
    </row>
    <row r="74" spans="1:8" s="28" customFormat="1" ht="13.8" x14ac:dyDescent="0.25">
      <c r="A74" s="64"/>
      <c r="B74" s="53"/>
      <c r="C74" s="63"/>
      <c r="D74" s="35"/>
      <c r="E74" s="54"/>
      <c r="F74" s="55"/>
      <c r="G74" s="54"/>
      <c r="H74" s="53"/>
    </row>
    <row r="75" spans="1:8" s="28" customFormat="1" ht="13.8" x14ac:dyDescent="0.25">
      <c r="A75" s="64"/>
      <c r="B75" s="53"/>
      <c r="C75" s="63"/>
      <c r="D75" s="35"/>
      <c r="E75" s="54"/>
      <c r="F75" s="55"/>
      <c r="G75" s="54"/>
      <c r="H75" s="53"/>
    </row>
    <row r="76" spans="1:8" s="28" customFormat="1" ht="13.8" x14ac:dyDescent="0.25">
      <c r="A76" s="64"/>
      <c r="B76" s="53"/>
      <c r="C76" s="63"/>
      <c r="D76" s="35"/>
      <c r="E76" s="54"/>
      <c r="F76" s="55"/>
      <c r="G76" s="54"/>
      <c r="H76" s="53"/>
    </row>
    <row r="77" spans="1:8" ht="18" customHeight="1" x14ac:dyDescent="0.25">
      <c r="A77" s="64"/>
      <c r="B77" s="53"/>
      <c r="C77" s="63"/>
      <c r="D77" s="35"/>
      <c r="E77" s="54"/>
      <c r="F77" s="55"/>
      <c r="G77" s="54"/>
      <c r="H77" s="53"/>
    </row>
    <row r="78" spans="1:8" ht="15.6" x14ac:dyDescent="0.3">
      <c r="A78" s="65"/>
      <c r="B78" s="66"/>
      <c r="C78" s="67"/>
      <c r="D78" s="66"/>
      <c r="E78" s="68"/>
      <c r="F78" s="69"/>
      <c r="G78" s="68"/>
      <c r="H78" s="66"/>
    </row>
    <row r="79" spans="1:8" ht="13.8" x14ac:dyDescent="0.25">
      <c r="A79" s="64"/>
      <c r="B79" s="53"/>
      <c r="C79" s="63"/>
      <c r="D79" s="60"/>
      <c r="E79" s="80"/>
      <c r="F79" s="81"/>
      <c r="G79" s="80"/>
      <c r="H79" s="53"/>
    </row>
    <row r="80" spans="1:8" ht="13.8" x14ac:dyDescent="0.25">
      <c r="A80" s="79"/>
      <c r="B80" s="53"/>
      <c r="C80" s="63"/>
      <c r="D80" s="35"/>
      <c r="E80" s="54"/>
      <c r="F80" s="55"/>
      <c r="G80" s="54"/>
      <c r="H80" s="53"/>
    </row>
    <row r="81" spans="1:8" s="28" customFormat="1" ht="13.8" x14ac:dyDescent="0.25">
      <c r="A81" s="31"/>
      <c r="B81" s="35"/>
      <c r="C81" s="75"/>
      <c r="D81" s="35"/>
      <c r="E81" s="50"/>
      <c r="F81" s="40"/>
      <c r="G81" s="50"/>
      <c r="H81" s="35"/>
    </row>
    <row r="82" spans="1:8" ht="15" x14ac:dyDescent="0.25">
      <c r="A82" s="79"/>
      <c r="B82" s="35"/>
      <c r="C82" s="63"/>
      <c r="D82" s="35"/>
      <c r="E82" s="54"/>
      <c r="F82" s="55"/>
      <c r="G82" s="54"/>
      <c r="H82" s="33"/>
    </row>
    <row r="83" spans="1:8" s="28" customFormat="1" ht="15" x14ac:dyDescent="0.25">
      <c r="A83" s="79"/>
      <c r="B83" s="35"/>
      <c r="C83" s="63"/>
      <c r="D83" s="35"/>
      <c r="E83" s="54"/>
      <c r="F83" s="55"/>
      <c r="G83" s="54"/>
      <c r="H83" s="33"/>
    </row>
    <row r="84" spans="1:8" s="28" customFormat="1" ht="15" x14ac:dyDescent="0.25">
      <c r="A84" s="31"/>
      <c r="B84" s="35"/>
      <c r="C84" s="72"/>
      <c r="D84" s="35"/>
      <c r="E84" s="54"/>
      <c r="F84" s="40"/>
      <c r="G84" s="50"/>
      <c r="H84" s="33"/>
    </row>
    <row r="85" spans="1:8" ht="15" x14ac:dyDescent="0.25">
      <c r="A85" s="31"/>
      <c r="B85" s="35"/>
      <c r="C85" s="72"/>
      <c r="D85" s="35"/>
      <c r="E85" s="50"/>
      <c r="F85" s="40"/>
      <c r="G85" s="50"/>
      <c r="H85" s="33"/>
    </row>
    <row r="86" spans="1:8" ht="15" x14ac:dyDescent="0.25">
      <c r="A86" s="31"/>
      <c r="B86" s="35"/>
      <c r="C86" s="61"/>
      <c r="D86" s="35"/>
      <c r="E86" s="50"/>
      <c r="F86" s="40"/>
      <c r="G86" s="50"/>
      <c r="H86" s="33"/>
    </row>
    <row r="87" spans="1:8" ht="15" x14ac:dyDescent="0.25">
      <c r="A87" s="79"/>
      <c r="B87" s="35"/>
      <c r="C87" s="63"/>
      <c r="D87" s="35"/>
      <c r="E87" s="54"/>
      <c r="F87" s="55"/>
      <c r="G87" s="54"/>
      <c r="H87" s="95"/>
    </row>
    <row r="88" spans="1:8" s="28" customFormat="1" ht="13.8" x14ac:dyDescent="0.25">
      <c r="A88" s="32"/>
      <c r="B88" s="32"/>
      <c r="C88" s="60"/>
      <c r="D88" s="32"/>
      <c r="E88" s="52"/>
      <c r="F88" s="42"/>
      <c r="G88" s="52"/>
      <c r="H88" s="87"/>
    </row>
    <row r="89" spans="1:8" s="28" customFormat="1" ht="13.8" x14ac:dyDescent="0.25">
      <c r="A89" s="31"/>
      <c r="B89" s="35"/>
      <c r="C89" s="75"/>
      <c r="D89" s="35"/>
      <c r="E89" s="50"/>
      <c r="F89" s="40"/>
      <c r="G89" s="50"/>
      <c r="H89" s="35"/>
    </row>
    <row r="90" spans="1:8" ht="15" x14ac:dyDescent="0.25">
      <c r="A90" s="76"/>
      <c r="B90" s="62"/>
      <c r="C90" s="72"/>
      <c r="D90" s="62"/>
      <c r="E90" s="77"/>
      <c r="F90" s="78"/>
      <c r="G90" s="77"/>
      <c r="H90" s="33"/>
    </row>
    <row r="91" spans="1:8" ht="15" x14ac:dyDescent="0.25">
      <c r="A91" s="76"/>
      <c r="B91" s="62"/>
      <c r="C91" s="72"/>
      <c r="D91" s="62"/>
      <c r="E91" s="77"/>
      <c r="F91" s="78"/>
      <c r="G91" s="77"/>
      <c r="H91" s="33"/>
    </row>
    <row r="92" spans="1:8" ht="15" x14ac:dyDescent="0.25">
      <c r="A92" s="76"/>
      <c r="B92" s="62"/>
      <c r="C92" s="72"/>
      <c r="D92" s="62"/>
      <c r="E92" s="77"/>
      <c r="F92" s="78"/>
      <c r="G92" s="77"/>
      <c r="H92" s="33"/>
    </row>
    <row r="93" spans="1:8" ht="15" x14ac:dyDescent="0.25">
      <c r="A93" s="76"/>
      <c r="B93" s="62"/>
      <c r="C93" s="62"/>
      <c r="D93" s="62"/>
      <c r="E93" s="77"/>
      <c r="F93" s="78"/>
      <c r="G93" s="77"/>
      <c r="H93" s="33"/>
    </row>
    <row r="94" spans="1:8" s="28" customFormat="1" ht="13.8" x14ac:dyDescent="0.25">
      <c r="A94" s="31"/>
      <c r="B94" s="35"/>
      <c r="C94" s="75"/>
      <c r="D94" s="35"/>
      <c r="E94" s="50"/>
      <c r="F94" s="40"/>
      <c r="G94" s="50"/>
      <c r="H94" s="35"/>
    </row>
  </sheetData>
  <mergeCells count="1">
    <mergeCell ref="A1:H1"/>
  </mergeCells>
  <hyperlinks>
    <hyperlink ref="C29" r:id="rId1"/>
    <hyperlink ref="C8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30" r:id="rId10"/>
    <hyperlink ref="C22" r:id="rId11"/>
    <hyperlink ref="C6" r:id="rId12"/>
    <hyperlink ref="C35" r:id="rId13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  <col min="9" max="16384" width="8.88671875" style="28"/>
  </cols>
  <sheetData>
    <row r="1" spans="1:12" ht="15.6" x14ac:dyDescent="0.3">
      <c r="A1" s="136" t="s">
        <v>111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  <c r="L2" s="82"/>
    </row>
    <row r="3" spans="1:12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  <c r="L3" s="26"/>
    </row>
    <row r="4" spans="1:12" ht="13.8" x14ac:dyDescent="0.25">
      <c r="A4" s="31" t="s">
        <v>18</v>
      </c>
      <c r="B4" s="35" t="s">
        <v>38</v>
      </c>
      <c r="C4" s="35"/>
      <c r="D4" s="35" t="s">
        <v>45</v>
      </c>
      <c r="E4" s="50">
        <v>0.33333333333333331</v>
      </c>
      <c r="F4" s="40">
        <v>1</v>
      </c>
      <c r="G4" s="50">
        <f>E4+TIME(0,F4,0)</f>
        <v>0.33402777777777776</v>
      </c>
      <c r="H4" s="45"/>
    </row>
    <row r="5" spans="1:12" ht="27.6" x14ac:dyDescent="0.25">
      <c r="A5" s="116" t="s">
        <v>20</v>
      </c>
      <c r="B5" s="117" t="s">
        <v>82</v>
      </c>
      <c r="C5" s="117"/>
      <c r="D5" s="117" t="s">
        <v>83</v>
      </c>
      <c r="E5" s="118">
        <f>G4</f>
        <v>0.33402777777777776</v>
      </c>
      <c r="F5" s="122">
        <v>1</v>
      </c>
      <c r="G5" s="118">
        <f>E5+TIME(0,F5,0)</f>
        <v>0.3347222222222222</v>
      </c>
      <c r="H5" s="45"/>
    </row>
    <row r="6" spans="1:12" ht="13.8" x14ac:dyDescent="0.25">
      <c r="A6" s="31" t="s">
        <v>21</v>
      </c>
      <c r="B6" s="35" t="s">
        <v>58</v>
      </c>
      <c r="C6" s="96" t="s">
        <v>90</v>
      </c>
      <c r="D6" s="35" t="s">
        <v>45</v>
      </c>
      <c r="E6" s="50">
        <f>G5</f>
        <v>0.3347222222222222</v>
      </c>
      <c r="F6" s="40">
        <v>2</v>
      </c>
      <c r="G6" s="50">
        <f t="shared" ref="G6" si="0">E6+TIME(0,F6,0)</f>
        <v>0.33611111111111108</v>
      </c>
      <c r="H6" s="45"/>
    </row>
    <row r="7" spans="1:12" ht="13.8" x14ac:dyDescent="0.25">
      <c r="A7" s="31" t="s">
        <v>22</v>
      </c>
      <c r="B7" s="35" t="s">
        <v>42</v>
      </c>
      <c r="C7" s="89"/>
      <c r="D7" s="35" t="s">
        <v>45</v>
      </c>
      <c r="E7" s="50">
        <v>0.33611111111111108</v>
      </c>
      <c r="F7" s="40">
        <v>2</v>
      </c>
      <c r="G7" s="50">
        <f>E7+TIME(0,F7,0)</f>
        <v>0.33749999999999997</v>
      </c>
      <c r="H7" s="45"/>
    </row>
    <row r="8" spans="1:12" ht="13.8" x14ac:dyDescent="0.25">
      <c r="A8" s="102"/>
      <c r="B8" s="102"/>
      <c r="C8" s="60"/>
      <c r="D8" s="60"/>
      <c r="E8" s="80"/>
      <c r="F8" s="81"/>
      <c r="G8" s="80"/>
      <c r="H8" s="45"/>
    </row>
    <row r="9" spans="1:12" ht="13.8" x14ac:dyDescent="0.25">
      <c r="A9" s="103" t="s">
        <v>23</v>
      </c>
      <c r="B9" s="104" t="s">
        <v>61</v>
      </c>
      <c r="C9" s="104"/>
      <c r="D9" s="104"/>
      <c r="E9" s="105"/>
      <c r="F9" s="106"/>
      <c r="G9" s="105"/>
      <c r="H9" s="107"/>
    </row>
    <row r="10" spans="1:12" s="89" customFormat="1" ht="13.8" x14ac:dyDescent="0.25">
      <c r="A10" s="91" t="s">
        <v>24</v>
      </c>
      <c r="B10" s="36" t="s">
        <v>25</v>
      </c>
      <c r="C10" s="35"/>
      <c r="D10" s="36"/>
      <c r="E10" s="51"/>
      <c r="F10" s="41"/>
      <c r="G10" s="51"/>
      <c r="H10" s="46"/>
    </row>
    <row r="11" spans="1:12" s="89" customFormat="1" ht="13.8" x14ac:dyDescent="0.25">
      <c r="A11" s="31" t="s">
        <v>26</v>
      </c>
      <c r="B11" s="35" t="s">
        <v>50</v>
      </c>
      <c r="C11" s="96" t="s">
        <v>90</v>
      </c>
      <c r="D11" s="35" t="s">
        <v>45</v>
      </c>
      <c r="E11" s="50">
        <v>0.33749999999999997</v>
      </c>
      <c r="F11" s="40">
        <v>2</v>
      </c>
      <c r="G11" s="50">
        <f t="shared" ref="G11" si="1">E11+TIME(0,F11,0)</f>
        <v>0.33888888888888885</v>
      </c>
      <c r="H11" s="45"/>
    </row>
    <row r="12" spans="1:12" s="89" customFormat="1" ht="13.8" x14ac:dyDescent="0.25">
      <c r="A12" s="31" t="s">
        <v>27</v>
      </c>
      <c r="B12" s="35" t="s">
        <v>51</v>
      </c>
      <c r="C12" s="96" t="s">
        <v>90</v>
      </c>
      <c r="D12" s="35" t="s">
        <v>45</v>
      </c>
      <c r="E12" s="50">
        <v>0.33888888888888885</v>
      </c>
      <c r="F12" s="40">
        <v>8</v>
      </c>
      <c r="G12" s="50">
        <f>E12+TIME(0,F12,0)</f>
        <v>0.34444444444444439</v>
      </c>
      <c r="H12" s="46"/>
    </row>
    <row r="13" spans="1:12" s="89" customFormat="1" ht="13.8" x14ac:dyDescent="0.25">
      <c r="A13" s="91" t="s">
        <v>28</v>
      </c>
      <c r="B13" s="36" t="s">
        <v>52</v>
      </c>
      <c r="C13" s="36"/>
      <c r="D13" s="36"/>
      <c r="E13" s="51"/>
      <c r="F13" s="41"/>
      <c r="G13" s="51"/>
      <c r="H13" s="46"/>
    </row>
    <row r="14" spans="1:12" s="89" customFormat="1" ht="13.8" x14ac:dyDescent="0.25">
      <c r="A14" s="31" t="s">
        <v>54</v>
      </c>
      <c r="B14" s="35" t="s">
        <v>70</v>
      </c>
      <c r="C14" s="96" t="s">
        <v>90</v>
      </c>
      <c r="D14" s="35" t="s">
        <v>45</v>
      </c>
      <c r="E14" s="50">
        <v>0.3444444444444445</v>
      </c>
      <c r="F14" s="40">
        <v>2</v>
      </c>
      <c r="G14" s="50">
        <f t="shared" ref="G14:G17" si="2">E14+TIME(0,F14,0)</f>
        <v>0.34583333333333338</v>
      </c>
      <c r="H14" s="45"/>
    </row>
    <row r="15" spans="1:12" s="89" customFormat="1" ht="13.8" x14ac:dyDescent="0.25">
      <c r="A15" s="31" t="s">
        <v>55</v>
      </c>
      <c r="B15" s="35" t="s">
        <v>62</v>
      </c>
      <c r="C15" s="96" t="s">
        <v>90</v>
      </c>
      <c r="D15" s="35" t="s">
        <v>45</v>
      </c>
      <c r="E15" s="50">
        <v>0.34583333333333338</v>
      </c>
      <c r="F15" s="40">
        <v>0</v>
      </c>
      <c r="G15" s="50">
        <f t="shared" si="2"/>
        <v>0.34583333333333338</v>
      </c>
      <c r="H15" s="45"/>
    </row>
    <row r="16" spans="1:12" s="89" customFormat="1" ht="13.8" x14ac:dyDescent="0.25">
      <c r="A16" s="31" t="s">
        <v>57</v>
      </c>
      <c r="B16" s="35" t="s">
        <v>56</v>
      </c>
      <c r="C16" s="96" t="s">
        <v>90</v>
      </c>
      <c r="D16" s="35" t="s">
        <v>45</v>
      </c>
      <c r="E16" s="50">
        <v>0.34583333333333338</v>
      </c>
      <c r="F16" s="40">
        <v>1</v>
      </c>
      <c r="G16" s="50">
        <f t="shared" si="2"/>
        <v>0.34652777777777782</v>
      </c>
      <c r="H16" s="45"/>
    </row>
    <row r="17" spans="1:8" s="89" customFormat="1" ht="13.8" x14ac:dyDescent="0.25">
      <c r="A17" s="31" t="s">
        <v>63</v>
      </c>
      <c r="B17" s="35" t="s">
        <v>53</v>
      </c>
      <c r="C17" s="96" t="s">
        <v>90</v>
      </c>
      <c r="D17" s="35" t="s">
        <v>45</v>
      </c>
      <c r="E17" s="50">
        <v>0.34652777777777777</v>
      </c>
      <c r="F17" s="40">
        <v>0</v>
      </c>
      <c r="G17" s="50">
        <f t="shared" si="2"/>
        <v>0.34652777777777777</v>
      </c>
      <c r="H17" s="45"/>
    </row>
    <row r="18" spans="1:8" s="89" customFormat="1" ht="13.8" x14ac:dyDescent="0.25">
      <c r="A18" s="31"/>
      <c r="B18" s="35"/>
      <c r="D18" s="35"/>
      <c r="E18" s="50"/>
      <c r="F18" s="40"/>
      <c r="G18" s="50"/>
      <c r="H18" s="45"/>
    </row>
    <row r="19" spans="1:8" s="89" customFormat="1" ht="13.8" x14ac:dyDescent="0.25">
      <c r="A19" s="103" t="s">
        <v>29</v>
      </c>
      <c r="B19" s="104" t="s">
        <v>69</v>
      </c>
      <c r="C19" s="104"/>
      <c r="D19" s="104"/>
      <c r="E19" s="105"/>
      <c r="F19" s="106"/>
      <c r="G19" s="105"/>
      <c r="H19" s="107"/>
    </row>
    <row r="20" spans="1:8" s="89" customFormat="1" ht="12.6" customHeight="1" x14ac:dyDescent="0.25">
      <c r="A20" s="31" t="s">
        <v>30</v>
      </c>
      <c r="B20" s="60" t="s">
        <v>101</v>
      </c>
      <c r="C20" s="60"/>
      <c r="D20" s="60" t="s">
        <v>104</v>
      </c>
      <c r="E20" s="80">
        <v>0.34652777777777777</v>
      </c>
      <c r="F20" s="81">
        <v>8</v>
      </c>
      <c r="G20" s="80">
        <v>0.3520833333333333</v>
      </c>
      <c r="H20" s="45"/>
    </row>
    <row r="21" spans="1:8" s="89" customFormat="1" ht="27.6" x14ac:dyDescent="0.25">
      <c r="A21" s="116" t="s">
        <v>31</v>
      </c>
      <c r="B21" s="127" t="s">
        <v>105</v>
      </c>
      <c r="C21" s="128"/>
      <c r="D21" s="128" t="s">
        <v>104</v>
      </c>
      <c r="E21" s="129">
        <v>0.3520833333333333</v>
      </c>
      <c r="F21" s="130">
        <v>8</v>
      </c>
      <c r="G21" s="129">
        <v>0.3576388888888889</v>
      </c>
      <c r="H21" s="45"/>
    </row>
    <row r="22" spans="1:8" s="126" customFormat="1" ht="13.8" x14ac:dyDescent="0.25">
      <c r="A22" s="116" t="s">
        <v>106</v>
      </c>
      <c r="B22" s="123" t="s">
        <v>99</v>
      </c>
      <c r="C22" s="96" t="s">
        <v>100</v>
      </c>
      <c r="D22" s="117" t="s">
        <v>98</v>
      </c>
      <c r="E22" s="118">
        <v>0.3576388888888889</v>
      </c>
      <c r="F22" s="124">
        <v>60</v>
      </c>
      <c r="G22" s="125">
        <v>0.39930555555555558</v>
      </c>
      <c r="H22" s="45"/>
    </row>
    <row r="23" spans="1:8" s="89" customFormat="1" ht="13.8" x14ac:dyDescent="0.25">
      <c r="A23" s="31"/>
      <c r="B23" s="53"/>
      <c r="C23" s="37"/>
      <c r="D23" s="53"/>
      <c r="E23" s="54"/>
      <c r="F23" s="55"/>
      <c r="G23" s="54"/>
      <c r="H23" s="56"/>
    </row>
    <row r="24" spans="1:8" s="89" customFormat="1" ht="13.8" x14ac:dyDescent="0.25">
      <c r="A24" s="108" t="s">
        <v>32</v>
      </c>
      <c r="B24" s="104" t="s">
        <v>39</v>
      </c>
      <c r="C24" s="104"/>
      <c r="D24" s="104"/>
      <c r="E24" s="105"/>
      <c r="F24" s="106"/>
      <c r="G24" s="105"/>
      <c r="H24" s="109"/>
    </row>
    <row r="25" spans="1:8" s="89" customFormat="1" ht="13.8" x14ac:dyDescent="0.25">
      <c r="A25" s="76" t="s">
        <v>33</v>
      </c>
      <c r="B25" s="62" t="s">
        <v>72</v>
      </c>
      <c r="C25" s="96" t="s">
        <v>90</v>
      </c>
      <c r="D25" s="35" t="s">
        <v>45</v>
      </c>
      <c r="E25" s="77">
        <v>0.39930555555555558</v>
      </c>
      <c r="F25" s="78">
        <v>4</v>
      </c>
      <c r="G25" s="77">
        <f>E25+TIME(0,F25,0)</f>
        <v>0.40208333333333335</v>
      </c>
      <c r="H25" s="56"/>
    </row>
    <row r="26" spans="1:8" s="89" customFormat="1" ht="27.6" x14ac:dyDescent="0.25">
      <c r="A26" s="119" t="s">
        <v>85</v>
      </c>
      <c r="B26" s="62" t="s">
        <v>96</v>
      </c>
      <c r="C26" s="96" t="s">
        <v>90</v>
      </c>
      <c r="D26" s="117" t="s">
        <v>45</v>
      </c>
      <c r="E26" s="120">
        <f>G25</f>
        <v>0.40208333333333335</v>
      </c>
      <c r="F26" s="121">
        <v>4</v>
      </c>
      <c r="G26" s="120">
        <f>E26+TIME(0,F26,0)</f>
        <v>0.40486111111111112</v>
      </c>
      <c r="H26" s="56"/>
    </row>
    <row r="27" spans="1:8" s="89" customFormat="1" ht="13.8" x14ac:dyDescent="0.25">
      <c r="A27" s="76" t="s">
        <v>86</v>
      </c>
      <c r="B27" s="62" t="s">
        <v>40</v>
      </c>
      <c r="C27" s="62"/>
      <c r="D27" s="35" t="s">
        <v>45</v>
      </c>
      <c r="E27" s="77">
        <f>G26</f>
        <v>0.40486111111111112</v>
      </c>
      <c r="F27" s="78">
        <v>1</v>
      </c>
      <c r="G27" s="77">
        <f>E27+TIME(0,F27,0)</f>
        <v>0.40555555555555556</v>
      </c>
      <c r="H27" s="56"/>
    </row>
    <row r="28" spans="1:8" s="89" customFormat="1" ht="13.8" x14ac:dyDescent="0.25">
      <c r="A28" s="97"/>
      <c r="B28" s="97" t="s">
        <v>37</v>
      </c>
      <c r="C28" s="97"/>
      <c r="D28" s="97"/>
      <c r="E28" s="98"/>
      <c r="F28" s="99"/>
      <c r="G28" s="98">
        <v>0.41666666666666669</v>
      </c>
      <c r="H28" s="100"/>
    </row>
    <row r="29" spans="1:8" ht="13.8" x14ac:dyDescent="0.25">
      <c r="A29" s="60"/>
      <c r="B29" s="60"/>
      <c r="C29" s="60"/>
      <c r="D29" s="60"/>
      <c r="E29" s="80"/>
      <c r="F29" s="81"/>
      <c r="G29" s="80"/>
      <c r="H29" s="101"/>
    </row>
    <row r="30" spans="1:8" ht="13.8" x14ac:dyDescent="0.25">
      <c r="A30" s="31"/>
      <c r="B30" s="35"/>
      <c r="C30" s="96"/>
      <c r="D30" s="35"/>
      <c r="E30" s="50"/>
      <c r="F30" s="40"/>
      <c r="G30" s="50"/>
      <c r="H30" s="45"/>
    </row>
    <row r="31" spans="1:8" ht="13.8" x14ac:dyDescent="0.25">
      <c r="A31" s="91"/>
      <c r="B31" s="36"/>
      <c r="C31" s="36"/>
      <c r="D31" s="36"/>
      <c r="E31" s="51"/>
      <c r="F31" s="41"/>
      <c r="G31" s="51"/>
      <c r="H31" s="46"/>
    </row>
    <row r="32" spans="1:8" ht="13.8" x14ac:dyDescent="0.25">
      <c r="A32" s="31"/>
      <c r="B32" s="35"/>
      <c r="C32" s="96"/>
      <c r="D32" s="35"/>
      <c r="E32" s="50"/>
      <c r="F32" s="40"/>
      <c r="G32" s="50"/>
      <c r="H32" s="45"/>
    </row>
    <row r="33" spans="1:13" ht="13.8" x14ac:dyDescent="0.25">
      <c r="A33" s="31"/>
      <c r="B33" s="35"/>
      <c r="C33" s="37"/>
      <c r="D33" s="35"/>
      <c r="E33" s="50"/>
      <c r="F33" s="40"/>
      <c r="G33" s="50"/>
      <c r="H33" s="45"/>
    </row>
    <row r="34" spans="1:13" ht="13.8" x14ac:dyDescent="0.25">
      <c r="A34" s="31"/>
      <c r="B34" s="35"/>
      <c r="C34" s="96"/>
      <c r="D34" s="35"/>
      <c r="E34" s="50"/>
      <c r="F34" s="40"/>
      <c r="G34" s="50"/>
      <c r="H34" s="45"/>
    </row>
    <row r="35" spans="1:13" ht="13.95" customHeight="1" x14ac:dyDescent="0.25">
      <c r="A35" s="31"/>
      <c r="B35" s="35"/>
      <c r="C35" s="35"/>
      <c r="D35" s="35"/>
      <c r="E35" s="50"/>
      <c r="F35" s="40"/>
      <c r="G35" s="50"/>
      <c r="H35" s="45"/>
    </row>
    <row r="36" spans="1:13" ht="15" x14ac:dyDescent="0.25">
      <c r="A36" s="31"/>
      <c r="B36" s="35"/>
      <c r="C36" s="63"/>
      <c r="D36" s="33"/>
      <c r="E36" s="50"/>
      <c r="F36" s="40"/>
      <c r="G36" s="50"/>
      <c r="H36" s="45"/>
    </row>
    <row r="37" spans="1:13" ht="13.8" x14ac:dyDescent="0.25">
      <c r="A37" s="31"/>
      <c r="B37" s="35"/>
      <c r="C37" s="63"/>
      <c r="D37" s="35"/>
      <c r="E37" s="50"/>
      <c r="F37" s="40"/>
      <c r="G37" s="50"/>
      <c r="H37" s="45"/>
    </row>
    <row r="38" spans="1:13" ht="13.8" x14ac:dyDescent="0.25">
      <c r="A38" s="31"/>
      <c r="B38" s="35"/>
      <c r="C38" s="75"/>
      <c r="D38" s="35"/>
      <c r="E38" s="50"/>
      <c r="F38" s="40"/>
      <c r="G38" s="50"/>
      <c r="H38" s="45"/>
    </row>
    <row r="39" spans="1:13" ht="13.8" x14ac:dyDescent="0.25">
      <c r="A39" s="31"/>
      <c r="B39" s="35"/>
      <c r="C39" s="75"/>
      <c r="D39" s="35"/>
      <c r="E39" s="50"/>
      <c r="F39" s="40"/>
      <c r="G39" s="50"/>
      <c r="H39" s="45"/>
    </row>
    <row r="40" spans="1:13" ht="13.8" x14ac:dyDescent="0.25">
      <c r="A40" s="31"/>
      <c r="B40" s="35"/>
      <c r="C40" s="63"/>
      <c r="D40" s="35"/>
      <c r="E40" s="50"/>
      <c r="F40" s="40"/>
      <c r="G40" s="50"/>
      <c r="H40" s="45"/>
    </row>
    <row r="41" spans="1:13" ht="13.8" x14ac:dyDescent="0.25">
      <c r="A41" s="31"/>
      <c r="B41" s="35"/>
      <c r="C41" s="75"/>
      <c r="D41" s="35"/>
      <c r="E41" s="50"/>
      <c r="F41" s="40"/>
      <c r="G41" s="50"/>
      <c r="H41" s="45"/>
    </row>
    <row r="42" spans="1:13" ht="13.8" x14ac:dyDescent="0.25">
      <c r="A42" s="31"/>
      <c r="B42" s="35"/>
      <c r="C42" s="63"/>
      <c r="D42" s="35"/>
      <c r="E42" s="50"/>
      <c r="F42" s="40"/>
      <c r="G42" s="50"/>
      <c r="H42" s="45"/>
    </row>
    <row r="43" spans="1:13" ht="13.8" x14ac:dyDescent="0.25">
      <c r="C43" s="60"/>
      <c r="H43" s="74"/>
    </row>
    <row r="44" spans="1:13" ht="13.8" x14ac:dyDescent="0.25">
      <c r="A44" s="31"/>
      <c r="B44" s="35"/>
      <c r="C44" s="75"/>
      <c r="D44" s="35"/>
      <c r="E44" s="50"/>
      <c r="F44" s="40"/>
      <c r="G44" s="50"/>
      <c r="H44" s="45"/>
    </row>
    <row r="45" spans="1:13" ht="15.6" x14ac:dyDescent="0.3">
      <c r="A45" s="30"/>
      <c r="B45" s="34"/>
      <c r="C45" s="36"/>
      <c r="D45" s="34"/>
      <c r="E45" s="49"/>
      <c r="F45" s="39"/>
      <c r="G45" s="49"/>
      <c r="H45" s="44"/>
      <c r="M45" s="35"/>
    </row>
    <row r="46" spans="1:13" ht="15" x14ac:dyDescent="0.25">
      <c r="A46" s="31"/>
      <c r="B46" s="35"/>
      <c r="C46" s="63"/>
      <c r="D46" s="35"/>
      <c r="E46" s="50"/>
      <c r="F46" s="40"/>
      <c r="G46" s="50"/>
      <c r="H46" s="43"/>
    </row>
    <row r="47" spans="1:13" s="1" customFormat="1" ht="13.8" x14ac:dyDescent="0.25">
      <c r="A47" s="31"/>
      <c r="B47" s="35"/>
      <c r="C47" s="63"/>
      <c r="D47" s="35"/>
      <c r="E47" s="50"/>
      <c r="F47" s="40"/>
      <c r="G47" s="50"/>
      <c r="H47" s="47"/>
    </row>
    <row r="48" spans="1:13" ht="13.8" x14ac:dyDescent="0.25">
      <c r="A48" s="31"/>
      <c r="B48" s="35"/>
      <c r="C48" s="63"/>
      <c r="D48" s="35"/>
      <c r="E48" s="50"/>
      <c r="F48" s="40"/>
      <c r="G48" s="50"/>
      <c r="H48" s="45"/>
    </row>
    <row r="49" spans="1:8" ht="13.8" x14ac:dyDescent="0.25">
      <c r="A49" s="64"/>
      <c r="B49" s="53"/>
      <c r="C49" s="53"/>
      <c r="D49" s="53"/>
      <c r="E49" s="54"/>
      <c r="F49" s="55"/>
      <c r="G49" s="54"/>
      <c r="H49" s="56"/>
    </row>
    <row r="50" spans="1:8" s="1" customFormat="1" ht="15.6" x14ac:dyDescent="0.3">
      <c r="A50" s="30"/>
      <c r="B50" s="34"/>
      <c r="C50" s="36"/>
      <c r="D50" s="34"/>
      <c r="E50" s="49"/>
      <c r="F50" s="39"/>
      <c r="G50" s="49"/>
      <c r="H50" s="44"/>
    </row>
    <row r="51" spans="1:8" ht="13.8" x14ac:dyDescent="0.25">
      <c r="A51" s="64"/>
      <c r="B51" s="53"/>
      <c r="C51" s="63"/>
      <c r="D51" s="53"/>
      <c r="E51" s="54"/>
      <c r="F51" s="55"/>
      <c r="G51" s="54"/>
      <c r="H51" s="56"/>
    </row>
    <row r="52" spans="1:8" ht="13.8" x14ac:dyDescent="0.25">
      <c r="A52" s="31"/>
      <c r="B52" s="35"/>
      <c r="C52" s="63"/>
      <c r="D52" s="35"/>
      <c r="E52" s="50"/>
      <c r="F52" s="40"/>
      <c r="G52" s="50"/>
      <c r="H52" s="45"/>
    </row>
    <row r="53" spans="1:8" ht="13.8" x14ac:dyDescent="0.25">
      <c r="A53" s="31"/>
      <c r="B53" s="35"/>
      <c r="C53" s="63"/>
      <c r="D53" s="35"/>
      <c r="E53" s="50"/>
      <c r="F53" s="40"/>
      <c r="G53" s="50"/>
      <c r="H53" s="45"/>
    </row>
    <row r="54" spans="1:8" ht="13.8" x14ac:dyDescent="0.25">
      <c r="A54" s="64"/>
      <c r="B54" s="53"/>
      <c r="C54" s="63"/>
      <c r="D54" s="53"/>
      <c r="E54" s="54"/>
      <c r="F54" s="55"/>
      <c r="G54" s="54"/>
      <c r="H54" s="56"/>
    </row>
    <row r="55" spans="1:8" ht="13.8" x14ac:dyDescent="0.25">
      <c r="A55" s="64"/>
      <c r="B55" s="53"/>
      <c r="C55" s="63"/>
      <c r="D55" s="53"/>
      <c r="E55" s="54"/>
      <c r="F55" s="55"/>
      <c r="G55" s="54"/>
      <c r="H55" s="56"/>
    </row>
    <row r="56" spans="1:8" ht="13.8" x14ac:dyDescent="0.25">
      <c r="A56" s="64"/>
      <c r="B56" s="53"/>
      <c r="C56" s="63"/>
      <c r="D56" s="53"/>
      <c r="E56" s="54"/>
      <c r="F56" s="55"/>
      <c r="G56" s="54"/>
      <c r="H56" s="56"/>
    </row>
    <row r="57" spans="1:8" ht="15.6" x14ac:dyDescent="0.3">
      <c r="A57" s="30"/>
      <c r="B57" s="34"/>
      <c r="C57" s="36"/>
      <c r="D57" s="34"/>
      <c r="E57" s="49"/>
      <c r="F57" s="39"/>
      <c r="G57" s="49"/>
      <c r="H57" s="44"/>
    </row>
    <row r="58" spans="1:8" ht="13.8" x14ac:dyDescent="0.25">
      <c r="A58" s="64"/>
      <c r="B58" s="53"/>
      <c r="C58" s="63"/>
      <c r="D58" s="53"/>
      <c r="E58" s="54"/>
      <c r="F58" s="55"/>
      <c r="G58" s="54"/>
      <c r="H58" s="56"/>
    </row>
    <row r="59" spans="1:8" ht="13.8" x14ac:dyDescent="0.25">
      <c r="A59" s="64"/>
      <c r="B59" s="53"/>
      <c r="C59" s="63"/>
      <c r="D59" s="53"/>
      <c r="E59" s="54"/>
      <c r="F59" s="55"/>
      <c r="G59" s="54"/>
      <c r="H59" s="56"/>
    </row>
    <row r="60" spans="1:8" ht="13.8" x14ac:dyDescent="0.25">
      <c r="A60" s="64"/>
      <c r="B60" s="53"/>
      <c r="C60" s="63"/>
      <c r="D60" s="53"/>
      <c r="E60" s="54"/>
      <c r="F60" s="55"/>
      <c r="G60" s="54"/>
      <c r="H60" s="56"/>
    </row>
    <row r="61" spans="1:8" ht="13.8" x14ac:dyDescent="0.25">
      <c r="A61" s="64"/>
      <c r="B61" s="53"/>
      <c r="C61" s="63"/>
      <c r="D61" s="53"/>
      <c r="E61" s="54"/>
      <c r="F61" s="55"/>
      <c r="G61" s="54"/>
      <c r="H61" s="56"/>
    </row>
    <row r="62" spans="1:8" ht="13.8" x14ac:dyDescent="0.25">
      <c r="A62" s="64"/>
      <c r="B62" s="53"/>
      <c r="C62" s="63"/>
      <c r="D62" s="53"/>
      <c r="E62" s="54"/>
      <c r="F62" s="55"/>
      <c r="G62" s="54"/>
      <c r="H62" s="56"/>
    </row>
    <row r="63" spans="1:8" ht="13.8" x14ac:dyDescent="0.25">
      <c r="A63" s="64"/>
      <c r="B63" s="53"/>
      <c r="C63" s="63"/>
      <c r="D63" s="54"/>
      <c r="E63" s="54"/>
      <c r="F63" s="55"/>
      <c r="G63" s="54"/>
      <c r="H63" s="56"/>
    </row>
    <row r="64" spans="1:8" ht="13.8" x14ac:dyDescent="0.25">
      <c r="A64" s="64"/>
      <c r="B64" s="53"/>
      <c r="C64" s="63"/>
      <c r="D64" s="35"/>
      <c r="E64" s="54"/>
      <c r="F64" s="55"/>
      <c r="G64" s="54"/>
      <c r="H64" s="56"/>
    </row>
    <row r="65" spans="1:8" ht="13.8" x14ac:dyDescent="0.25">
      <c r="A65" s="64"/>
      <c r="B65" s="53"/>
      <c r="C65" s="63"/>
      <c r="D65" s="35"/>
      <c r="E65" s="54"/>
      <c r="F65" s="55"/>
      <c r="G65" s="54"/>
      <c r="H65" s="56"/>
    </row>
    <row r="66" spans="1:8" ht="13.8" x14ac:dyDescent="0.25">
      <c r="A66" s="64"/>
      <c r="B66" s="53"/>
      <c r="C66" s="63"/>
      <c r="D66" s="35"/>
      <c r="E66" s="54"/>
      <c r="F66" s="55"/>
      <c r="G66" s="54"/>
      <c r="H66" s="56"/>
    </row>
    <row r="67" spans="1:8" ht="18" customHeight="1" x14ac:dyDescent="0.25">
      <c r="A67" s="64"/>
      <c r="B67" s="53"/>
      <c r="C67" s="63"/>
      <c r="D67" s="35"/>
      <c r="E67" s="54"/>
      <c r="F67" s="55"/>
      <c r="G67" s="54"/>
      <c r="H67" s="56"/>
    </row>
    <row r="68" spans="1:8" ht="15.6" x14ac:dyDescent="0.3">
      <c r="A68" s="65"/>
      <c r="B68" s="66"/>
      <c r="C68" s="67"/>
      <c r="D68" s="66"/>
      <c r="E68" s="68"/>
      <c r="F68" s="69"/>
      <c r="G68" s="68"/>
      <c r="H68" s="70"/>
    </row>
    <row r="69" spans="1:8" ht="13.8" x14ac:dyDescent="0.25">
      <c r="A69" s="64"/>
      <c r="B69" s="53"/>
      <c r="C69" s="63"/>
      <c r="D69" s="60"/>
      <c r="E69" s="80"/>
      <c r="F69" s="81"/>
      <c r="G69" s="80"/>
      <c r="H69" s="56"/>
    </row>
    <row r="70" spans="1:8" ht="13.8" x14ac:dyDescent="0.25">
      <c r="A70" s="79"/>
      <c r="B70" s="53"/>
      <c r="C70" s="63"/>
      <c r="D70" s="35"/>
      <c r="E70" s="54"/>
      <c r="F70" s="55"/>
      <c r="G70" s="54"/>
      <c r="H70" s="56"/>
    </row>
    <row r="71" spans="1:8" ht="13.8" x14ac:dyDescent="0.25">
      <c r="A71" s="31"/>
      <c r="B71" s="35"/>
      <c r="C71" s="75"/>
      <c r="D71" s="35"/>
      <c r="E71" s="50"/>
      <c r="F71" s="40"/>
      <c r="G71" s="50"/>
      <c r="H71" s="45"/>
    </row>
    <row r="72" spans="1:8" ht="15" x14ac:dyDescent="0.25">
      <c r="A72" s="79"/>
      <c r="B72" s="35"/>
      <c r="C72" s="63"/>
      <c r="D72" s="35"/>
      <c r="E72" s="54"/>
      <c r="F72" s="55"/>
      <c r="G72" s="54"/>
      <c r="H72" s="43"/>
    </row>
    <row r="73" spans="1:8" ht="15" x14ac:dyDescent="0.25">
      <c r="A73" s="79"/>
      <c r="B73" s="35"/>
      <c r="C73" s="63"/>
      <c r="D73" s="35"/>
      <c r="E73" s="54"/>
      <c r="F73" s="55"/>
      <c r="G73" s="54"/>
      <c r="H73" s="43"/>
    </row>
    <row r="74" spans="1:8" ht="15" x14ac:dyDescent="0.25">
      <c r="A74" s="31"/>
      <c r="B74" s="35"/>
      <c r="C74" s="72"/>
      <c r="D74" s="35"/>
      <c r="E74" s="54"/>
      <c r="F74" s="40"/>
      <c r="G74" s="50"/>
      <c r="H74" s="43"/>
    </row>
    <row r="75" spans="1:8" ht="15" x14ac:dyDescent="0.25">
      <c r="A75" s="31"/>
      <c r="B75" s="35"/>
      <c r="C75" s="72"/>
      <c r="D75" s="35"/>
      <c r="E75" s="50"/>
      <c r="F75" s="40"/>
      <c r="G75" s="50"/>
      <c r="H75" s="43"/>
    </row>
    <row r="76" spans="1:8" ht="15" x14ac:dyDescent="0.25">
      <c r="A76" s="31"/>
      <c r="B76" s="35"/>
      <c r="C76" s="61"/>
      <c r="D76" s="35"/>
      <c r="E76" s="50"/>
      <c r="F76" s="40"/>
      <c r="G76" s="50"/>
      <c r="H76" s="43"/>
    </row>
    <row r="77" spans="1:8" ht="15" x14ac:dyDescent="0.25">
      <c r="A77" s="79"/>
      <c r="B77" s="35"/>
      <c r="C77" s="63"/>
      <c r="D77" s="35"/>
      <c r="E77" s="54"/>
      <c r="F77" s="55"/>
      <c r="G77" s="54"/>
      <c r="H77" s="71"/>
    </row>
    <row r="78" spans="1:8" ht="13.8" x14ac:dyDescent="0.25">
      <c r="C78" s="60"/>
      <c r="H78" s="73"/>
    </row>
    <row r="79" spans="1:8" ht="13.8" x14ac:dyDescent="0.25">
      <c r="A79" s="31"/>
      <c r="B79" s="35"/>
      <c r="C79" s="75"/>
      <c r="D79" s="35"/>
      <c r="E79" s="50"/>
      <c r="F79" s="40"/>
      <c r="G79" s="50"/>
      <c r="H79" s="45"/>
    </row>
    <row r="80" spans="1:8" ht="15" x14ac:dyDescent="0.25">
      <c r="A80" s="76"/>
      <c r="B80" s="62"/>
      <c r="C80" s="72"/>
      <c r="D80" s="62"/>
      <c r="E80" s="77"/>
      <c r="F80" s="78"/>
      <c r="G80" s="77"/>
      <c r="H80" s="43"/>
    </row>
    <row r="81" spans="1:8" ht="15" x14ac:dyDescent="0.25">
      <c r="A81" s="76"/>
      <c r="B81" s="62"/>
      <c r="C81" s="72"/>
      <c r="D81" s="62"/>
      <c r="E81" s="77"/>
      <c r="F81" s="78"/>
      <c r="G81" s="77"/>
      <c r="H81" s="43"/>
    </row>
    <row r="82" spans="1:8" ht="15" x14ac:dyDescent="0.25">
      <c r="A82" s="76"/>
      <c r="B82" s="62"/>
      <c r="C82" s="72"/>
      <c r="D82" s="62"/>
      <c r="E82" s="77"/>
      <c r="F82" s="78"/>
      <c r="G82" s="77"/>
      <c r="H82" s="43"/>
    </row>
    <row r="83" spans="1:8" ht="15" x14ac:dyDescent="0.25">
      <c r="A83" s="76"/>
      <c r="B83" s="62"/>
      <c r="C83" s="62"/>
      <c r="D83" s="62"/>
      <c r="E83" s="77"/>
      <c r="F83" s="78"/>
      <c r="G83" s="77"/>
      <c r="H83" s="43"/>
    </row>
    <row r="84" spans="1:8" ht="13.8" x14ac:dyDescent="0.25">
      <c r="A84" s="31"/>
      <c r="B84" s="35"/>
      <c r="C84" s="75"/>
      <c r="D84" s="35"/>
      <c r="E84" s="50"/>
      <c r="F84" s="40"/>
      <c r="G84" s="50"/>
      <c r="H84" s="45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5" r:id="rId8"/>
    <hyperlink ref="C26" r:id="rId9"/>
    <hyperlink ref="C22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2023</dc:title>
  <dc:subject>Agendas for the WG, TG, SC and AHC</dc:subject>
  <dc:creator/>
  <cp:keywords>18-23/0060r3</cp:keywords>
  <cp:lastModifiedBy>Edward Au</cp:lastModifiedBy>
  <cp:lastPrinted>2018-08-07T21:31:08Z</cp:lastPrinted>
  <dcterms:created xsi:type="dcterms:W3CDTF">2007-05-08T22:03:28Z</dcterms:created>
  <dcterms:modified xsi:type="dcterms:W3CDTF">2023-07-10T06:38:28Z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