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5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3" i="886"/>
  <c r="E24" i="886" s="1"/>
  <c r="G24" i="886" s="1"/>
  <c r="E25" i="886" s="1"/>
  <c r="G25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<sst xmlns="http://schemas.openxmlformats.org/spreadsheetml/2006/main" count="196" uniqueCount="110">
  <si>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</si>
  <si>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</si>
  <si>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</si>
  <si>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</si>
  <si>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</si>
  <si>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</si>
  <si>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</si>
  <si>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</si>
  <si>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</si>
  <si>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</si>
  <si>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</si>
  <si>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</si>
  <si>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</si>
  <si>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</si>
  <si>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</si>
  <si>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</si>
  <si>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</si>
  <si>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</si>
  <si>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</si>
  <si>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</si>
  <si>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</si>
  <si>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</si>
  <si>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</si>
  <si>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</si>
  <si>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</si>
  <si>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</si>
  <si>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</si>
  <si>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</si>
  <si>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</si>
  <si>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</si>
  <si>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</si>
  <si>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</si>
  <si>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</si>
  <si>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</si>
  <si>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</si>
  <si>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</si>
  <si>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</si>
  <si>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</si>
  <si>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</si>
  <si>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</si>
  <si>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</si>
  <si>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</si>
  <si>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</si>
  <si>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</si>
  <si>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</si>
  <si>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</si>
  <si>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</si>
  <si>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</si>
  <si>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</si>
  <si>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</si>
  <si>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</si>
  <si>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</si>
  <si>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</si>
  <si>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</si>
  <si>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</si>
  <si>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</si>
  <si>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</si>
  <si>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</si>
  <si>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</si>
  <si>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</si>
  <si>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</si>
  <si>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</si>
  <si>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</si>
  <si>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</si>
  <si>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</si>
  <si>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</si>
  <si>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</si>
  <si>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</si>
  <si>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</si>
  <si>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</si>
  <si>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</si>
  <si>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</si>
  <si>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</si>
  <si>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</si>
  <si>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</si>
  <si>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</si>
  <si>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</si>
  <si>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</si>
  <si>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</si>
  <si>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</si>
  <si>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</si>
  <si>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</si>
  <si>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</si>
  <si>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</si>
  <si>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</si>
  <si>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</si>
  <si>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RR-TAG Agenda - Tuesday, 2023-05-16 - 10:30 to 12:30 ET</t>
  </si>
  <si>
    <t>Review and approve the March 2023 plenary minutes</t>
  </si>
  <si>
    <t>18-23/0033r2</t>
  </si>
  <si>
    <t>18-23/0046</t>
  </si>
  <si>
    <t>18-23/0047</t>
  </si>
  <si>
    <t>TAG Officer introductions, 
introduce IEEE SA staff representative, if present.</t>
  </si>
  <si>
    <t>Officers, 
Staff</t>
  </si>
  <si>
    <t>RR-TAG Agenda - Thursday 2023-05-18 - 8:00 to 10:00 ET</t>
  </si>
  <si>
    <t>May 2023</t>
  </si>
  <si>
    <t>RR-TAG 2023 May wireless interim agenda</t>
  </si>
  <si>
    <r>
      <t xml:space="preserve">This document is the meeting agenda for the IEEE 802.18 RR-TAG 2023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</si>
  <si>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Amelia Andersdotter (Self)</t>
  </si>
  <si>
    <t>Hiertz</t>
  </si>
  <si>
    <t>Type of participation for the 2023 July plenary and 2023 September wireless interim</t>
  </si>
  <si>
    <t>European spectrum regulation and the harmonised market of the European Union - An overview</t>
  </si>
  <si>
    <t>18-23/0054</t>
  </si>
  <si>
    <t xml:space="preserve">    4.2</t>
  </si>
  <si>
    <t xml:space="preserve">Proposed response to Taiwan MODA's consultation on the draft amendment of “Table of Radio Frequency Allocations of the Republic of China (Taiwan)” </t>
  </si>
  <si>
    <t>18-23/0056</t>
  </si>
  <si>
    <t>Andersdotter/Au</t>
  </si>
  <si>
    <t>Yaghoobi/
Au</t>
  </si>
  <si>
    <t xml:space="preserve">An inquiry on the hotel room booking rate </t>
  </si>
  <si>
    <t xml:space="preserve">    4.3</t>
  </si>
  <si>
    <t>doc.: IEEE 802.18-23/0045r4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</si>
</sst>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49" fontId="7" fillId="0" borderId="0" xfId="0" applyNumberFormat="1" applyFont="1" applyAlignment="1">
      <alignment wrapText="1"/>
    </xf>
    <xf numFmtId="0" fontId="45" fillId="0" borderId="0" xfId="0" applyFont="1" applyAlignment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hyperlink" Target="https://mentor.ieee.org/802.18/documents?is_dcn=56&amp;is_year=2023" TargetMode="External"/><Relationship Id="rId2" Type="http://schemas.openxmlformats.org/officeDocument/2006/relationships/hyperlink" Target="https://mentor.ieee.org/802.18/dcn/23/18-23-0033-02-0000-rr-tag-march-2023-plenary-minutes.docx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hyperlink" Target="https://mentor.ieee.org/802.18/documents?is_dcn=46&amp;is_group=0000&amp;is_year=2023" TargetMode="External"/><Relationship Id="rId5" Type="http://schemas.openxmlformats.org/officeDocument/2006/relationships/hyperlink" Target="https://mentor.ieee.org/802.18/documents?is_dcn=46&amp;is_group=0000&amp;is_year=2023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47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46&amp;is_group=0000&amp;is_year=2023" TargetMode="External"/><Relationship Id="rId1" Type="http://schemas.openxmlformats.org/officeDocument/2006/relationships/hyperlink" Target="https://mentor.ieee.org/802.18/documents?is_dcn=46&amp;is_group=0000&amp;is_year=2023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46&amp;is_group=0000&amp;is_year=2023" TargetMode="External"/><Relationship Id="rId10" Type="http://schemas.openxmlformats.org/officeDocument/2006/relationships/hyperlink" Target="https://mentor.ieee.org/802.18/documents?is_dcn=54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4" sqref="H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83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109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94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48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43600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49</v>
      </c>
      <c r="D10" s="13"/>
      <c r="E10" s="13"/>
      <c r="F10" s="13"/>
      <c r="G10" s="13"/>
      <c r="H10" s="13"/>
      <c r="I10" s="11" t="s">
        <v>76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50</v>
      </c>
      <c r="D11" s="13"/>
      <c r="E11" s="13"/>
      <c r="F11" s="13"/>
      <c r="G11" s="13"/>
      <c r="H11" s="13"/>
      <c r="I11" s="13" t="s">
        <v>77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51</v>
      </c>
      <c r="D12" s="13"/>
      <c r="E12" s="13"/>
      <c r="F12" s="13"/>
      <c r="G12" s="13"/>
      <c r="H12" s="13"/>
      <c r="I12" s="113" t="s">
        <v>78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79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77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80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97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81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82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5" t="s">
        <v>8</v>
      </c>
      <c r="C22" s="134" t="s">
        <v>96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zoomScale="130" zoomScaleNormal="130" workbookViewId="0">
      <selection activeCell="C3" sqref="C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6" t="s">
        <v>86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47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91</v>
      </c>
      <c r="C5" s="119"/>
      <c r="D5" s="119" t="s">
        <v>92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60</v>
      </c>
      <c r="C6" s="98" t="s">
        <v>89</v>
      </c>
      <c r="D6" s="36" t="s">
        <v>47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44</v>
      </c>
      <c r="C7" s="91"/>
      <c r="D7" s="36" t="s">
        <v>47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63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52</v>
      </c>
      <c r="C11" s="98" t="s">
        <v>89</v>
      </c>
      <c r="D11" s="36" t="s">
        <v>47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53</v>
      </c>
      <c r="C12" s="98" t="s">
        <v>89</v>
      </c>
      <c r="D12" s="36" t="s">
        <v>47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54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56</v>
      </c>
      <c r="B14" s="36" t="s">
        <v>72</v>
      </c>
      <c r="C14" s="98" t="s">
        <v>89</v>
      </c>
      <c r="D14" s="36" t="s">
        <v>47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57</v>
      </c>
      <c r="B15" s="36" t="s">
        <v>64</v>
      </c>
      <c r="C15" s="98" t="s">
        <v>89</v>
      </c>
      <c r="D15" s="36" t="s">
        <v>47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59</v>
      </c>
      <c r="B16" s="36" t="s">
        <v>58</v>
      </c>
      <c r="C16" s="98" t="s">
        <v>89</v>
      </c>
      <c r="D16" s="36" t="s">
        <v>47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65</v>
      </c>
      <c r="B17" s="36" t="s">
        <v>55</v>
      </c>
      <c r="C17" s="98" t="s">
        <v>89</v>
      </c>
      <c r="D17" s="36" t="s">
        <v>47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61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62</v>
      </c>
      <c r="C20" s="37"/>
      <c r="D20" s="37"/>
      <c r="E20" s="52"/>
      <c r="F20" s="42"/>
      <c r="G20" s="52"/>
      <c r="H20" s="47"/>
    </row>
    <row r="21" spans="1:9" ht="27.6" x14ac:dyDescent="0.25">
      <c r="A21" s="118" t="s">
        <v>43</v>
      </c>
      <c r="B21" s="119" t="s">
        <v>87</v>
      </c>
      <c r="C21" s="131" t="s">
        <v>88</v>
      </c>
      <c r="D21" s="119" t="s">
        <v>105</v>
      </c>
      <c r="E21" s="120">
        <v>0.45416666666666666</v>
      </c>
      <c r="F21" s="124">
        <v>2</v>
      </c>
      <c r="G21" s="120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66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45</v>
      </c>
      <c r="B23" s="36" t="s">
        <v>73</v>
      </c>
      <c r="C23" s="98" t="s">
        <v>90</v>
      </c>
      <c r="D23" s="36" t="s">
        <v>47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27.6" x14ac:dyDescent="0.25">
      <c r="A24" s="118" t="s">
        <v>46</v>
      </c>
      <c r="B24" s="119" t="s">
        <v>67</v>
      </c>
      <c r="C24" s="133"/>
      <c r="D24" s="119" t="s">
        <v>105</v>
      </c>
      <c r="E24" s="120">
        <f>G23</f>
        <v>0.45902777777777776</v>
      </c>
      <c r="F24" s="124">
        <v>1</v>
      </c>
      <c r="G24" s="120">
        <f t="shared" si="8"/>
        <v>0.4597222222222222</v>
      </c>
      <c r="H24" s="46"/>
    </row>
    <row r="25" spans="1:9" s="1" customFormat="1" ht="13.8" x14ac:dyDescent="0.25">
      <c r="A25" s="65" t="s">
        <v>85</v>
      </c>
      <c r="B25" s="54" t="s">
        <v>84</v>
      </c>
      <c r="C25" s="116"/>
      <c r="D25" s="54" t="s">
        <v>47</v>
      </c>
      <c r="E25" s="55">
        <v>0.4597222222222222</v>
      </c>
      <c r="F25" s="56">
        <v>1</v>
      </c>
      <c r="G25" s="55">
        <v>0.4604166666666667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68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69</v>
      </c>
      <c r="C28" s="98" t="s">
        <v>70</v>
      </c>
      <c r="D28" s="36" t="s">
        <v>47</v>
      </c>
      <c r="E28" s="51">
        <v>0.4604166666666667</v>
      </c>
      <c r="F28" s="56">
        <v>5</v>
      </c>
      <c r="G28" s="55">
        <v>0.46388888888888885</v>
      </c>
      <c r="H28" s="57"/>
      <c r="I28" s="26"/>
    </row>
    <row r="29" spans="1:9" s="29" customFormat="1" ht="13.8" x14ac:dyDescent="0.25">
      <c r="A29" s="32" t="s">
        <v>102</v>
      </c>
      <c r="B29" s="54" t="s">
        <v>75</v>
      </c>
      <c r="C29" s="98" t="s">
        <v>89</v>
      </c>
      <c r="D29" s="36" t="s">
        <v>47</v>
      </c>
      <c r="E29" s="51">
        <v>0.46388888888888885</v>
      </c>
      <c r="F29" s="56">
        <v>30</v>
      </c>
      <c r="G29" s="55">
        <v>0.48472222222222222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71</v>
      </c>
      <c r="C31" s="106"/>
      <c r="D31" s="106"/>
      <c r="E31" s="107"/>
      <c r="F31" s="108"/>
      <c r="G31" s="107"/>
      <c r="H31" s="109"/>
    </row>
    <row r="32" spans="1:9" s="29" customFormat="1" ht="39.6" x14ac:dyDescent="0.25">
      <c r="A32" s="121" t="s">
        <v>35</v>
      </c>
      <c r="B32" s="132" t="s">
        <v>103</v>
      </c>
      <c r="C32" s="131" t="s">
        <v>104</v>
      </c>
      <c r="D32" s="119" t="s">
        <v>106</v>
      </c>
      <c r="E32" s="120">
        <v>0.48472222222222222</v>
      </c>
      <c r="F32" s="127">
        <v>15</v>
      </c>
      <c r="G32" s="128">
        <v>0.49513888888888885</v>
      </c>
      <c r="H32" s="46"/>
    </row>
    <row r="33" spans="1:8" s="29" customFormat="1" ht="13.8" x14ac:dyDescent="0.25">
      <c r="A33" s="32" t="s">
        <v>36</v>
      </c>
      <c r="B33" s="132" t="s">
        <v>107</v>
      </c>
      <c r="C33" s="131"/>
      <c r="D33" s="119" t="s">
        <v>47</v>
      </c>
      <c r="E33" s="120">
        <v>0.49513888888888885</v>
      </c>
      <c r="F33" s="127">
        <v>1</v>
      </c>
      <c r="G33" s="128">
        <v>0.49583333333333335</v>
      </c>
      <c r="H33" s="46"/>
    </row>
    <row r="34" spans="1:8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8" s="29" customFormat="1" ht="13.8" x14ac:dyDescent="0.25">
      <c r="A35" s="105" t="s">
        <v>37</v>
      </c>
      <c r="B35" s="106" t="s">
        <v>38</v>
      </c>
      <c r="C35" s="106"/>
      <c r="D35" s="106" t="s">
        <v>47</v>
      </c>
      <c r="E35" s="107">
        <v>0.49583333333333335</v>
      </c>
      <c r="F35" s="108">
        <v>1</v>
      </c>
      <c r="G35" s="107">
        <v>0.49652777777777773</v>
      </c>
      <c r="H35" s="109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28" r:id="rId1"/>
    <hyperlink ref="C21" r:id="rId2"/>
    <hyperlink ref="C6" r:id="rId3"/>
    <hyperlink ref="C11" r:id="rId4"/>
    <hyperlink ref="C12" r:id="rId5"/>
    <hyperlink ref="C14" r:id="rId6"/>
    <hyperlink ref="C15" r:id="rId7"/>
    <hyperlink ref="C16" r:id="rId8"/>
    <hyperlink ref="C17" r:id="rId9"/>
    <hyperlink ref="C23" r:id="rId10"/>
    <hyperlink ref="C29" r:id="rId11"/>
    <hyperlink ref="C32" r:id="rId12"/>
  </hyperlinks>
  <pageMargins left="0.7" right="0.7" top="0.75" bottom="0.75" header="0.3" footer="0.3"/>
  <pageSetup paperSize="9"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topLeftCell="A2" zoomScale="130" zoomScaleNormal="130" workbookViewId="0">
      <selection activeCell="E2" sqref="E2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6" t="s">
        <v>93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40</v>
      </c>
      <c r="C4" s="36"/>
      <c r="D4" s="36" t="s">
        <v>47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91</v>
      </c>
      <c r="C5" s="119"/>
      <c r="D5" s="119" t="s">
        <v>92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60</v>
      </c>
      <c r="C6" s="98" t="s">
        <v>89</v>
      </c>
      <c r="D6" s="36" t="s">
        <v>47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44</v>
      </c>
      <c r="C7" s="91"/>
      <c r="D7" s="36" t="s">
        <v>47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63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52</v>
      </c>
      <c r="C11" s="98" t="s">
        <v>89</v>
      </c>
      <c r="D11" s="36" t="s">
        <v>47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53</v>
      </c>
      <c r="C12" s="98" t="s">
        <v>89</v>
      </c>
      <c r="D12" s="36" t="s">
        <v>47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54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56</v>
      </c>
      <c r="B14" s="36" t="s">
        <v>72</v>
      </c>
      <c r="C14" s="98" t="s">
        <v>89</v>
      </c>
      <c r="D14" s="36" t="s">
        <v>47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57</v>
      </c>
      <c r="B15" s="36" t="s">
        <v>64</v>
      </c>
      <c r="C15" s="98" t="s">
        <v>89</v>
      </c>
      <c r="D15" s="36" t="s">
        <v>47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59</v>
      </c>
      <c r="B16" s="36" t="s">
        <v>58</v>
      </c>
      <c r="C16" s="98" t="s">
        <v>89</v>
      </c>
      <c r="D16" s="36" t="s">
        <v>47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65</v>
      </c>
      <c r="B17" s="36" t="s">
        <v>55</v>
      </c>
      <c r="C17" s="98" t="s">
        <v>89</v>
      </c>
      <c r="D17" s="36" t="s">
        <v>47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71</v>
      </c>
      <c r="C19" s="106"/>
      <c r="D19" s="106"/>
      <c r="E19" s="107"/>
      <c r="F19" s="108"/>
      <c r="G19" s="107"/>
      <c r="H19" s="109"/>
    </row>
    <row r="20" spans="1:9" s="130" customFormat="1" ht="27.6" x14ac:dyDescent="0.25">
      <c r="A20" s="118" t="s">
        <v>30</v>
      </c>
      <c r="B20" s="126" t="s">
        <v>100</v>
      </c>
      <c r="C20" s="131" t="s">
        <v>101</v>
      </c>
      <c r="D20" s="119" t="s">
        <v>98</v>
      </c>
      <c r="E20" s="120">
        <v>0.34652777777777777</v>
      </c>
      <c r="F20" s="127">
        <v>100</v>
      </c>
      <c r="G20" s="128">
        <v>0.41597222222222219</v>
      </c>
      <c r="H20" s="125"/>
      <c r="I20" s="129"/>
    </row>
    <row r="21" spans="1:9" ht="13.8" x14ac:dyDescent="0.25">
      <c r="A21" s="32"/>
      <c r="B21" s="54"/>
      <c r="C21" s="38"/>
      <c r="D21" s="54"/>
      <c r="E21" s="55"/>
      <c r="F21" s="56"/>
      <c r="G21" s="55"/>
      <c r="H21" s="57"/>
      <c r="I21" s="26"/>
    </row>
    <row r="22" spans="1:9" ht="13.8" x14ac:dyDescent="0.25">
      <c r="A22" s="110" t="s">
        <v>32</v>
      </c>
      <c r="B22" s="106" t="s">
        <v>41</v>
      </c>
      <c r="C22" s="106"/>
      <c r="D22" s="106"/>
      <c r="E22" s="107"/>
      <c r="F22" s="108"/>
      <c r="G22" s="107"/>
      <c r="H22" s="111"/>
    </row>
    <row r="23" spans="1:9" ht="13.8" x14ac:dyDescent="0.25">
      <c r="A23" s="77" t="s">
        <v>33</v>
      </c>
      <c r="B23" s="63" t="s">
        <v>74</v>
      </c>
      <c r="C23" s="98" t="s">
        <v>89</v>
      </c>
      <c r="D23" s="36" t="s">
        <v>47</v>
      </c>
      <c r="E23" s="78">
        <v>0.41597222222222219</v>
      </c>
      <c r="F23" s="79">
        <v>0</v>
      </c>
      <c r="G23" s="78">
        <f>E23+TIME(0,F23,0)</f>
        <v>0.41597222222222219</v>
      </c>
      <c r="H23" s="57"/>
    </row>
    <row r="24" spans="1:9" ht="27.6" x14ac:dyDescent="0.25">
      <c r="A24" s="121" t="s">
        <v>102</v>
      </c>
      <c r="B24" s="63" t="s">
        <v>99</v>
      </c>
      <c r="C24" s="131" t="s">
        <v>89</v>
      </c>
      <c r="D24" s="119" t="s">
        <v>47</v>
      </c>
      <c r="E24" s="122">
        <f>G23</f>
        <v>0.41597222222222219</v>
      </c>
      <c r="F24" s="123">
        <v>0</v>
      </c>
      <c r="G24" s="122">
        <f>E24+TIME(0,F24,0)</f>
        <v>0.41597222222222219</v>
      </c>
      <c r="H24" s="57"/>
    </row>
    <row r="25" spans="1:9" ht="13.8" x14ac:dyDescent="0.25">
      <c r="A25" s="77" t="s">
        <v>108</v>
      </c>
      <c r="B25" s="63" t="s">
        <v>42</v>
      </c>
      <c r="C25" s="63"/>
      <c r="D25" s="36" t="s">
        <v>47</v>
      </c>
      <c r="E25" s="78">
        <f>G24</f>
        <v>0.41597222222222219</v>
      </c>
      <c r="F25" s="79">
        <v>1</v>
      </c>
      <c r="G25" s="78">
        <f>E25+TIME(0,F25,0)</f>
        <v>0.41666666666666663</v>
      </c>
      <c r="H25" s="57"/>
    </row>
    <row r="26" spans="1:9" ht="13.8" x14ac:dyDescent="0.25">
      <c r="A26" s="99"/>
      <c r="B26" s="99" t="s">
        <v>39</v>
      </c>
      <c r="C26" s="99"/>
      <c r="D26" s="99"/>
      <c r="E26" s="100"/>
      <c r="F26" s="101"/>
      <c r="G26" s="100">
        <v>0.41666666666666669</v>
      </c>
      <c r="H26" s="102"/>
    </row>
    <row r="27" spans="1:9" ht="13.8" x14ac:dyDescent="0.25">
      <c r="A27" s="61"/>
      <c r="B27" s="61"/>
      <c r="C27" s="61"/>
      <c r="D27" s="61"/>
      <c r="E27" s="81"/>
      <c r="F27" s="82"/>
      <c r="G27" s="81"/>
      <c r="H27" s="103"/>
    </row>
    <row r="28" spans="1:9" ht="13.8" x14ac:dyDescent="0.25">
      <c r="A28" s="32"/>
      <c r="B28" s="36"/>
      <c r="C28" s="98"/>
      <c r="D28" s="36"/>
      <c r="E28" s="51"/>
      <c r="F28" s="41"/>
      <c r="G28" s="51"/>
      <c r="H28" s="46"/>
    </row>
    <row r="29" spans="1:9" ht="13.8" x14ac:dyDescent="0.25">
      <c r="A29" s="93"/>
      <c r="B29" s="37"/>
      <c r="C29" s="37"/>
      <c r="D29" s="37"/>
      <c r="E29" s="52"/>
      <c r="F29" s="42"/>
      <c r="G29" s="52"/>
      <c r="H29" s="47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32"/>
      <c r="B31" s="36"/>
      <c r="C31" s="38"/>
      <c r="D31" s="36"/>
      <c r="E31" s="51"/>
      <c r="F31" s="41"/>
      <c r="G31" s="51"/>
      <c r="H31" s="46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95" customHeight="1" x14ac:dyDescent="0.25">
      <c r="A33" s="32"/>
      <c r="B33" s="36"/>
      <c r="C33" s="36"/>
      <c r="D33" s="36"/>
      <c r="E33" s="51"/>
      <c r="F33" s="41"/>
      <c r="G33" s="51"/>
      <c r="H33" s="46"/>
    </row>
    <row r="34" spans="1:13" ht="15" x14ac:dyDescent="0.25">
      <c r="A34" s="32"/>
      <c r="B34" s="36"/>
      <c r="C34" s="64"/>
      <c r="D34" s="34"/>
      <c r="E34" s="51"/>
      <c r="F34" s="41"/>
      <c r="G34" s="51"/>
      <c r="H34" s="46"/>
    </row>
    <row r="35" spans="1:13" ht="13.8" x14ac:dyDescent="0.25">
      <c r="A35" s="32"/>
      <c r="B35" s="36"/>
      <c r="C35" s="64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76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76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C41" s="61"/>
      <c r="H41" s="75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5.6" x14ac:dyDescent="0.3">
      <c r="A43" s="31"/>
      <c r="B43" s="35"/>
      <c r="C43" s="37"/>
      <c r="D43" s="35"/>
      <c r="E43" s="50"/>
      <c r="F43" s="40"/>
      <c r="G43" s="50"/>
      <c r="H43" s="45"/>
      <c r="M43" s="36"/>
    </row>
    <row r="44" spans="1:13" ht="15" x14ac:dyDescent="0.25">
      <c r="A44" s="32"/>
      <c r="B44" s="36"/>
      <c r="C44" s="64"/>
      <c r="D44" s="36"/>
      <c r="E44" s="51"/>
      <c r="F44" s="41"/>
      <c r="G44" s="51"/>
      <c r="H44" s="44"/>
    </row>
    <row r="45" spans="1:13" s="1" customFormat="1" ht="13.8" x14ac:dyDescent="0.25">
      <c r="A45" s="32"/>
      <c r="B45" s="36"/>
      <c r="C45" s="64"/>
      <c r="D45" s="36"/>
      <c r="E45" s="51"/>
      <c r="F45" s="41"/>
      <c r="G45" s="51"/>
      <c r="H45" s="48"/>
    </row>
    <row r="46" spans="1:13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13" ht="13.8" x14ac:dyDescent="0.25">
      <c r="A47" s="65"/>
      <c r="B47" s="54"/>
      <c r="C47" s="54"/>
      <c r="D47" s="54"/>
      <c r="E47" s="55"/>
      <c r="F47" s="56"/>
      <c r="G47" s="55"/>
      <c r="H47" s="57"/>
    </row>
    <row r="48" spans="1:13" s="1" customFormat="1" ht="15.6" x14ac:dyDescent="0.3">
      <c r="A48" s="31"/>
      <c r="B48" s="35"/>
      <c r="C48" s="37"/>
      <c r="D48" s="35"/>
      <c r="E48" s="50"/>
      <c r="F48" s="40"/>
      <c r="G48" s="50"/>
      <c r="H48" s="45"/>
    </row>
    <row r="49" spans="1:8" ht="13.8" x14ac:dyDescent="0.25">
      <c r="A49" s="65"/>
      <c r="B49" s="54"/>
      <c r="C49" s="64"/>
      <c r="D49" s="54"/>
      <c r="E49" s="55"/>
      <c r="F49" s="56"/>
      <c r="G49" s="55"/>
      <c r="H49" s="57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5.6" x14ac:dyDescent="0.3">
      <c r="A55" s="31"/>
      <c r="B55" s="35"/>
      <c r="C55" s="37"/>
      <c r="D55" s="35"/>
      <c r="E55" s="50"/>
      <c r="F55" s="40"/>
      <c r="G55" s="50"/>
      <c r="H55" s="45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5"/>
      <c r="E61" s="55"/>
      <c r="F61" s="56"/>
      <c r="G61" s="55"/>
      <c r="H61" s="57"/>
    </row>
    <row r="62" spans="1:8" ht="13.8" x14ac:dyDescent="0.25">
      <c r="A62" s="65"/>
      <c r="B62" s="54"/>
      <c r="C62" s="64"/>
      <c r="D62" s="36"/>
      <c r="E62" s="55"/>
      <c r="F62" s="56"/>
      <c r="G62" s="55"/>
      <c r="H62" s="57"/>
    </row>
    <row r="63" spans="1:8" ht="13.8" x14ac:dyDescent="0.25">
      <c r="A63" s="65"/>
      <c r="B63" s="54"/>
      <c r="C63" s="64"/>
      <c r="D63" s="36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8" customHeight="1" x14ac:dyDescent="0.25">
      <c r="A65" s="65"/>
      <c r="B65" s="54"/>
      <c r="C65" s="64"/>
      <c r="D65" s="36"/>
      <c r="E65" s="55"/>
      <c r="F65" s="56"/>
      <c r="G65" s="55"/>
      <c r="H65" s="57"/>
    </row>
    <row r="66" spans="1:8" ht="15.6" x14ac:dyDescent="0.3">
      <c r="A66" s="66"/>
      <c r="B66" s="67"/>
      <c r="C66" s="68"/>
      <c r="D66" s="67"/>
      <c r="E66" s="69"/>
      <c r="F66" s="70"/>
      <c r="G66" s="69"/>
      <c r="H66" s="71"/>
    </row>
    <row r="67" spans="1:8" ht="13.8" x14ac:dyDescent="0.25">
      <c r="A67" s="65"/>
      <c r="B67" s="54"/>
      <c r="C67" s="64"/>
      <c r="D67" s="61"/>
      <c r="E67" s="81"/>
      <c r="F67" s="82"/>
      <c r="G67" s="81"/>
      <c r="H67" s="57"/>
    </row>
    <row r="68" spans="1:8" ht="13.8" x14ac:dyDescent="0.25">
      <c r="A68" s="80"/>
      <c r="B68" s="54"/>
      <c r="C68" s="64"/>
      <c r="D68" s="36"/>
      <c r="E68" s="55"/>
      <c r="F68" s="56"/>
      <c r="G68" s="55"/>
      <c r="H68" s="57"/>
    </row>
    <row r="69" spans="1:8" ht="13.8" x14ac:dyDescent="0.25">
      <c r="A69" s="32"/>
      <c r="B69" s="36"/>
      <c r="C69" s="76"/>
      <c r="D69" s="36"/>
      <c r="E69" s="51"/>
      <c r="F69" s="41"/>
      <c r="G69" s="51"/>
      <c r="H69" s="46"/>
    </row>
    <row r="70" spans="1:8" ht="15" x14ac:dyDescent="0.25">
      <c r="A70" s="80"/>
      <c r="B70" s="36"/>
      <c r="C70" s="64"/>
      <c r="D70" s="36"/>
      <c r="E70" s="55"/>
      <c r="F70" s="56"/>
      <c r="G70" s="55"/>
      <c r="H70" s="44"/>
    </row>
    <row r="71" spans="1:8" ht="15" x14ac:dyDescent="0.25">
      <c r="A71" s="80"/>
      <c r="B71" s="36"/>
      <c r="C71" s="64"/>
      <c r="D71" s="36"/>
      <c r="E71" s="55"/>
      <c r="F71" s="56"/>
      <c r="G71" s="55"/>
      <c r="H71" s="44"/>
    </row>
    <row r="72" spans="1:8" ht="15" x14ac:dyDescent="0.25">
      <c r="A72" s="32"/>
      <c r="B72" s="36"/>
      <c r="C72" s="73"/>
      <c r="D72" s="36"/>
      <c r="E72" s="55"/>
      <c r="F72" s="41"/>
      <c r="G72" s="51"/>
      <c r="H72" s="44"/>
    </row>
    <row r="73" spans="1:8" ht="15" x14ac:dyDescent="0.25">
      <c r="A73" s="32"/>
      <c r="B73" s="36"/>
      <c r="C73" s="73"/>
      <c r="D73" s="36"/>
      <c r="E73" s="51"/>
      <c r="F73" s="41"/>
      <c r="G73" s="51"/>
      <c r="H73" s="44"/>
    </row>
    <row r="74" spans="1:8" ht="15" x14ac:dyDescent="0.25">
      <c r="A74" s="32"/>
      <c r="B74" s="36"/>
      <c r="C74" s="62"/>
      <c r="D74" s="36"/>
      <c r="E74" s="51"/>
      <c r="F74" s="41"/>
      <c r="G74" s="51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72"/>
    </row>
    <row r="76" spans="1:8" ht="13.8" x14ac:dyDescent="0.25">
      <c r="C76" s="61"/>
      <c r="H76" s="74"/>
    </row>
    <row r="77" spans="1:8" ht="13.8" x14ac:dyDescent="0.25">
      <c r="A77" s="32"/>
      <c r="B77" s="36"/>
      <c r="C77" s="76"/>
      <c r="D77" s="36"/>
      <c r="E77" s="51"/>
      <c r="F77" s="41"/>
      <c r="G77" s="51"/>
      <c r="H77" s="46"/>
    </row>
    <row r="78" spans="1:8" ht="15" x14ac:dyDescent="0.25">
      <c r="A78" s="77"/>
      <c r="B78" s="63"/>
      <c r="C78" s="73"/>
      <c r="D78" s="63"/>
      <c r="E78" s="78"/>
      <c r="F78" s="79"/>
      <c r="G78" s="78"/>
      <c r="H78" s="44"/>
    </row>
    <row r="79" spans="1:8" ht="15" x14ac:dyDescent="0.25">
      <c r="A79" s="77"/>
      <c r="B79" s="63"/>
      <c r="C79" s="73"/>
      <c r="D79" s="63"/>
      <c r="E79" s="78"/>
      <c r="F79" s="79"/>
      <c r="G79" s="78"/>
      <c r="H79" s="44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63"/>
      <c r="D81" s="63"/>
      <c r="E81" s="78"/>
      <c r="F81" s="79"/>
      <c r="G81" s="78"/>
      <c r="H81" s="4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4" r:id="rId9"/>
    <hyperlink ref="C20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2023</dc:title>
  <dc:subject>Agendas for the WG, TG, SC and AHC</dc:subject>
  <dc:creator/>
  <cp:keywords>18-23/0045r4</cp:keywords>
  <cp:lastModifiedBy>Edward Au</cp:lastModifiedBy>
  <cp:lastPrinted>2018-08-07T21:31:08Z</cp:lastPrinted>
  <dcterms:created xsi:type="dcterms:W3CDTF">2007-05-08T22:03:28Z</dcterms:created>
  <dcterms:modified xsi:type="dcterms:W3CDTF">2023-05-18T20:27:30Z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