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wnloads\"/>
    </mc:Choice>
  </mc:AlternateContent>
  <bookViews>
    <workbookView xWindow="0" yWindow="0" windowWidth="23040" windowHeight="8820" tabRatio="741" activeTab="2"/>
  </bookViews>
  <sheets>
    <sheet name="Title" sheetId="419" r:id="rId1"/>
    <sheet name="RR-TAG Opening" sheetId="880" r:id="rId2"/>
    <sheet name="RR-TAG Closing" sheetId="886" r:id="rId3"/>
  </sheets>
  <definedNames>
    <definedName name="all" localSheetId="2">#REF!</definedName>
    <definedName name="all">#REF!</definedName>
    <definedName name="cc" localSheetId="2">#REF!</definedName>
    <definedName name="cc">#REF!</definedName>
    <definedName name="circular" localSheetId="2">#REF!</definedName>
    <definedName name="circular">#REF!</definedName>
    <definedName name="ColumnTitle1" localSheetId="2">#REF!</definedName>
    <definedName name="ColumnTitle1">#REF!</definedName>
    <definedName name="FridayClosingPlenary" localSheetId="2">#REF!</definedName>
    <definedName name="FridayClosingPlenary">#REF!</definedName>
    <definedName name="MondayOpeningPlenary" localSheetId="2">#REF!</definedName>
    <definedName name="MondayOpeningPlenary">#REF!</definedName>
    <definedName name="_xlnm.Print_Area" localSheetId="0">Title!$B$1:$O$30</definedName>
    <definedName name="Print_Area_MI" localSheetId="2">#REF!</definedName>
    <definedName name="Print_Area_MI">#REF!</definedName>
    <definedName name="RowTitleRegion1..G1" localSheetId="2">#REF!</definedName>
    <definedName name="RowTitleRegion1..G1">#REF!</definedName>
    <definedName name="sm" localSheetId="2">#REF!</definedName>
    <definedName name="sm">#REF!</definedName>
    <definedName name="WednesdayMidWeekPlenary" localSheetId="2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4" i="886" l="1"/>
  <c r="E6" i="886" l="1"/>
  <c r="G6" i="886" s="1"/>
  <c r="G20" i="886" l="1"/>
  <c r="G17" i="886"/>
  <c r="G16" i="886"/>
  <c r="G15" i="886"/>
  <c r="G14" i="886"/>
  <c r="G12" i="886"/>
  <c r="G11" i="886"/>
  <c r="G28" i="880" l="1"/>
  <c r="G15" i="880"/>
  <c r="G21" i="880"/>
  <c r="G14" i="880"/>
  <c r="G16" i="880"/>
  <c r="G17" i="880"/>
  <c r="G12" i="880"/>
  <c r="G4" i="886" l="1"/>
  <c r="E5" i="886" s="1"/>
  <c r="G5" i="886" s="1"/>
  <c r="G7" i="886" s="1"/>
  <c r="G28" i="886" l="1"/>
  <c r="E29" i="886" s="1"/>
  <c r="G29" i="886" s="1"/>
  <c r="E30" i="886" s="1"/>
  <c r="G30" i="886" s="1"/>
  <c r="G4" i="880" l="1"/>
  <c r="E5" i="880" s="1"/>
  <c r="G5" i="880" s="1"/>
  <c r="E6" i="880" s="1"/>
  <c r="G6" i="880" s="1"/>
  <c r="E7" i="880" s="1"/>
  <c r="G7" i="880" l="1"/>
  <c r="G23" i="880" l="1"/>
  <c r="E24" i="880" s="1"/>
  <c r="G24" i="880" s="1"/>
  <c r="G11" i="880"/>
  <c r="G35" i="880" l="1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<sst xmlns="http://schemas.openxmlformats.org/spreadsheetml/2006/main" count="199" uniqueCount="109">
  <si>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</si>
  <si>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</si>
  <si>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</si>
  <si>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</si>
  <si>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</si>
  <si>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</si>
  <si>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</si>
  <si>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</si>
  <si>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</si>
  <si>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</si>
  <si>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</si>
  <si>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</si>
  <si>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</si>
  <si>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</si>
  <si>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</si>
  <si>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</si>
  <si>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</si>
  <si>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</si>
  <si>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</si>
  <si>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</si>
  <si>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</si>
  <si>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</si>
  <si>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</si>
  <si>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</si>
  <si>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</si>
  <si>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</si>
  <si>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</si>
  <si>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</si>
  <si>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</si>
  <si>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</si>
  <si>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</si>
  <si>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</si>
  <si>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</si>
  <si>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</si>
  <si>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</si>
  <si>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</si>
  <si>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</si>
  <si>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</si>
  <si>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</si>
  <si>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</si>
  <si>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</si>
  <si>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</si>
  <si>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</si>
  <si>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</si>
  <si>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</si>
  <si>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</si>
  <si>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</si>
  <si>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</si>
  <si>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</si>
  <si>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January 2023</t>
  </si>
  <si>
    <t>Edward Au, Chair, IEEE 802.18 RR-TAG</t>
  </si>
  <si>
    <t>RR-TAG 2023 January wireless interim agenda</t>
  </si>
  <si>
    <t>Edward Au (Huawei)</t>
  </si>
  <si>
    <t>Chair, IEEE 802.18 RR-TAG</t>
  </si>
  <si>
    <t>edward.ks.au@gmail.com</t>
  </si>
  <si>
    <t>RR-TAG Agenda - Tuesday, 2023-01-17 - 10:30 to 12:30 ET</t>
  </si>
  <si>
    <t>Officers, Staff</t>
  </si>
  <si>
    <t>Andersdotter</t>
  </si>
  <si>
    <t>IEEE 802 required notices</t>
  </si>
  <si>
    <t>IEEE Standards Association required notices</t>
  </si>
  <si>
    <t>Housekeeping reminders</t>
  </si>
  <si>
    <t>18-22/0157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</si>
  <si>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</si>
  <si>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</si>
  <si>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</si>
  <si>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</si>
  <si>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</si>
  <si>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</si>
  <si>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</si>
  <si>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</si>
  <si>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</si>
  <si>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</si>
  <si>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</si>
  <si>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</si>
  <si>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</si>
  <si>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</si>
  <si>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</si>
  <si>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18-22/0035</t>
  </si>
  <si>
    <t>New business</t>
  </si>
  <si>
    <t>Recording attendance and meeting reminders</t>
  </si>
  <si>
    <t>RR-TAG Chair's opening report</t>
  </si>
  <si>
    <t>RR-TAG Agenda - Thursday 2023-01-19 - 8:00 to 10:00 ET</t>
  </si>
  <si>
    <t>Officers</t>
  </si>
  <si>
    <t>TAG Officer introductions, introduce IEEE-SA staff representative, if present.</t>
  </si>
  <si>
    <t>TAG Officer introductions</t>
  </si>
  <si>
    <t>18-22/0146</t>
  </si>
  <si>
    <t>18-22/0158</t>
  </si>
  <si>
    <t>Future RR-TAG meetings</t>
  </si>
  <si>
    <t>General discussion items</t>
  </si>
  <si>
    <t>SPs: Type of participation for the 2023 March plenary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</si>
  <si>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</si>
  <si>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</si>
  <si>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</si>
  <si>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</si>
  <si>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</si>
  <si>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>Secretary, IEEE 802.18 RR-TAG</t>
  </si>
  <si>
    <t>amelia.ieee@andersdotter.cc</t>
  </si>
  <si>
    <t xml:space="preserve">IEEE 802.18 Radio Regulatory Technical Advisory Group </t>
  </si>
  <si>
    <t>Review and approve the November 2022 plenary minutes</t>
  </si>
  <si>
    <t>Amelia Andersdotter (Sky Group/Comcast)</t>
  </si>
  <si>
    <t>IEEE 802 Wireless Standards Frequency Table ad-hoc</t>
  </si>
  <si>
    <t xml:space="preserve">      3.2.3</t>
  </si>
  <si>
    <t>This document is the meeting agenda for the IEEE 802.18 RR-TAG 2023 January wireless interim.
NOTE - Registration is required to attend this meeting and to receive attendance credit.</t>
  </si>
  <si>
    <t>New policy statement on IEEE 802 wireless</t>
  </si>
  <si>
    <t>18-22/0087</t>
  </si>
  <si>
    <t>doc.: IEEE 802.18-22/0156r2</t>
  </si>
  <si>
    <t>Response to EU BEREC's consultation</t>
  </si>
  <si>
    <t>Shu</t>
  </si>
  <si>
    <t>18-23/0012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</si>
</sst>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8" fillId="0" borderId="0">
      <alignment horizontal="left" vertical="center" wrapText="1" indent="1"/>
    </xf>
    <xf numFmtId="166" fontId="48" fillId="0" borderId="0" applyFont="0" applyFill="0" applyBorder="0" applyAlignment="0">
      <alignment horizontal="left" vertical="center" wrapText="1" indent="1"/>
    </xf>
    <xf numFmtId="0" fontId="49" fillId="29" borderId="0" applyBorder="0">
      <alignment horizontal="left" vertical="center" wrapText="1" indent="1"/>
    </xf>
    <xf numFmtId="167" fontId="50" fillId="30" borderId="20">
      <alignment horizontal="left" vertical="center" wrapText="1" indent="1"/>
    </xf>
    <xf numFmtId="0" fontId="51" fillId="0" borderId="0">
      <alignment horizontal="left" vertical="center" wrapText="1"/>
    </xf>
    <xf numFmtId="0" fontId="51" fillId="0" borderId="0" applyNumberFormat="0" applyFill="0" applyProtection="0">
      <alignment horizontal="right" vertical="center"/>
    </xf>
    <xf numFmtId="0" fontId="52" fillId="0" borderId="0">
      <alignment horizontal="left" vertical="center"/>
    </xf>
  </cellStyleXfs>
  <cellXfs count="123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7" fillId="0" borderId="0" xfId="0" applyFont="1"/>
    <xf numFmtId="0" fontId="0" fillId="0" borderId="0" xfId="0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5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5" fillId="0" borderId="0" xfId="0" applyNumberFormat="1" applyFont="1" applyBorder="1" applyAlignment="1">
      <alignment wrapText="1"/>
    </xf>
    <xf numFmtId="49" fontId="47" fillId="0" borderId="0" xfId="0" applyNumberFormat="1" applyFont="1" applyBorder="1" applyAlignment="1">
      <alignment wrapText="1"/>
    </xf>
    <xf numFmtId="49" fontId="46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5" fillId="0" borderId="0" xfId="0" applyNumberFormat="1" applyFont="1" applyBorder="1" applyAlignment="1">
      <alignment wrapText="1"/>
    </xf>
    <xf numFmtId="1" fontId="47" fillId="0" borderId="0" xfId="0" applyNumberFormat="1" applyFont="1" applyBorder="1" applyAlignment="1">
      <alignment wrapText="1"/>
    </xf>
    <xf numFmtId="1" fontId="0" fillId="0" borderId="0" xfId="0" applyNumberFormat="1"/>
    <xf numFmtId="49" fontId="11" fillId="0" borderId="14" xfId="0" applyNumberFormat="1" applyFont="1" applyBorder="1" applyAlignment="1">
      <alignment wrapText="1"/>
    </xf>
    <xf numFmtId="49" fontId="8" fillId="0" borderId="14" xfId="0" applyNumberFormat="1" applyFont="1" applyBorder="1" applyAlignment="1">
      <alignment wrapText="1"/>
    </xf>
    <xf numFmtId="49" fontId="45" fillId="0" borderId="14" xfId="0" applyNumberFormat="1" applyFont="1" applyBorder="1" applyAlignment="1">
      <alignment wrapText="1"/>
    </xf>
    <xf numFmtId="49" fontId="47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5" fillId="0" borderId="0" xfId="0" applyNumberFormat="1" applyFont="1" applyBorder="1" applyAlignment="1">
      <alignment wrapText="1"/>
    </xf>
    <xf numFmtId="20" fontId="47" fillId="0" borderId="0" xfId="0" applyNumberFormat="1" applyFont="1" applyBorder="1" applyAlignment="1">
      <alignment wrapText="1"/>
    </xf>
    <xf numFmtId="20" fontId="0" fillId="0" borderId="0" xfId="0" applyNumberFormat="1"/>
    <xf numFmtId="49" fontId="45" fillId="0" borderId="0" xfId="0" applyNumberFormat="1" applyFont="1" applyFill="1" applyBorder="1" applyAlignment="1">
      <alignment wrapText="1"/>
    </xf>
    <xf numFmtId="20" fontId="45" fillId="0" borderId="0" xfId="0" applyNumberFormat="1" applyFont="1" applyFill="1" applyBorder="1" applyAlignment="1">
      <alignment wrapText="1"/>
    </xf>
    <xf numFmtId="1" fontId="45" fillId="0" borderId="0" xfId="0" applyNumberFormat="1" applyFont="1" applyFill="1" applyBorder="1" applyAlignment="1">
      <alignment wrapText="1"/>
    </xf>
    <xf numFmtId="49" fontId="45" fillId="0" borderId="14" xfId="0" applyNumberFormat="1" applyFont="1" applyFill="1" applyBorder="1" applyAlignment="1">
      <alignment wrapText="1"/>
    </xf>
    <xf numFmtId="49" fontId="45" fillId="0" borderId="10" xfId="0" applyNumberFormat="1" applyFont="1" applyFill="1" applyBorder="1" applyAlignment="1">
      <alignment wrapText="1"/>
    </xf>
    <xf numFmtId="20" fontId="45" fillId="0" borderId="10" xfId="0" applyNumberFormat="1" applyFont="1" applyFill="1" applyBorder="1" applyAlignment="1">
      <alignment wrapText="1"/>
    </xf>
    <xf numFmtId="1" fontId="45" fillId="0" borderId="10" xfId="0" applyNumberFormat="1" applyFont="1" applyFill="1" applyBorder="1" applyAlignment="1">
      <alignment wrapText="1"/>
    </xf>
    <xf numFmtId="49" fontId="45" fillId="0" borderId="0" xfId="0" applyNumberFormat="1" applyFont="1"/>
    <xf numFmtId="49" fontId="46" fillId="0" borderId="0" xfId="60" applyNumberFormat="1" applyFont="1" applyAlignment="1" applyProtection="1">
      <alignment wrapText="1"/>
    </xf>
    <xf numFmtId="49" fontId="45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5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7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49" fontId="0" fillId="0" borderId="14" xfId="0" applyNumberFormat="1" applyBorder="1"/>
    <xf numFmtId="49" fontId="0" fillId="0" borderId="15" xfId="0" applyNumberFormat="1" applyBorder="1"/>
    <xf numFmtId="0" fontId="9" fillId="0" borderId="0" xfId="60" applyAlignment="1" applyProtection="1"/>
    <xf numFmtId="49" fontId="45" fillId="0" borderId="0" xfId="0" quotePrefix="1" applyNumberFormat="1" applyFont="1" applyAlignment="1">
      <alignment wrapText="1"/>
    </xf>
    <xf numFmtId="20" fontId="45" fillId="0" borderId="0" xfId="0" applyNumberFormat="1" applyFont="1" applyAlignment="1">
      <alignment wrapText="1"/>
    </xf>
    <xf numFmtId="1" fontId="45" fillId="0" borderId="0" xfId="0" applyNumberFormat="1" applyFont="1" applyAlignment="1">
      <alignment wrapText="1"/>
    </xf>
    <xf numFmtId="49" fontId="45" fillId="0" borderId="0" xfId="0" quotePrefix="1" applyNumberFormat="1" applyFont="1" applyFill="1" applyBorder="1" applyAlignment="1">
      <alignment wrapText="1"/>
    </xf>
    <xf numFmtId="20" fontId="45" fillId="0" borderId="0" xfId="0" applyNumberFormat="1" applyFont="1"/>
    <xf numFmtId="1" fontId="45" fillId="0" borderId="0" xfId="0" applyNumberFormat="1" applyFont="1"/>
    <xf numFmtId="0" fontId="12" fillId="0" borderId="0" xfId="0" applyFont="1" applyBorder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5" fillId="0" borderId="0" xfId="0" quotePrefix="1" applyNumberFormat="1" applyFont="1" applyFill="1" applyBorder="1" applyAlignment="1">
      <alignment horizontal="center" wrapText="1"/>
    </xf>
    <xf numFmtId="49" fontId="45" fillId="0" borderId="15" xfId="0" applyNumberFormat="1" applyFont="1" applyBorder="1" applyAlignment="1">
      <alignment wrapText="1"/>
    </xf>
    <xf numFmtId="0" fontId="0" fillId="0" borderId="16" xfId="0" applyBorder="1"/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5" fillId="0" borderId="0" xfId="0" applyFont="1"/>
    <xf numFmtId="49" fontId="45" fillId="0" borderId="17" xfId="0" quotePrefix="1" applyNumberFormat="1" applyFont="1" applyBorder="1" applyAlignment="1">
      <alignment wrapText="1"/>
    </xf>
    <xf numFmtId="49" fontId="47" fillId="0" borderId="16" xfId="0" quotePrefix="1" applyNumberFormat="1" applyFont="1" applyBorder="1" applyAlignment="1">
      <alignment wrapText="1"/>
    </xf>
    <xf numFmtId="49" fontId="45" fillId="0" borderId="14" xfId="0" applyNumberFormat="1" applyFont="1" applyBorder="1"/>
    <xf numFmtId="49" fontId="46" fillId="0" borderId="10" xfId="60" applyNumberFormat="1" applyFont="1" applyBorder="1" applyAlignment="1" applyProtection="1">
      <alignment wrapText="1"/>
    </xf>
    <xf numFmtId="49" fontId="45" fillId="0" borderId="15" xfId="0" applyNumberFormat="1" applyFont="1" applyBorder="1"/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6" fillId="0" borderId="0" xfId="60" applyFont="1" applyAlignment="1" applyProtection="1"/>
    <xf numFmtId="49" fontId="47" fillId="28" borderId="10" xfId="0" applyNumberFormat="1" applyFont="1" applyFill="1" applyBorder="1" applyAlignment="1">
      <alignment wrapText="1"/>
    </xf>
    <xf numFmtId="20" fontId="47" fillId="28" borderId="10" xfId="0" applyNumberFormat="1" applyFont="1" applyFill="1" applyBorder="1" applyAlignment="1">
      <alignment wrapText="1"/>
    </xf>
    <xf numFmtId="1" fontId="47" fillId="28" borderId="10" xfId="0" applyNumberFormat="1" applyFont="1" applyFill="1" applyBorder="1" applyAlignment="1">
      <alignment wrapText="1"/>
    </xf>
    <xf numFmtId="49" fontId="47" fillId="28" borderId="15" xfId="0" applyNumberFormat="1" applyFont="1" applyFill="1" applyBorder="1" applyAlignment="1">
      <alignment wrapText="1"/>
    </xf>
    <xf numFmtId="49" fontId="45" fillId="0" borderId="18" xfId="0" applyNumberFormat="1" applyFont="1" applyBorder="1"/>
    <xf numFmtId="49" fontId="45" fillId="0" borderId="0" xfId="0" applyNumberFormat="1" applyFont="1" applyBorder="1"/>
    <xf numFmtId="49" fontId="47" fillId="27" borderId="21" xfId="0" quotePrefix="1" applyNumberFormat="1" applyFont="1" applyFill="1" applyBorder="1" applyAlignment="1">
      <alignment wrapText="1"/>
    </xf>
    <xf numFmtId="49" fontId="47" fillId="27" borderId="22" xfId="0" applyNumberFormat="1" applyFont="1" applyFill="1" applyBorder="1" applyAlignment="1">
      <alignment wrapText="1"/>
    </xf>
    <xf numFmtId="20" fontId="47" fillId="27" borderId="22" xfId="0" applyNumberFormat="1" applyFont="1" applyFill="1" applyBorder="1" applyAlignment="1">
      <alignment wrapText="1"/>
    </xf>
    <xf numFmtId="1" fontId="47" fillId="27" borderId="22" xfId="0" applyNumberFormat="1" applyFont="1" applyFill="1" applyBorder="1" applyAlignment="1">
      <alignment wrapText="1"/>
    </xf>
    <xf numFmtId="49" fontId="47" fillId="27" borderId="23" xfId="0" applyNumberFormat="1" applyFont="1" applyFill="1" applyBorder="1" applyAlignment="1">
      <alignment wrapText="1"/>
    </xf>
    <xf numFmtId="49" fontId="47" fillId="27" borderId="22" xfId="0" quotePrefix="1" applyNumberFormat="1" applyFont="1" applyFill="1" applyBorder="1" applyAlignment="1">
      <alignment wrapText="1"/>
    </xf>
    <xf numFmtId="1" fontId="47" fillId="27" borderId="23" xfId="0" applyNumberFormat="1" applyFont="1" applyFill="1" applyBorder="1" applyAlignment="1">
      <alignment wrapText="1"/>
    </xf>
    <xf numFmtId="0" fontId="36" fillId="0" borderId="0" xfId="0" applyFont="1" applyFill="1"/>
    <xf numFmtId="49" fontId="54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45" fillId="0" borderId="0" xfId="0" applyFont="1" applyFill="1"/>
    <xf numFmtId="0" fontId="55" fillId="0" borderId="0" xfId="0" applyFont="1" applyAlignment="1">
      <alignment horizontal="justify" vertical="center" readingOrder="1"/>
    </xf>
    <xf numFmtId="0" fontId="53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melia.ieee@andersdotter.cc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58&amp;is_group=0000&amp;is_year=202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entor.ieee.org/802.18/documents?is_dcn=157&amp;is_group=0000&amp;is_year=2022" TargetMode="External"/><Relationship Id="rId7" Type="http://schemas.openxmlformats.org/officeDocument/2006/relationships/hyperlink" Target="https://mentor.ieee.org/802.18/documents?is_dcn=157&amp;is_group=0000&amp;is_year=2022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8/documents?is_dcn=157&amp;is_group=0000&amp;is_year=2022" TargetMode="External"/><Relationship Id="rId1" Type="http://schemas.openxmlformats.org/officeDocument/2006/relationships/hyperlink" Target="https://mentor.ieee.org/802.18/documents?is_dcn=157&amp;is_group=0000&amp;is_year=2022" TargetMode="External"/><Relationship Id="rId6" Type="http://schemas.openxmlformats.org/officeDocument/2006/relationships/hyperlink" Target="https://mentor.ieee.org/802.18/documents?is_dcn=157&amp;is_group=0000&amp;is_year=2022" TargetMode="External"/><Relationship Id="rId11" Type="http://schemas.openxmlformats.org/officeDocument/2006/relationships/hyperlink" Target="https://mentor.ieee.org/802.18/documents?is_dcn=87&amp;is_group=ISUS&amp;is_year=2022" TargetMode="External"/><Relationship Id="rId5" Type="http://schemas.openxmlformats.org/officeDocument/2006/relationships/hyperlink" Target="https://mentor.ieee.org/802.18/documents?is_dcn=157&amp;is_group=0000&amp;is_year=2022" TargetMode="External"/><Relationship Id="rId10" Type="http://schemas.openxmlformats.org/officeDocument/2006/relationships/hyperlink" Target="https://mentor.ieee.org/802.18/documents?is_dcn=35&amp;is_group=0000&amp;is_year=2022" TargetMode="External"/><Relationship Id="rId4" Type="http://schemas.openxmlformats.org/officeDocument/2006/relationships/hyperlink" Target="https://mentor.ieee.org/802.18/documents?is_dcn=157&amp;is_group=0000&amp;is_year=2022" TargetMode="External"/><Relationship Id="rId9" Type="http://schemas.openxmlformats.org/officeDocument/2006/relationships/hyperlink" Target="https://mentor.ieee.org/802.18/documents?is_dcn=146&amp;is_group=0000&amp;is_year=2022" TargetMode="External"/><Relationship Id="rId1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57&amp;is_group=0000&amp;is_year=2022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8/documents?is_dcn=157&amp;is_group=0000&amp;is_year=2022" TargetMode="External"/><Relationship Id="rId7" Type="http://schemas.openxmlformats.org/officeDocument/2006/relationships/hyperlink" Target="https://mentor.ieee.org/802.18/documents?is_dcn=157&amp;is_group=0000&amp;is_year=2022" TargetMode="External"/><Relationship Id="rId12" Type="http://schemas.openxmlformats.org/officeDocument/2006/relationships/hyperlink" Target="https://mentor.ieee.org/802.18/dcn/23/18-23-0012-00-ISUS-letter-of-comments-on-berec-report.docx" TargetMode="External"/><Relationship Id="rId2" Type="http://schemas.openxmlformats.org/officeDocument/2006/relationships/hyperlink" Target="https://mentor.ieee.org/802.18/documents?is_dcn=157&amp;is_group=0000&amp;is_year=2022" TargetMode="External"/><Relationship Id="rId1" Type="http://schemas.openxmlformats.org/officeDocument/2006/relationships/hyperlink" Target="https://mentor.ieee.org/802.18/documents?is_dcn=157&amp;is_group=0000&amp;is_year=2022" TargetMode="External"/><Relationship Id="rId6" Type="http://schemas.openxmlformats.org/officeDocument/2006/relationships/hyperlink" Target="https://mentor.ieee.org/802.18/documents?is_dcn=157&amp;is_group=0000&amp;is_year=2022" TargetMode="External"/><Relationship Id="rId11" Type="http://schemas.openxmlformats.org/officeDocument/2006/relationships/hyperlink" Target="https://mentor.ieee.org/802.18/documents?is_dcn=87&amp;is_group=ISUS&amp;is_year=2022" TargetMode="External"/><Relationship Id="rId5" Type="http://schemas.openxmlformats.org/officeDocument/2006/relationships/hyperlink" Target="https://mentor.ieee.org/802.18/documents?is_dcn=157&amp;is_group=0000&amp;is_year=2022" TargetMode="External"/><Relationship Id="rId15" Type="http://schemas.openxmlformats.org/officeDocument/2006/relationships/comments" Target="../comments2.xml"/><Relationship Id="rId10" Type="http://schemas.openxmlformats.org/officeDocument/2006/relationships/hyperlink" Target="https://mentor.ieee.org/802.18/documents?is_dcn=157&amp;is_group=0000&amp;is_year=2022" TargetMode="External"/><Relationship Id="rId4" Type="http://schemas.openxmlformats.org/officeDocument/2006/relationships/hyperlink" Target="https://mentor.ieee.org/802.18/documents?is_dcn=157&amp;is_group=0000&amp;is_year=2022" TargetMode="External"/><Relationship Id="rId9" Type="http://schemas.openxmlformats.org/officeDocument/2006/relationships/hyperlink" Target="https://mentor.ieee.org/802.18/documents?is_dcn=157&amp;is_group=0000&amp;is_year=2022" TargetMode="External"/><Relationship Id="rId1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zoomScale="80" zoomScaleNormal="80" workbookViewId="0">
      <selection activeCell="K1" sqref="K1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97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105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49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50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51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8">
        <v>43482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113" customFormat="1" ht="20.100000000000001" customHeight="1" x14ac:dyDescent="0.4">
      <c r="A10" s="115"/>
      <c r="B10" s="10" t="s">
        <v>6</v>
      </c>
      <c r="C10" s="11" t="s">
        <v>52</v>
      </c>
      <c r="D10" s="13"/>
      <c r="E10" s="13"/>
      <c r="F10" s="13"/>
      <c r="G10" s="13"/>
      <c r="H10" s="13"/>
      <c r="I10" s="11" t="s">
        <v>90</v>
      </c>
      <c r="J10" s="13"/>
      <c r="K10" s="23"/>
      <c r="L10" s="23"/>
      <c r="M10" s="23"/>
    </row>
    <row r="11" spans="1:15" s="113" customFormat="1" ht="20.100000000000001" customHeight="1" x14ac:dyDescent="0.4">
      <c r="A11" s="115"/>
      <c r="B11" s="23"/>
      <c r="C11" s="13" t="s">
        <v>53</v>
      </c>
      <c r="D11" s="13"/>
      <c r="E11" s="13"/>
      <c r="F11" s="13"/>
      <c r="G11" s="13"/>
      <c r="H11" s="13"/>
      <c r="I11" s="13" t="s">
        <v>91</v>
      </c>
      <c r="J11" s="13"/>
      <c r="K11" s="23"/>
      <c r="L11" s="23"/>
      <c r="M11" s="23"/>
    </row>
    <row r="12" spans="1:15" s="113" customFormat="1" ht="20.100000000000001" customHeight="1" x14ac:dyDescent="0.4">
      <c r="A12" s="115"/>
      <c r="B12" s="23"/>
      <c r="C12" s="114" t="s">
        <v>54</v>
      </c>
      <c r="D12" s="13"/>
      <c r="E12" s="13"/>
      <c r="F12" s="13"/>
      <c r="G12" s="13"/>
      <c r="H12" s="13"/>
      <c r="I12" s="114" t="s">
        <v>92</v>
      </c>
      <c r="J12" s="13"/>
      <c r="K12" s="23"/>
      <c r="L12" s="23"/>
      <c r="M12" s="23"/>
    </row>
    <row r="13" spans="1:15" s="113" customFormat="1" ht="20.100000000000001" customHeight="1" x14ac:dyDescent="0.4">
      <c r="A13" s="115"/>
      <c r="B13" s="23"/>
      <c r="C13" s="13"/>
      <c r="D13" s="13"/>
      <c r="E13" s="13"/>
      <c r="F13" s="13"/>
      <c r="G13" s="13"/>
      <c r="H13" s="13"/>
      <c r="I13" s="114"/>
      <c r="J13" s="13"/>
      <c r="K13" s="23"/>
      <c r="L13" s="23"/>
      <c r="M13" s="23"/>
    </row>
    <row r="14" spans="1:15" s="113" customFormat="1" ht="20.100000000000001" customHeight="1" x14ac:dyDescent="0.4">
      <c r="A14" s="115"/>
      <c r="C14" s="23"/>
      <c r="D14" s="23"/>
      <c r="E14" s="23"/>
      <c r="F14" s="23"/>
      <c r="G14" s="23"/>
      <c r="H14" s="23"/>
      <c r="I14" s="11" t="s">
        <v>93</v>
      </c>
      <c r="J14" s="23"/>
      <c r="K14" s="23"/>
      <c r="L14" s="23"/>
      <c r="M14" s="23"/>
    </row>
    <row r="15" spans="1:15" s="113" customFormat="1" ht="20.100000000000001" customHeight="1" x14ac:dyDescent="0.4">
      <c r="A15" s="116"/>
      <c r="C15" s="23"/>
      <c r="D15" s="23"/>
      <c r="E15" s="23"/>
      <c r="F15" s="23"/>
      <c r="G15" s="23"/>
      <c r="H15" s="23"/>
      <c r="I15" s="13" t="s">
        <v>91</v>
      </c>
      <c r="J15" s="23"/>
      <c r="K15" s="23"/>
      <c r="L15" s="23"/>
      <c r="M15" s="23"/>
    </row>
    <row r="16" spans="1:15" s="113" customFormat="1" ht="20.100000000000001" customHeight="1" x14ac:dyDescent="0.4">
      <c r="A16" s="116"/>
      <c r="C16" s="23"/>
      <c r="D16" s="23"/>
      <c r="E16" s="23"/>
      <c r="F16" s="23"/>
      <c r="G16" s="23"/>
      <c r="H16" s="23"/>
      <c r="I16" s="114" t="s">
        <v>94</v>
      </c>
      <c r="J16" s="23"/>
      <c r="K16" s="23"/>
      <c r="L16" s="23"/>
      <c r="M16" s="23"/>
    </row>
    <row r="17" spans="1:16" s="113" customFormat="1" ht="20.100000000000001" customHeight="1" x14ac:dyDescent="0.4">
      <c r="A17" s="116"/>
      <c r="C17" s="23"/>
      <c r="D17" s="23"/>
      <c r="E17" s="23"/>
      <c r="F17" s="23"/>
      <c r="G17" s="23"/>
      <c r="H17" s="23"/>
      <c r="I17" s="114"/>
      <c r="J17" s="23"/>
      <c r="K17" s="23"/>
      <c r="L17" s="23"/>
      <c r="M17" s="23"/>
      <c r="P17" s="118"/>
    </row>
    <row r="18" spans="1:16" s="113" customFormat="1" ht="20.100000000000001" customHeight="1" x14ac:dyDescent="0.4">
      <c r="A18" s="116"/>
      <c r="C18" s="23"/>
      <c r="D18" s="23"/>
      <c r="E18" s="23"/>
      <c r="F18" s="23"/>
      <c r="G18" s="23"/>
      <c r="H18" s="23"/>
      <c r="I18" s="11" t="s">
        <v>99</v>
      </c>
      <c r="J18" s="23"/>
      <c r="K18" s="23"/>
      <c r="L18" s="23"/>
      <c r="M18" s="23"/>
    </row>
    <row r="19" spans="1:16" s="113" customFormat="1" ht="20.100000000000001" customHeight="1" x14ac:dyDescent="0.4">
      <c r="A19" s="116"/>
      <c r="C19" s="23"/>
      <c r="D19" s="23"/>
      <c r="E19" s="23"/>
      <c r="F19" s="23"/>
      <c r="G19" s="23"/>
      <c r="H19" s="23"/>
      <c r="I19" s="13" t="s">
        <v>95</v>
      </c>
      <c r="J19" s="23"/>
      <c r="K19" s="23"/>
      <c r="L19" s="23"/>
      <c r="M19" s="23"/>
    </row>
    <row r="20" spans="1:16" s="113" customFormat="1" ht="20.100000000000001" customHeight="1" x14ac:dyDescent="0.4">
      <c r="A20" s="116"/>
      <c r="C20" s="23"/>
      <c r="D20" s="23"/>
      <c r="E20" s="23"/>
      <c r="F20" s="23"/>
      <c r="G20" s="23"/>
      <c r="H20" s="23"/>
      <c r="I20" s="114" t="s">
        <v>96</v>
      </c>
      <c r="J20" s="23"/>
      <c r="K20" s="23"/>
      <c r="L20" s="23"/>
      <c r="M20" s="23"/>
    </row>
    <row r="21" spans="1:16" ht="20.100000000000001" customHeight="1" x14ac:dyDescent="0.3">
      <c r="C21" s="22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</row>
    <row r="22" spans="1:16" ht="20.100000000000001" customHeight="1" x14ac:dyDescent="0.3">
      <c r="B22" s="120" t="s">
        <v>8</v>
      </c>
      <c r="C22" s="119" t="s">
        <v>102</v>
      </c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</row>
    <row r="23" spans="1:16" ht="20.399999999999999" customHeight="1" x14ac:dyDescent="0.3">
      <c r="B23" s="120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85"/>
      <c r="D31" s="85"/>
      <c r="E31" s="85"/>
      <c r="F31" s="85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84"/>
      <c r="D33" s="84"/>
      <c r="E33" s="84"/>
      <c r="F33" s="84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84"/>
      <c r="D35" s="84"/>
      <c r="E35" s="84"/>
      <c r="F35" s="84"/>
    </row>
    <row r="36" spans="2:6" ht="20.100000000000001" customHeight="1" x14ac:dyDescent="0.3">
      <c r="C36" s="84"/>
      <c r="D36" s="84"/>
      <c r="E36" s="84"/>
      <c r="F36" s="84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  <hyperlink ref="I20" r:id="rId4"/>
  </hyperlinks>
  <printOptions horizontalCentered="1"/>
  <pageMargins left="0.75" right="0.75" top="1" bottom="1" header="0.5" footer="0.5"/>
  <pageSetup scale="52" fitToHeight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M92"/>
  <sheetViews>
    <sheetView topLeftCell="A21" zoomScale="110" zoomScaleNormal="110" workbookViewId="0">
      <selection activeCell="B32" sqref="B32:C32"/>
    </sheetView>
  </sheetViews>
  <sheetFormatPr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</cols>
  <sheetData>
    <row r="1" spans="1:9" ht="15.6" x14ac:dyDescent="0.3">
      <c r="A1" s="121" t="s">
        <v>55</v>
      </c>
      <c r="B1" s="122"/>
      <c r="C1" s="122"/>
      <c r="D1" s="122"/>
      <c r="E1" s="122"/>
      <c r="F1" s="122"/>
      <c r="G1" s="122"/>
      <c r="H1" s="122"/>
    </row>
    <row r="2" spans="1:9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</row>
    <row r="3" spans="1:9" ht="13.8" x14ac:dyDescent="0.25">
      <c r="A3" s="106" t="s">
        <v>16</v>
      </c>
      <c r="B3" s="107" t="s">
        <v>17</v>
      </c>
      <c r="C3" s="107"/>
      <c r="D3" s="107"/>
      <c r="E3" s="108"/>
      <c r="F3" s="109"/>
      <c r="G3" s="108"/>
      <c r="H3" s="110"/>
    </row>
    <row r="4" spans="1:9" ht="13.8" x14ac:dyDescent="0.25">
      <c r="A4" s="32" t="s">
        <v>18</v>
      </c>
      <c r="B4" s="36" t="s">
        <v>19</v>
      </c>
      <c r="C4" s="36"/>
      <c r="D4" s="36" t="s">
        <v>48</v>
      </c>
      <c r="E4" s="51">
        <v>0.4375</v>
      </c>
      <c r="F4" s="41">
        <v>2</v>
      </c>
      <c r="G4" s="51">
        <f t="shared" ref="G4:G7" si="0">E4+TIME(0,F4,0)</f>
        <v>0.43888888888888888</v>
      </c>
      <c r="H4" s="46"/>
    </row>
    <row r="5" spans="1:9" ht="27.6" x14ac:dyDescent="0.25">
      <c r="A5" s="32" t="s">
        <v>20</v>
      </c>
      <c r="B5" s="36" t="s">
        <v>83</v>
      </c>
      <c r="C5" s="36"/>
      <c r="D5" s="36" t="s">
        <v>56</v>
      </c>
      <c r="E5" s="51">
        <f>G4</f>
        <v>0.43888888888888888</v>
      </c>
      <c r="F5" s="41">
        <v>2</v>
      </c>
      <c r="G5" s="51">
        <f t="shared" si="0"/>
        <v>0.44027777777777777</v>
      </c>
      <c r="H5" s="46"/>
    </row>
    <row r="6" spans="1:9" s="29" customFormat="1" ht="13.8" x14ac:dyDescent="0.25">
      <c r="A6" s="32" t="s">
        <v>21</v>
      </c>
      <c r="B6" s="36" t="s">
        <v>67</v>
      </c>
      <c r="C6" s="99" t="s">
        <v>61</v>
      </c>
      <c r="D6" s="36" t="s">
        <v>48</v>
      </c>
      <c r="E6" s="51">
        <f>G5</f>
        <v>0.44027777777777777</v>
      </c>
      <c r="F6" s="41">
        <v>2</v>
      </c>
      <c r="G6" s="51">
        <f t="shared" ref="G6" si="1">E6+TIME(0,F6,0)</f>
        <v>0.44166666666666665</v>
      </c>
      <c r="H6" s="46"/>
    </row>
    <row r="7" spans="1:9" ht="13.8" x14ac:dyDescent="0.25">
      <c r="A7" s="32" t="s">
        <v>22</v>
      </c>
      <c r="B7" s="36" t="s">
        <v>45</v>
      </c>
      <c r="C7" s="91"/>
      <c r="D7" s="36" t="s">
        <v>48</v>
      </c>
      <c r="E7" s="51">
        <f>G6</f>
        <v>0.44166666666666665</v>
      </c>
      <c r="F7" s="41">
        <v>2</v>
      </c>
      <c r="G7" s="51">
        <f t="shared" si="0"/>
        <v>0.44305555555555554</v>
      </c>
      <c r="H7" s="46"/>
    </row>
    <row r="8" spans="1:9" ht="13.8" x14ac:dyDescent="0.25">
      <c r="A8" s="61"/>
      <c r="B8" s="61"/>
      <c r="C8" s="61"/>
      <c r="D8" s="61"/>
      <c r="E8" s="81"/>
      <c r="F8" s="82"/>
      <c r="G8" s="81"/>
      <c r="H8" s="61"/>
      <c r="I8" s="88"/>
    </row>
    <row r="9" spans="1:9" ht="13.8" x14ac:dyDescent="0.25">
      <c r="A9" s="106" t="s">
        <v>23</v>
      </c>
      <c r="B9" s="107" t="s">
        <v>70</v>
      </c>
      <c r="C9" s="107"/>
      <c r="D9" s="107"/>
      <c r="E9" s="108"/>
      <c r="F9" s="109"/>
      <c r="G9" s="108"/>
      <c r="H9" s="110"/>
    </row>
    <row r="10" spans="1:9" ht="13.8" x14ac:dyDescent="0.25">
      <c r="A10" s="93" t="s">
        <v>24</v>
      </c>
      <c r="B10" s="37" t="s">
        <v>25</v>
      </c>
      <c r="C10" s="37"/>
      <c r="D10" s="37"/>
      <c r="E10" s="52"/>
      <c r="F10" s="42"/>
      <c r="G10" s="52"/>
      <c r="H10" s="47"/>
    </row>
    <row r="11" spans="1:9" ht="13.8" x14ac:dyDescent="0.25">
      <c r="A11" s="32" t="s">
        <v>26</v>
      </c>
      <c r="B11" s="36" t="s">
        <v>58</v>
      </c>
      <c r="C11" s="99" t="s">
        <v>61</v>
      </c>
      <c r="D11" s="36" t="s">
        <v>48</v>
      </c>
      <c r="E11" s="51">
        <v>0.44305555555555554</v>
      </c>
      <c r="F11" s="41">
        <v>2</v>
      </c>
      <c r="G11" s="51">
        <f t="shared" ref="G11" si="2">E11+TIME(0,F11,0)</f>
        <v>0.44444444444444442</v>
      </c>
      <c r="H11" s="46"/>
    </row>
    <row r="12" spans="1:9" s="29" customFormat="1" ht="13.8" x14ac:dyDescent="0.25">
      <c r="A12" s="32" t="s">
        <v>27</v>
      </c>
      <c r="B12" s="36" t="s">
        <v>59</v>
      </c>
      <c r="C12" s="99" t="s">
        <v>61</v>
      </c>
      <c r="D12" s="36" t="s">
        <v>48</v>
      </c>
      <c r="E12" s="51">
        <v>0.44444444444444442</v>
      </c>
      <c r="F12" s="41">
        <v>8</v>
      </c>
      <c r="G12" s="51">
        <f>E12+TIME(0,F12,0)</f>
        <v>0.44999999999999996</v>
      </c>
      <c r="H12" s="47"/>
    </row>
    <row r="13" spans="1:9" s="29" customFormat="1" ht="13.8" x14ac:dyDescent="0.25">
      <c r="A13" s="93" t="s">
        <v>28</v>
      </c>
      <c r="B13" s="37" t="s">
        <v>60</v>
      </c>
      <c r="C13" s="37"/>
      <c r="D13" s="37"/>
      <c r="E13" s="52"/>
      <c r="F13" s="42"/>
      <c r="G13" s="52"/>
      <c r="H13" s="47"/>
    </row>
    <row r="14" spans="1:9" s="29" customFormat="1" ht="13.8" x14ac:dyDescent="0.25">
      <c r="A14" s="32" t="s">
        <v>63</v>
      </c>
      <c r="B14" s="36" t="s">
        <v>79</v>
      </c>
      <c r="C14" s="99" t="s">
        <v>61</v>
      </c>
      <c r="D14" s="36" t="s">
        <v>48</v>
      </c>
      <c r="E14" s="51">
        <v>0.45</v>
      </c>
      <c r="F14" s="41">
        <v>2</v>
      </c>
      <c r="G14" s="51">
        <f t="shared" ref="G14" si="3">E14+TIME(0,F14,0)</f>
        <v>0.4513888888888889</v>
      </c>
      <c r="H14" s="46"/>
    </row>
    <row r="15" spans="1:9" s="29" customFormat="1" ht="13.8" x14ac:dyDescent="0.25">
      <c r="A15" s="32" t="s">
        <v>64</v>
      </c>
      <c r="B15" s="36" t="s">
        <v>71</v>
      </c>
      <c r="C15" s="99" t="s">
        <v>61</v>
      </c>
      <c r="D15" s="36" t="s">
        <v>48</v>
      </c>
      <c r="E15" s="51">
        <v>0.4513888888888889</v>
      </c>
      <c r="F15" s="41">
        <v>2</v>
      </c>
      <c r="G15" s="51">
        <f t="shared" ref="G15" si="4">E15+TIME(0,F15,0)</f>
        <v>0.45277777777777778</v>
      </c>
      <c r="H15" s="46"/>
    </row>
    <row r="16" spans="1:9" s="29" customFormat="1" ht="13.8" x14ac:dyDescent="0.25">
      <c r="A16" s="32" t="s">
        <v>66</v>
      </c>
      <c r="B16" s="36" t="s">
        <v>65</v>
      </c>
      <c r="C16" s="99" t="s">
        <v>61</v>
      </c>
      <c r="D16" s="36" t="s">
        <v>48</v>
      </c>
      <c r="E16" s="51">
        <v>0.45277777777777778</v>
      </c>
      <c r="F16" s="41">
        <v>1</v>
      </c>
      <c r="G16" s="51">
        <f t="shared" ref="G16" si="5">E16+TIME(0,F16,0)</f>
        <v>0.45347222222222222</v>
      </c>
      <c r="H16" s="46"/>
    </row>
    <row r="17" spans="1:9" s="29" customFormat="1" ht="13.8" x14ac:dyDescent="0.25">
      <c r="A17" s="32" t="s">
        <v>72</v>
      </c>
      <c r="B17" s="36" t="s">
        <v>62</v>
      </c>
      <c r="C17" s="99" t="s">
        <v>61</v>
      </c>
      <c r="D17" s="36" t="s">
        <v>48</v>
      </c>
      <c r="E17" s="51">
        <v>0.45347222222222222</v>
      </c>
      <c r="F17" s="41">
        <v>1</v>
      </c>
      <c r="G17" s="51">
        <f t="shared" ref="G17" si="6">E17+TIME(0,F17,0)</f>
        <v>0.45416666666666666</v>
      </c>
      <c r="H17" s="46"/>
    </row>
    <row r="18" spans="1:9" ht="13.8" x14ac:dyDescent="0.25">
      <c r="A18" s="61"/>
      <c r="B18" s="61"/>
      <c r="C18" s="61"/>
      <c r="D18" s="61"/>
      <c r="E18" s="81"/>
      <c r="F18" s="82"/>
      <c r="G18" s="81"/>
      <c r="H18" s="61"/>
      <c r="I18" s="88"/>
    </row>
    <row r="19" spans="1:9" ht="13.8" x14ac:dyDescent="0.25">
      <c r="A19" s="106" t="s">
        <v>29</v>
      </c>
      <c r="B19" s="107" t="s">
        <v>68</v>
      </c>
      <c r="C19" s="107"/>
      <c r="D19" s="107"/>
      <c r="E19" s="108"/>
      <c r="F19" s="109"/>
      <c r="G19" s="108"/>
      <c r="H19" s="110"/>
    </row>
    <row r="20" spans="1:9" ht="13.8" x14ac:dyDescent="0.25">
      <c r="A20" s="93" t="s">
        <v>30</v>
      </c>
      <c r="B20" s="37" t="s">
        <v>69</v>
      </c>
      <c r="C20" s="37"/>
      <c r="D20" s="37"/>
      <c r="E20" s="52"/>
      <c r="F20" s="42"/>
      <c r="G20" s="52"/>
      <c r="H20" s="47"/>
    </row>
    <row r="21" spans="1:9" ht="13.8" x14ac:dyDescent="0.25">
      <c r="A21" s="32" t="s">
        <v>44</v>
      </c>
      <c r="B21" s="36" t="s">
        <v>98</v>
      </c>
      <c r="C21" s="99" t="s">
        <v>85</v>
      </c>
      <c r="D21" s="36" t="s">
        <v>57</v>
      </c>
      <c r="E21" s="51">
        <v>0.45416666666666666</v>
      </c>
      <c r="F21" s="41">
        <v>2</v>
      </c>
      <c r="G21" s="51">
        <f t="shared" ref="G21" si="7">E21+TIME(0,F21,0)</f>
        <v>0.45555555555555555</v>
      </c>
      <c r="H21" s="46"/>
    </row>
    <row r="22" spans="1:9" ht="13.8" x14ac:dyDescent="0.25">
      <c r="A22" s="93" t="s">
        <v>31</v>
      </c>
      <c r="B22" s="37" t="s">
        <v>73</v>
      </c>
      <c r="C22" s="37"/>
      <c r="D22" s="37"/>
      <c r="E22" s="52"/>
      <c r="F22" s="42"/>
      <c r="G22" s="52"/>
      <c r="H22" s="47"/>
    </row>
    <row r="23" spans="1:9" ht="13.8" x14ac:dyDescent="0.25">
      <c r="A23" s="32" t="s">
        <v>46</v>
      </c>
      <c r="B23" s="36" t="s">
        <v>80</v>
      </c>
      <c r="C23" s="99" t="s">
        <v>86</v>
      </c>
      <c r="D23" s="36" t="s">
        <v>48</v>
      </c>
      <c r="E23" s="51">
        <v>0.45555555555555555</v>
      </c>
      <c r="F23" s="41">
        <v>5</v>
      </c>
      <c r="G23" s="51">
        <f t="shared" ref="G23:G24" si="8">E23+TIME(0,F23,0)</f>
        <v>0.45902777777777776</v>
      </c>
      <c r="H23" s="46"/>
    </row>
    <row r="24" spans="1:9" ht="13.8" x14ac:dyDescent="0.25">
      <c r="A24" s="32" t="s">
        <v>47</v>
      </c>
      <c r="B24" s="36" t="s">
        <v>74</v>
      </c>
      <c r="C24" s="91"/>
      <c r="D24" s="36" t="s">
        <v>57</v>
      </c>
      <c r="E24" s="51">
        <f>G23</f>
        <v>0.45902777777777776</v>
      </c>
      <c r="F24" s="41">
        <v>2</v>
      </c>
      <c r="G24" s="51">
        <f t="shared" si="8"/>
        <v>0.46041666666666664</v>
      </c>
      <c r="H24" s="46"/>
    </row>
    <row r="25" spans="1:9" s="1" customFormat="1" ht="13.8" x14ac:dyDescent="0.25">
      <c r="A25" s="65" t="s">
        <v>101</v>
      </c>
      <c r="B25" s="54" t="s">
        <v>100</v>
      </c>
      <c r="C25" s="117"/>
      <c r="D25" s="54" t="s">
        <v>48</v>
      </c>
      <c r="E25" s="55">
        <v>0.4604166666666667</v>
      </c>
      <c r="F25" s="56">
        <v>2</v>
      </c>
      <c r="G25" s="55">
        <v>0.46180555555555558</v>
      </c>
      <c r="H25" s="57"/>
    </row>
    <row r="26" spans="1:9" s="29" customFormat="1" ht="13.8" x14ac:dyDescent="0.25">
      <c r="A26" s="86"/>
      <c r="B26" s="58"/>
      <c r="C26" s="38"/>
      <c r="D26" s="54"/>
      <c r="E26" s="59"/>
      <c r="F26" s="60"/>
      <c r="G26" s="59"/>
      <c r="H26" s="87"/>
    </row>
    <row r="27" spans="1:9" s="29" customFormat="1" ht="13.8" x14ac:dyDescent="0.25">
      <c r="A27" s="106" t="s">
        <v>32</v>
      </c>
      <c r="B27" s="107" t="s">
        <v>75</v>
      </c>
      <c r="C27" s="107"/>
      <c r="D27" s="107"/>
      <c r="E27" s="108"/>
      <c r="F27" s="109"/>
      <c r="G27" s="108"/>
      <c r="H27" s="110"/>
    </row>
    <row r="28" spans="1:9" s="29" customFormat="1" ht="13.8" x14ac:dyDescent="0.25">
      <c r="A28" s="32" t="s">
        <v>33</v>
      </c>
      <c r="B28" s="54" t="s">
        <v>76</v>
      </c>
      <c r="C28" s="99" t="s">
        <v>77</v>
      </c>
      <c r="D28" s="36" t="s">
        <v>48</v>
      </c>
      <c r="E28" s="51">
        <v>0.46180555555555558</v>
      </c>
      <c r="F28" s="56">
        <v>3</v>
      </c>
      <c r="G28" s="55">
        <f>E28+TIME(0,F28,0)</f>
        <v>0.46388888888888891</v>
      </c>
      <c r="H28" s="57"/>
      <c r="I28" s="26"/>
    </row>
    <row r="29" spans="1:9" s="29" customFormat="1" ht="13.8" x14ac:dyDescent="0.25">
      <c r="A29" s="32"/>
      <c r="B29" s="54"/>
      <c r="C29" s="38"/>
      <c r="D29" s="54"/>
      <c r="E29" s="55"/>
      <c r="F29" s="56"/>
      <c r="G29" s="55"/>
      <c r="H29" s="94"/>
    </row>
    <row r="30" spans="1:9" s="29" customFormat="1" ht="13.8" x14ac:dyDescent="0.25">
      <c r="A30" s="86"/>
      <c r="B30" s="54"/>
      <c r="C30" s="38"/>
      <c r="D30" s="54"/>
      <c r="E30" s="55"/>
      <c r="F30" s="56"/>
      <c r="G30" s="55"/>
      <c r="H30" s="46"/>
    </row>
    <row r="31" spans="1:9" s="29" customFormat="1" ht="13.8" x14ac:dyDescent="0.25">
      <c r="A31" s="106" t="s">
        <v>34</v>
      </c>
      <c r="B31" s="107" t="s">
        <v>78</v>
      </c>
      <c r="C31" s="107"/>
      <c r="D31" s="107"/>
      <c r="E31" s="108"/>
      <c r="F31" s="109"/>
      <c r="G31" s="108"/>
      <c r="H31" s="110"/>
    </row>
    <row r="32" spans="1:9" s="29" customFormat="1" ht="13.8" x14ac:dyDescent="0.25">
      <c r="A32" s="32" t="s">
        <v>35</v>
      </c>
      <c r="B32" s="54" t="s">
        <v>103</v>
      </c>
      <c r="C32" s="38" t="s">
        <v>104</v>
      </c>
      <c r="D32" s="36" t="s">
        <v>57</v>
      </c>
      <c r="E32" s="55">
        <v>0.46388888888888885</v>
      </c>
      <c r="F32" s="56">
        <v>60</v>
      </c>
      <c r="G32" s="55">
        <v>0.50555555555555554</v>
      </c>
      <c r="H32" s="57"/>
      <c r="I32" s="26"/>
    </row>
    <row r="33" spans="1:8" s="29" customFormat="1" ht="13.8" x14ac:dyDescent="0.25">
      <c r="A33" s="32"/>
      <c r="B33" s="54"/>
      <c r="C33" s="38"/>
      <c r="D33" s="54"/>
      <c r="E33" s="55"/>
      <c r="F33" s="56"/>
      <c r="G33" s="55"/>
      <c r="H33" s="94"/>
    </row>
    <row r="34" spans="1:8" s="29" customFormat="1" ht="13.8" x14ac:dyDescent="0.25">
      <c r="A34" s="92"/>
      <c r="B34" s="58"/>
      <c r="C34" s="95"/>
      <c r="D34" s="58"/>
      <c r="E34" s="59"/>
      <c r="F34" s="60"/>
      <c r="G34" s="59"/>
      <c r="H34" s="96"/>
    </row>
    <row r="35" spans="1:8" s="29" customFormat="1" ht="13.8" x14ac:dyDescent="0.25">
      <c r="A35" s="106" t="s">
        <v>38</v>
      </c>
      <c r="B35" s="107" t="s">
        <v>39</v>
      </c>
      <c r="C35" s="107"/>
      <c r="D35" s="107" t="s">
        <v>48</v>
      </c>
      <c r="E35" s="108">
        <v>0.50555555555555554</v>
      </c>
      <c r="F35" s="109">
        <v>1</v>
      </c>
      <c r="G35" s="108">
        <f>E35+TIME(0,F35,0)</f>
        <v>0.50624999999999998</v>
      </c>
      <c r="H35" s="110"/>
    </row>
    <row r="36" spans="1:8" s="29" customFormat="1" x14ac:dyDescent="0.25">
      <c r="A36" s="33"/>
      <c r="B36" s="33"/>
      <c r="C36" s="33"/>
      <c r="D36" s="33"/>
      <c r="E36" s="53"/>
      <c r="F36" s="43"/>
      <c r="G36" s="53"/>
      <c r="H36" s="89"/>
    </row>
    <row r="37" spans="1:8" ht="13.8" x14ac:dyDescent="0.25">
      <c r="C37" s="61"/>
      <c r="H37" s="89"/>
    </row>
    <row r="38" spans="1:8" s="29" customFormat="1" ht="13.8" x14ac:dyDescent="0.25">
      <c r="A38" s="32"/>
      <c r="B38" s="36"/>
      <c r="C38" s="76"/>
      <c r="D38" s="36"/>
      <c r="E38" s="51"/>
      <c r="F38" s="41"/>
      <c r="G38" s="51"/>
      <c r="H38" s="36"/>
    </row>
    <row r="39" spans="1:8" ht="15.6" x14ac:dyDescent="0.3">
      <c r="A39" s="31"/>
      <c r="B39" s="35"/>
      <c r="C39" s="37"/>
      <c r="D39" s="35"/>
      <c r="E39" s="50"/>
      <c r="F39" s="40"/>
      <c r="G39" s="50"/>
      <c r="H39" s="35"/>
    </row>
    <row r="40" spans="1:8" ht="13.8" x14ac:dyDescent="0.25">
      <c r="A40" s="32"/>
      <c r="B40" s="36"/>
      <c r="C40" s="76"/>
      <c r="D40" s="36"/>
      <c r="E40" s="51"/>
      <c r="F40" s="41"/>
      <c r="G40" s="51"/>
      <c r="H40" s="36"/>
    </row>
    <row r="41" spans="1:8" ht="13.8" x14ac:dyDescent="0.25">
      <c r="A41" s="32"/>
      <c r="B41" s="36"/>
      <c r="C41" s="64"/>
      <c r="D41" s="36"/>
      <c r="E41" s="51"/>
      <c r="F41" s="41"/>
      <c r="G41" s="51"/>
      <c r="H41" s="36"/>
    </row>
    <row r="42" spans="1:8" ht="13.8" x14ac:dyDescent="0.25">
      <c r="A42" s="32"/>
      <c r="B42" s="36"/>
      <c r="C42" s="76"/>
      <c r="D42" s="36"/>
      <c r="E42" s="51"/>
      <c r="F42" s="41"/>
      <c r="G42" s="51"/>
      <c r="H42" s="36"/>
    </row>
    <row r="43" spans="1:8" ht="13.95" customHeight="1" x14ac:dyDescent="0.25">
      <c r="A43" s="32"/>
      <c r="B43" s="36"/>
      <c r="C43" s="36"/>
      <c r="D43" s="36"/>
      <c r="E43" s="51"/>
      <c r="F43" s="41"/>
      <c r="G43" s="51"/>
      <c r="H43" s="36"/>
    </row>
    <row r="44" spans="1:8" ht="15" x14ac:dyDescent="0.25">
      <c r="A44" s="32"/>
      <c r="B44" s="36"/>
      <c r="C44" s="64"/>
      <c r="D44" s="34"/>
      <c r="E44" s="51"/>
      <c r="F44" s="41"/>
      <c r="G44" s="51"/>
      <c r="H44" s="36"/>
    </row>
    <row r="45" spans="1:8" ht="13.8" x14ac:dyDescent="0.25">
      <c r="A45" s="32"/>
      <c r="B45" s="36"/>
      <c r="C45" s="64"/>
      <c r="D45" s="36"/>
      <c r="E45" s="51"/>
      <c r="F45" s="41"/>
      <c r="G45" s="51"/>
      <c r="H45" s="36"/>
    </row>
    <row r="46" spans="1:8" s="29" customFormat="1" ht="13.8" x14ac:dyDescent="0.25">
      <c r="A46" s="32"/>
      <c r="B46" s="36"/>
      <c r="C46" s="76"/>
      <c r="D46" s="36"/>
      <c r="E46" s="51"/>
      <c r="F46" s="41"/>
      <c r="G46" s="51"/>
      <c r="H46" s="36"/>
    </row>
    <row r="47" spans="1:8" s="29" customFormat="1" ht="13.8" x14ac:dyDescent="0.25">
      <c r="A47" s="32"/>
      <c r="B47" s="36"/>
      <c r="C47" s="76"/>
      <c r="D47" s="36"/>
      <c r="E47" s="51"/>
      <c r="F47" s="41"/>
      <c r="G47" s="51"/>
      <c r="H47" s="36"/>
    </row>
    <row r="48" spans="1:8" ht="13.8" x14ac:dyDescent="0.25">
      <c r="A48" s="32"/>
      <c r="B48" s="36"/>
      <c r="C48" s="64"/>
      <c r="D48" s="36"/>
      <c r="E48" s="51"/>
      <c r="F48" s="41"/>
      <c r="G48" s="51"/>
      <c r="H48" s="36"/>
    </row>
    <row r="49" spans="1:13" ht="13.8" x14ac:dyDescent="0.25">
      <c r="A49" s="32"/>
      <c r="B49" s="36"/>
      <c r="C49" s="76"/>
      <c r="D49" s="36"/>
      <c r="E49" s="51"/>
      <c r="F49" s="41"/>
      <c r="G49" s="51"/>
      <c r="H49" s="36"/>
    </row>
    <row r="50" spans="1:13" s="29" customFormat="1" ht="13.8" x14ac:dyDescent="0.25">
      <c r="A50" s="32"/>
      <c r="B50" s="36"/>
      <c r="C50" s="64"/>
      <c r="D50" s="36"/>
      <c r="E50" s="51"/>
      <c r="F50" s="41"/>
      <c r="G50" s="51"/>
      <c r="H50" s="36"/>
    </row>
    <row r="51" spans="1:13" s="29" customFormat="1" ht="13.8" x14ac:dyDescent="0.25">
      <c r="A51" s="33"/>
      <c r="B51" s="33"/>
      <c r="C51" s="61"/>
      <c r="D51" s="33"/>
      <c r="E51" s="53"/>
      <c r="F51" s="43"/>
      <c r="G51" s="53"/>
      <c r="H51" s="89"/>
    </row>
    <row r="52" spans="1:13" s="29" customFormat="1" ht="13.8" x14ac:dyDescent="0.25">
      <c r="A52" s="32"/>
      <c r="B52" s="36"/>
      <c r="C52" s="76"/>
      <c r="D52" s="36"/>
      <c r="E52" s="51"/>
      <c r="F52" s="41"/>
      <c r="G52" s="51"/>
      <c r="H52" s="36"/>
    </row>
    <row r="53" spans="1:13" ht="15.6" x14ac:dyDescent="0.3">
      <c r="A53" s="31"/>
      <c r="B53" s="35"/>
      <c r="C53" s="37"/>
      <c r="D53" s="35"/>
      <c r="E53" s="50"/>
      <c r="F53" s="40"/>
      <c r="G53" s="50"/>
      <c r="H53" s="35"/>
      <c r="M53" s="36"/>
    </row>
    <row r="54" spans="1:13" ht="15" x14ac:dyDescent="0.25">
      <c r="A54" s="32"/>
      <c r="B54" s="36"/>
      <c r="C54" s="64"/>
      <c r="D54" s="36"/>
      <c r="E54" s="51"/>
      <c r="F54" s="41"/>
      <c r="G54" s="51"/>
      <c r="H54" s="34"/>
    </row>
    <row r="55" spans="1:13" s="1" customFormat="1" ht="13.8" x14ac:dyDescent="0.25">
      <c r="A55" s="32"/>
      <c r="B55" s="36"/>
      <c r="C55" s="64"/>
      <c r="D55" s="36"/>
      <c r="E55" s="51"/>
      <c r="F55" s="41"/>
      <c r="G55" s="51"/>
      <c r="H55" s="97"/>
    </row>
    <row r="56" spans="1:13" ht="13.8" x14ac:dyDescent="0.25">
      <c r="A56" s="32"/>
      <c r="B56" s="36"/>
      <c r="C56" s="64"/>
      <c r="D56" s="36"/>
      <c r="E56" s="51"/>
      <c r="F56" s="41"/>
      <c r="G56" s="51"/>
      <c r="H56" s="36"/>
    </row>
    <row r="57" spans="1:13" ht="13.8" x14ac:dyDescent="0.25">
      <c r="A57" s="65"/>
      <c r="B57" s="54"/>
      <c r="C57" s="54"/>
      <c r="D57" s="54"/>
      <c r="E57" s="55"/>
      <c r="F57" s="56"/>
      <c r="G57" s="55"/>
      <c r="H57" s="54"/>
    </row>
    <row r="58" spans="1:13" s="1" customFormat="1" ht="15.6" x14ac:dyDescent="0.3">
      <c r="A58" s="31"/>
      <c r="B58" s="35"/>
      <c r="C58" s="37"/>
      <c r="D58" s="35"/>
      <c r="E58" s="50"/>
      <c r="F58" s="40"/>
      <c r="G58" s="50"/>
      <c r="H58" s="35"/>
    </row>
    <row r="59" spans="1:13" ht="13.8" x14ac:dyDescent="0.25">
      <c r="A59" s="65"/>
      <c r="B59" s="54"/>
      <c r="C59" s="64"/>
      <c r="D59" s="54"/>
      <c r="E59" s="55"/>
      <c r="F59" s="56"/>
      <c r="G59" s="55"/>
      <c r="H59" s="54"/>
    </row>
    <row r="60" spans="1:13" ht="13.8" x14ac:dyDescent="0.25">
      <c r="A60" s="32"/>
      <c r="B60" s="36"/>
      <c r="C60" s="64"/>
      <c r="D60" s="36"/>
      <c r="E60" s="51"/>
      <c r="F60" s="41"/>
      <c r="G60" s="51"/>
      <c r="H60" s="36"/>
    </row>
    <row r="61" spans="1:13" ht="13.8" x14ac:dyDescent="0.25">
      <c r="A61" s="32"/>
      <c r="B61" s="36"/>
      <c r="C61" s="64"/>
      <c r="D61" s="36"/>
      <c r="E61" s="51"/>
      <c r="F61" s="41"/>
      <c r="G61" s="51"/>
      <c r="H61" s="36"/>
    </row>
    <row r="62" spans="1:13" ht="13.8" x14ac:dyDescent="0.25">
      <c r="A62" s="65"/>
      <c r="B62" s="54"/>
      <c r="C62" s="64"/>
      <c r="D62" s="54"/>
      <c r="E62" s="55"/>
      <c r="F62" s="56"/>
      <c r="G62" s="55"/>
      <c r="H62" s="54"/>
    </row>
    <row r="63" spans="1:13" ht="13.8" x14ac:dyDescent="0.25">
      <c r="A63" s="65"/>
      <c r="B63" s="54"/>
      <c r="C63" s="64"/>
      <c r="D63" s="54"/>
      <c r="E63" s="55"/>
      <c r="F63" s="56"/>
      <c r="G63" s="55"/>
      <c r="H63" s="54"/>
    </row>
    <row r="64" spans="1:13" ht="13.8" x14ac:dyDescent="0.25">
      <c r="A64" s="65"/>
      <c r="B64" s="54"/>
      <c r="C64" s="64"/>
      <c r="D64" s="54"/>
      <c r="E64" s="55"/>
      <c r="F64" s="56"/>
      <c r="G64" s="55"/>
      <c r="H64" s="54"/>
    </row>
    <row r="65" spans="1:8" ht="15.6" x14ac:dyDescent="0.3">
      <c r="A65" s="31"/>
      <c r="B65" s="35"/>
      <c r="C65" s="37"/>
      <c r="D65" s="35"/>
      <c r="E65" s="50"/>
      <c r="F65" s="40"/>
      <c r="G65" s="50"/>
      <c r="H65" s="35"/>
    </row>
    <row r="66" spans="1:8" ht="13.8" x14ac:dyDescent="0.25">
      <c r="A66" s="65"/>
      <c r="B66" s="54"/>
      <c r="C66" s="64"/>
      <c r="D66" s="54"/>
      <c r="E66" s="55"/>
      <c r="F66" s="56"/>
      <c r="G66" s="55"/>
      <c r="H66" s="54"/>
    </row>
    <row r="67" spans="1:8" s="29" customFormat="1" ht="13.8" x14ac:dyDescent="0.25">
      <c r="A67" s="65"/>
      <c r="B67" s="54"/>
      <c r="C67" s="64"/>
      <c r="D67" s="54"/>
      <c r="E67" s="55"/>
      <c r="F67" s="56"/>
      <c r="G67" s="55"/>
      <c r="H67" s="54"/>
    </row>
    <row r="68" spans="1:8" s="29" customFormat="1" ht="13.8" x14ac:dyDescent="0.25">
      <c r="A68" s="65"/>
      <c r="B68" s="54"/>
      <c r="C68" s="64"/>
      <c r="D68" s="54"/>
      <c r="E68" s="55"/>
      <c r="F68" s="56"/>
      <c r="G68" s="55"/>
      <c r="H68" s="54"/>
    </row>
    <row r="69" spans="1:8" ht="13.8" x14ac:dyDescent="0.25">
      <c r="A69" s="65"/>
      <c r="B69" s="54"/>
      <c r="C69" s="64"/>
      <c r="D69" s="54"/>
      <c r="E69" s="55"/>
      <c r="F69" s="56"/>
      <c r="G69" s="55"/>
      <c r="H69" s="54"/>
    </row>
    <row r="70" spans="1:8" s="29" customFormat="1" ht="13.8" x14ac:dyDescent="0.25">
      <c r="A70" s="65"/>
      <c r="B70" s="54"/>
      <c r="C70" s="64"/>
      <c r="D70" s="54"/>
      <c r="E70" s="55"/>
      <c r="F70" s="56"/>
      <c r="G70" s="55"/>
      <c r="H70" s="54"/>
    </row>
    <row r="71" spans="1:8" ht="13.8" x14ac:dyDescent="0.25">
      <c r="A71" s="65"/>
      <c r="B71" s="54"/>
      <c r="C71" s="64"/>
      <c r="D71" s="55"/>
      <c r="E71" s="55"/>
      <c r="F71" s="56"/>
      <c r="G71" s="55"/>
      <c r="H71" s="54"/>
    </row>
    <row r="72" spans="1:8" s="29" customFormat="1" ht="13.8" x14ac:dyDescent="0.25">
      <c r="A72" s="65"/>
      <c r="B72" s="54"/>
      <c r="C72" s="64"/>
      <c r="D72" s="36"/>
      <c r="E72" s="55"/>
      <c r="F72" s="56"/>
      <c r="G72" s="55"/>
      <c r="H72" s="54"/>
    </row>
    <row r="73" spans="1:8" s="29" customFormat="1" ht="13.8" x14ac:dyDescent="0.25">
      <c r="A73" s="65"/>
      <c r="B73" s="54"/>
      <c r="C73" s="64"/>
      <c r="D73" s="36"/>
      <c r="E73" s="55"/>
      <c r="F73" s="56"/>
      <c r="G73" s="55"/>
      <c r="H73" s="54"/>
    </row>
    <row r="74" spans="1:8" s="29" customFormat="1" ht="13.8" x14ac:dyDescent="0.25">
      <c r="A74" s="65"/>
      <c r="B74" s="54"/>
      <c r="C74" s="64"/>
      <c r="D74" s="36"/>
      <c r="E74" s="55"/>
      <c r="F74" s="56"/>
      <c r="G74" s="55"/>
      <c r="H74" s="54"/>
    </row>
    <row r="75" spans="1:8" ht="18" customHeight="1" x14ac:dyDescent="0.25">
      <c r="A75" s="65"/>
      <c r="B75" s="54"/>
      <c r="C75" s="64"/>
      <c r="D75" s="36"/>
      <c r="E75" s="55"/>
      <c r="F75" s="56"/>
      <c r="G75" s="55"/>
      <c r="H75" s="54"/>
    </row>
    <row r="76" spans="1:8" ht="15.6" x14ac:dyDescent="0.3">
      <c r="A76" s="66"/>
      <c r="B76" s="67"/>
      <c r="C76" s="68"/>
      <c r="D76" s="67"/>
      <c r="E76" s="69"/>
      <c r="F76" s="70"/>
      <c r="G76" s="69"/>
      <c r="H76" s="67"/>
    </row>
    <row r="77" spans="1:8" ht="13.8" x14ac:dyDescent="0.25">
      <c r="A77" s="65"/>
      <c r="B77" s="54"/>
      <c r="C77" s="64"/>
      <c r="D77" s="61"/>
      <c r="E77" s="81"/>
      <c r="F77" s="82"/>
      <c r="G77" s="81"/>
      <c r="H77" s="54"/>
    </row>
    <row r="78" spans="1:8" ht="13.8" x14ac:dyDescent="0.25">
      <c r="A78" s="80"/>
      <c r="B78" s="54"/>
      <c r="C78" s="64"/>
      <c r="D78" s="36"/>
      <c r="E78" s="55"/>
      <c r="F78" s="56"/>
      <c r="G78" s="55"/>
      <c r="H78" s="54"/>
    </row>
    <row r="79" spans="1:8" s="29" customFormat="1" ht="13.8" x14ac:dyDescent="0.25">
      <c r="A79" s="32"/>
      <c r="B79" s="36"/>
      <c r="C79" s="76"/>
      <c r="D79" s="36"/>
      <c r="E79" s="51"/>
      <c r="F79" s="41"/>
      <c r="G79" s="51"/>
      <c r="H79" s="36"/>
    </row>
    <row r="80" spans="1:8" ht="15" x14ac:dyDescent="0.25">
      <c r="A80" s="80"/>
      <c r="B80" s="36"/>
      <c r="C80" s="64"/>
      <c r="D80" s="36"/>
      <c r="E80" s="55"/>
      <c r="F80" s="56"/>
      <c r="G80" s="55"/>
      <c r="H80" s="34"/>
    </row>
    <row r="81" spans="1:8" s="29" customFormat="1" ht="15" x14ac:dyDescent="0.25">
      <c r="A81" s="80"/>
      <c r="B81" s="36"/>
      <c r="C81" s="64"/>
      <c r="D81" s="36"/>
      <c r="E81" s="55"/>
      <c r="F81" s="56"/>
      <c r="G81" s="55"/>
      <c r="H81" s="34"/>
    </row>
    <row r="82" spans="1:8" s="29" customFormat="1" ht="15" x14ac:dyDescent="0.25">
      <c r="A82" s="32"/>
      <c r="B82" s="36"/>
      <c r="C82" s="73"/>
      <c r="D82" s="36"/>
      <c r="E82" s="55"/>
      <c r="F82" s="41"/>
      <c r="G82" s="51"/>
      <c r="H82" s="34"/>
    </row>
    <row r="83" spans="1:8" ht="15" x14ac:dyDescent="0.25">
      <c r="A83" s="32"/>
      <c r="B83" s="36"/>
      <c r="C83" s="73"/>
      <c r="D83" s="36"/>
      <c r="E83" s="51"/>
      <c r="F83" s="41"/>
      <c r="G83" s="51"/>
      <c r="H83" s="34"/>
    </row>
    <row r="84" spans="1:8" ht="15" x14ac:dyDescent="0.25">
      <c r="A84" s="32"/>
      <c r="B84" s="36"/>
      <c r="C84" s="62"/>
      <c r="D84" s="36"/>
      <c r="E84" s="51"/>
      <c r="F84" s="41"/>
      <c r="G84" s="51"/>
      <c r="H84" s="34"/>
    </row>
    <row r="85" spans="1:8" ht="15" x14ac:dyDescent="0.25">
      <c r="A85" s="80"/>
      <c r="B85" s="36"/>
      <c r="C85" s="64"/>
      <c r="D85" s="36"/>
      <c r="E85" s="55"/>
      <c r="F85" s="56"/>
      <c r="G85" s="55"/>
      <c r="H85" s="98"/>
    </row>
    <row r="86" spans="1:8" s="29" customFormat="1" ht="13.8" x14ac:dyDescent="0.25">
      <c r="A86" s="33"/>
      <c r="B86" s="33"/>
      <c r="C86" s="61"/>
      <c r="D86" s="33"/>
      <c r="E86" s="53"/>
      <c r="F86" s="43"/>
      <c r="G86" s="53"/>
      <c r="H86" s="89"/>
    </row>
    <row r="87" spans="1:8" s="29" customFormat="1" ht="13.8" x14ac:dyDescent="0.25">
      <c r="A87" s="32"/>
      <c r="B87" s="36"/>
      <c r="C87" s="76"/>
      <c r="D87" s="36"/>
      <c r="E87" s="51"/>
      <c r="F87" s="41"/>
      <c r="G87" s="51"/>
      <c r="H87" s="36"/>
    </row>
    <row r="88" spans="1:8" ht="15" x14ac:dyDescent="0.25">
      <c r="A88" s="77"/>
      <c r="B88" s="63"/>
      <c r="C88" s="73"/>
      <c r="D88" s="63"/>
      <c r="E88" s="78"/>
      <c r="F88" s="79"/>
      <c r="G88" s="78"/>
      <c r="H88" s="34"/>
    </row>
    <row r="89" spans="1:8" ht="15" x14ac:dyDescent="0.25">
      <c r="A89" s="77"/>
      <c r="B89" s="63"/>
      <c r="C89" s="73"/>
      <c r="D89" s="63"/>
      <c r="E89" s="78"/>
      <c r="F89" s="79"/>
      <c r="G89" s="78"/>
      <c r="H89" s="34"/>
    </row>
    <row r="90" spans="1:8" ht="15" x14ac:dyDescent="0.25">
      <c r="A90" s="77"/>
      <c r="B90" s="63"/>
      <c r="C90" s="73"/>
      <c r="D90" s="63"/>
      <c r="E90" s="78"/>
      <c r="F90" s="79"/>
      <c r="G90" s="78"/>
      <c r="H90" s="34"/>
    </row>
    <row r="91" spans="1:8" ht="15" x14ac:dyDescent="0.25">
      <c r="A91" s="77"/>
      <c r="B91" s="63"/>
      <c r="C91" s="63"/>
      <c r="D91" s="63"/>
      <c r="E91" s="78"/>
      <c r="F91" s="79"/>
      <c r="G91" s="78"/>
      <c r="H91" s="34"/>
    </row>
    <row r="92" spans="1:8" s="29" customFormat="1" ht="13.8" x14ac:dyDescent="0.25">
      <c r="A92" s="32"/>
      <c r="B92" s="36"/>
      <c r="C92" s="76"/>
      <c r="D92" s="36"/>
      <c r="E92" s="51"/>
      <c r="F92" s="41"/>
      <c r="G92" s="51"/>
      <c r="H92" s="36"/>
    </row>
  </sheetData>
  <mergeCells count="1">
    <mergeCell ref="A1:H1"/>
  </mergeCells>
  <hyperlinks>
    <hyperlink ref="C6" r:id="rId1"/>
    <hyperlink ref="C11" r:id="rId2"/>
    <hyperlink ref="C12" r:id="rId3"/>
    <hyperlink ref="C14" r:id="rId4"/>
    <hyperlink ref="C15" r:id="rId5"/>
    <hyperlink ref="C16" r:id="rId6"/>
    <hyperlink ref="C17" r:id="rId7"/>
    <hyperlink ref="C23" r:id="rId8"/>
    <hyperlink ref="C21" r:id="rId9"/>
    <hyperlink ref="C28" r:id="rId10"/>
    <hyperlink ref="C32" r:id="rId11"/>
  </hyperlinks>
  <pageMargins left="0.7" right="0.7" top="0.75" bottom="0.75" header="0.3" footer="0.3"/>
  <pageSetup paperSize="9" orientation="portrait" r:id="rId12"/>
  <legacy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7"/>
  <sheetViews>
    <sheetView tabSelected="1" zoomScale="110" zoomScaleNormal="110" workbookViewId="0">
      <selection activeCell="B3" sqref="B3"/>
    </sheetView>
  </sheetViews>
  <sheetFormatPr defaultColWidth="8.88671875"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  <col min="9" max="16384" width="8.88671875" style="29"/>
  </cols>
  <sheetData>
    <row r="1" spans="1:12" ht="15.6" x14ac:dyDescent="0.3">
      <c r="A1" s="121" t="s">
        <v>81</v>
      </c>
      <c r="B1" s="122"/>
      <c r="C1" s="122"/>
      <c r="D1" s="122"/>
      <c r="E1" s="122"/>
      <c r="F1" s="122"/>
      <c r="G1" s="122"/>
      <c r="H1" s="122"/>
    </row>
    <row r="2" spans="1:12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  <c r="L2" s="83"/>
    </row>
    <row r="3" spans="1:12" ht="13.8" x14ac:dyDescent="0.25">
      <c r="A3" s="106" t="s">
        <v>16</v>
      </c>
      <c r="B3" s="107" t="s">
        <v>17</v>
      </c>
      <c r="C3" s="107"/>
      <c r="D3" s="107"/>
      <c r="E3" s="108"/>
      <c r="F3" s="109"/>
      <c r="G3" s="108"/>
      <c r="H3" s="110"/>
      <c r="L3" s="27"/>
    </row>
    <row r="4" spans="1:12" ht="13.8" x14ac:dyDescent="0.25">
      <c r="A4" s="32" t="s">
        <v>18</v>
      </c>
      <c r="B4" s="36" t="s">
        <v>41</v>
      </c>
      <c r="C4" s="36"/>
      <c r="D4" s="36" t="s">
        <v>48</v>
      </c>
      <c r="E4" s="51">
        <v>0.33333333333333331</v>
      </c>
      <c r="F4" s="41">
        <v>1</v>
      </c>
      <c r="G4" s="51">
        <f>E4+TIME(0,F4,0)</f>
        <v>0.33402777777777776</v>
      </c>
      <c r="H4" s="46"/>
    </row>
    <row r="5" spans="1:12" ht="13.8" x14ac:dyDescent="0.25">
      <c r="A5" s="32" t="s">
        <v>20</v>
      </c>
      <c r="B5" s="36" t="s">
        <v>84</v>
      </c>
      <c r="C5" s="36"/>
      <c r="D5" s="36" t="s">
        <v>82</v>
      </c>
      <c r="E5" s="51">
        <f>G4</f>
        <v>0.33402777777777776</v>
      </c>
      <c r="F5" s="41">
        <v>1</v>
      </c>
      <c r="G5" s="51">
        <f>E5+TIME(0,F5,0)</f>
        <v>0.3347222222222222</v>
      </c>
      <c r="H5" s="46"/>
    </row>
    <row r="6" spans="1:12" ht="13.8" x14ac:dyDescent="0.25">
      <c r="A6" s="32" t="s">
        <v>21</v>
      </c>
      <c r="B6" s="36" t="s">
        <v>67</v>
      </c>
      <c r="C6" s="99" t="s">
        <v>61</v>
      </c>
      <c r="D6" s="36" t="s">
        <v>48</v>
      </c>
      <c r="E6" s="51">
        <f>G5</f>
        <v>0.3347222222222222</v>
      </c>
      <c r="F6" s="41">
        <v>2</v>
      </c>
      <c r="G6" s="51">
        <f t="shared" ref="G6" si="0">E6+TIME(0,F6,0)</f>
        <v>0.33611111111111108</v>
      </c>
      <c r="H6" s="46"/>
    </row>
    <row r="7" spans="1:12" ht="13.8" x14ac:dyDescent="0.25">
      <c r="A7" s="32" t="s">
        <v>22</v>
      </c>
      <c r="B7" s="36" t="s">
        <v>45</v>
      </c>
      <c r="C7" s="91"/>
      <c r="D7" s="36" t="s">
        <v>48</v>
      </c>
      <c r="E7" s="51">
        <v>0.33611111111111108</v>
      </c>
      <c r="F7" s="41">
        <v>2</v>
      </c>
      <c r="G7" s="51">
        <f>E7+TIME(0,F7,0)</f>
        <v>0.33749999999999997</v>
      </c>
      <c r="H7" s="46"/>
    </row>
    <row r="8" spans="1:12" ht="13.8" x14ac:dyDescent="0.25">
      <c r="A8" s="105"/>
      <c r="B8" s="105"/>
      <c r="C8" s="61"/>
      <c r="D8" s="61"/>
      <c r="E8" s="81"/>
      <c r="F8" s="82"/>
      <c r="G8" s="81"/>
      <c r="H8" s="46"/>
    </row>
    <row r="9" spans="1:12" ht="13.8" x14ac:dyDescent="0.25">
      <c r="A9" s="106" t="s">
        <v>23</v>
      </c>
      <c r="B9" s="107" t="s">
        <v>70</v>
      </c>
      <c r="C9" s="107"/>
      <c r="D9" s="107"/>
      <c r="E9" s="108"/>
      <c r="F9" s="109"/>
      <c r="G9" s="108"/>
      <c r="H9" s="110"/>
    </row>
    <row r="10" spans="1:12" ht="13.8" x14ac:dyDescent="0.25">
      <c r="A10" s="93" t="s">
        <v>24</v>
      </c>
      <c r="B10" s="37" t="s">
        <v>25</v>
      </c>
      <c r="C10" s="36"/>
      <c r="D10" s="37"/>
      <c r="E10" s="52"/>
      <c r="F10" s="42"/>
      <c r="G10" s="52"/>
      <c r="H10" s="47"/>
    </row>
    <row r="11" spans="1:12" ht="13.8" x14ac:dyDescent="0.25">
      <c r="A11" s="32" t="s">
        <v>26</v>
      </c>
      <c r="B11" s="36" t="s">
        <v>58</v>
      </c>
      <c r="C11" s="99" t="s">
        <v>61</v>
      </c>
      <c r="D11" s="36" t="s">
        <v>48</v>
      </c>
      <c r="E11" s="51">
        <v>0.33749999999999997</v>
      </c>
      <c r="F11" s="41">
        <v>2</v>
      </c>
      <c r="G11" s="51">
        <f t="shared" ref="G11" si="1">E11+TIME(0,F11,0)</f>
        <v>0.33888888888888885</v>
      </c>
      <c r="H11" s="46"/>
    </row>
    <row r="12" spans="1:12" ht="13.8" x14ac:dyDescent="0.25">
      <c r="A12" s="32" t="s">
        <v>27</v>
      </c>
      <c r="B12" s="36" t="s">
        <v>59</v>
      </c>
      <c r="C12" s="99" t="s">
        <v>61</v>
      </c>
      <c r="D12" s="36" t="s">
        <v>48</v>
      </c>
      <c r="E12" s="51">
        <v>0.33888888888888885</v>
      </c>
      <c r="F12" s="41">
        <v>8</v>
      </c>
      <c r="G12" s="51">
        <f>E12+TIME(0,F12,0)</f>
        <v>0.34444444444444439</v>
      </c>
      <c r="H12" s="47"/>
    </row>
    <row r="13" spans="1:12" ht="13.8" x14ac:dyDescent="0.25">
      <c r="A13" s="93" t="s">
        <v>28</v>
      </c>
      <c r="B13" s="37" t="s">
        <v>60</v>
      </c>
      <c r="C13" s="37"/>
      <c r="D13" s="37"/>
      <c r="E13" s="52"/>
      <c r="F13" s="42"/>
      <c r="G13" s="52"/>
      <c r="H13" s="47"/>
    </row>
    <row r="14" spans="1:12" ht="13.8" x14ac:dyDescent="0.25">
      <c r="A14" s="32" t="s">
        <v>63</v>
      </c>
      <c r="B14" s="36" t="s">
        <v>79</v>
      </c>
      <c r="C14" s="99" t="s">
        <v>61</v>
      </c>
      <c r="D14" s="36" t="s">
        <v>48</v>
      </c>
      <c r="E14" s="51">
        <v>0.3444444444444445</v>
      </c>
      <c r="F14" s="41">
        <v>2</v>
      </c>
      <c r="G14" s="51">
        <f t="shared" ref="G14:G17" si="2">E14+TIME(0,F14,0)</f>
        <v>0.34583333333333338</v>
      </c>
      <c r="H14" s="46"/>
    </row>
    <row r="15" spans="1:12" ht="13.8" x14ac:dyDescent="0.25">
      <c r="A15" s="32" t="s">
        <v>64</v>
      </c>
      <c r="B15" s="36" t="s">
        <v>71</v>
      </c>
      <c r="C15" s="99" t="s">
        <v>61</v>
      </c>
      <c r="D15" s="36" t="s">
        <v>48</v>
      </c>
      <c r="E15" s="51">
        <v>0.34583333333333338</v>
      </c>
      <c r="F15" s="41">
        <v>2</v>
      </c>
      <c r="G15" s="51">
        <f t="shared" si="2"/>
        <v>0.34722222222222227</v>
      </c>
      <c r="H15" s="46"/>
    </row>
    <row r="16" spans="1:12" ht="13.8" x14ac:dyDescent="0.25">
      <c r="A16" s="32" t="s">
        <v>66</v>
      </c>
      <c r="B16" s="36" t="s">
        <v>65</v>
      </c>
      <c r="C16" s="99" t="s">
        <v>61</v>
      </c>
      <c r="D16" s="36" t="s">
        <v>48</v>
      </c>
      <c r="E16" s="51">
        <v>0.34722222222222227</v>
      </c>
      <c r="F16" s="41">
        <v>1</v>
      </c>
      <c r="G16" s="51">
        <f t="shared" si="2"/>
        <v>0.34791666666666671</v>
      </c>
      <c r="H16" s="46"/>
    </row>
    <row r="17" spans="1:9" ht="13.8" x14ac:dyDescent="0.25">
      <c r="A17" s="32" t="s">
        <v>72</v>
      </c>
      <c r="B17" s="36" t="s">
        <v>62</v>
      </c>
      <c r="C17" s="99" t="s">
        <v>61</v>
      </c>
      <c r="D17" s="36" t="s">
        <v>48</v>
      </c>
      <c r="E17" s="51">
        <v>0.34791666666666665</v>
      </c>
      <c r="F17" s="41">
        <v>1</v>
      </c>
      <c r="G17" s="51">
        <f t="shared" si="2"/>
        <v>0.34861111111111109</v>
      </c>
      <c r="H17" s="46"/>
    </row>
    <row r="18" spans="1:9" ht="13.8" x14ac:dyDescent="0.25">
      <c r="A18" s="32"/>
      <c r="B18" s="36"/>
      <c r="C18" s="91"/>
      <c r="D18" s="36"/>
      <c r="E18" s="51"/>
      <c r="F18" s="41"/>
      <c r="G18" s="51"/>
      <c r="H18" s="46"/>
    </row>
    <row r="19" spans="1:9" ht="13.8" x14ac:dyDescent="0.25">
      <c r="A19" s="106" t="s">
        <v>29</v>
      </c>
      <c r="B19" s="107" t="s">
        <v>78</v>
      </c>
      <c r="C19" s="107"/>
      <c r="D19" s="107"/>
      <c r="E19" s="108"/>
      <c r="F19" s="109"/>
      <c r="G19" s="108"/>
      <c r="H19" s="110"/>
    </row>
    <row r="20" spans="1:9" ht="13.8" x14ac:dyDescent="0.25">
      <c r="A20" s="32" t="s">
        <v>30</v>
      </c>
      <c r="B20" s="54" t="s">
        <v>106</v>
      </c>
      <c r="C20" s="99" t="s">
        <v>108</v>
      </c>
      <c r="D20" s="36" t="s">
        <v>107</v>
      </c>
      <c r="E20" s="51">
        <v>0.34861111111111115</v>
      </c>
      <c r="F20" s="56">
        <v>15</v>
      </c>
      <c r="G20" s="55">
        <f>E20+TIME(0,F20,0)</f>
        <v>0.35902777777777783</v>
      </c>
      <c r="H20" s="57"/>
      <c r="I20" s="26"/>
    </row>
    <row r="21" spans="1:9" ht="13.8" x14ac:dyDescent="0.25">
      <c r="A21" s="32" t="s">
        <v>31</v>
      </c>
      <c r="B21" s="54" t="s">
        <v>103</v>
      </c>
      <c r="C21" s="38" t="s">
        <v>104</v>
      </c>
      <c r="D21" s="36" t="s">
        <v>57</v>
      </c>
      <c r="E21" s="51">
        <v>0.35902777777777778</v>
      </c>
      <c r="F21" s="56">
        <v>45</v>
      </c>
      <c r="G21" s="55">
        <v>0.39027777777777778</v>
      </c>
      <c r="H21" s="57"/>
      <c r="I21" s="26"/>
    </row>
    <row r="22" spans="1:9" ht="13.8" x14ac:dyDescent="0.25">
      <c r="A22" s="32"/>
      <c r="B22" s="54"/>
      <c r="C22" s="91"/>
      <c r="D22" s="36"/>
      <c r="E22" s="51"/>
      <c r="F22" s="56"/>
      <c r="G22" s="55"/>
      <c r="H22" s="57"/>
      <c r="I22" s="26"/>
    </row>
    <row r="23" spans="1:9" ht="13.8" x14ac:dyDescent="0.25">
      <c r="A23" s="106" t="s">
        <v>32</v>
      </c>
      <c r="B23" s="107" t="s">
        <v>78</v>
      </c>
      <c r="C23" s="107"/>
      <c r="D23" s="107"/>
      <c r="E23" s="108"/>
      <c r="F23" s="109"/>
      <c r="G23" s="108"/>
      <c r="H23" s="110"/>
    </row>
    <row r="24" spans="1:9" ht="13.8" x14ac:dyDescent="0.25">
      <c r="A24" s="32" t="s">
        <v>33</v>
      </c>
      <c r="B24" s="54" t="s">
        <v>88</v>
      </c>
      <c r="C24" s="99" t="s">
        <v>61</v>
      </c>
      <c r="D24" s="36" t="s">
        <v>48</v>
      </c>
      <c r="E24" s="51">
        <v>0.39027777777777778</v>
      </c>
      <c r="F24" s="56">
        <v>10</v>
      </c>
      <c r="G24" s="55">
        <f>E24+TIME(0,F24,0)</f>
        <v>0.3972222222222222</v>
      </c>
      <c r="H24" s="57"/>
      <c r="I24" s="26"/>
    </row>
    <row r="25" spans="1:9" ht="13.8" x14ac:dyDescent="0.25">
      <c r="A25" s="32"/>
      <c r="B25" s="54"/>
      <c r="C25" s="91"/>
      <c r="D25" s="36"/>
      <c r="E25" s="51"/>
      <c r="F25" s="56"/>
      <c r="G25" s="55"/>
      <c r="H25" s="57"/>
      <c r="I25" s="26"/>
    </row>
    <row r="26" spans="1:9" ht="13.8" x14ac:dyDescent="0.25">
      <c r="A26" s="32"/>
      <c r="B26" s="54"/>
      <c r="C26" s="38"/>
      <c r="D26" s="54"/>
      <c r="E26" s="55"/>
      <c r="F26" s="56"/>
      <c r="G26" s="55"/>
      <c r="H26" s="57"/>
      <c r="I26" s="26"/>
    </row>
    <row r="27" spans="1:9" ht="13.8" x14ac:dyDescent="0.25">
      <c r="A27" s="111" t="s">
        <v>34</v>
      </c>
      <c r="B27" s="107" t="s">
        <v>42</v>
      </c>
      <c r="C27" s="107"/>
      <c r="D27" s="107"/>
      <c r="E27" s="108"/>
      <c r="F27" s="109"/>
      <c r="G27" s="108"/>
      <c r="H27" s="112"/>
    </row>
    <row r="28" spans="1:9" ht="13.8" x14ac:dyDescent="0.25">
      <c r="A28" s="77" t="s">
        <v>35</v>
      </c>
      <c r="B28" s="63" t="s">
        <v>87</v>
      </c>
      <c r="C28" s="99" t="s">
        <v>61</v>
      </c>
      <c r="D28" s="36" t="s">
        <v>48</v>
      </c>
      <c r="E28" s="78">
        <v>0.3972222222222222</v>
      </c>
      <c r="F28" s="79">
        <v>1</v>
      </c>
      <c r="G28" s="78">
        <f>E28+TIME(0,F28,0)</f>
        <v>0.39791666666666664</v>
      </c>
      <c r="H28" s="57"/>
    </row>
    <row r="29" spans="1:9" ht="13.8" x14ac:dyDescent="0.25">
      <c r="A29" s="77" t="s">
        <v>36</v>
      </c>
      <c r="B29" s="63" t="s">
        <v>89</v>
      </c>
      <c r="C29" s="99" t="s">
        <v>61</v>
      </c>
      <c r="D29" s="36" t="s">
        <v>48</v>
      </c>
      <c r="E29" s="78">
        <f>G28</f>
        <v>0.39791666666666664</v>
      </c>
      <c r="F29" s="79">
        <v>3</v>
      </c>
      <c r="G29" s="78">
        <f>E29+TIME(0,F29,0)</f>
        <v>0.39999999999999997</v>
      </c>
      <c r="H29" s="57"/>
    </row>
    <row r="30" spans="1:9" ht="13.8" x14ac:dyDescent="0.25">
      <c r="A30" s="77" t="s">
        <v>37</v>
      </c>
      <c r="B30" s="63" t="s">
        <v>43</v>
      </c>
      <c r="C30" s="63"/>
      <c r="D30" s="36" t="s">
        <v>48</v>
      </c>
      <c r="E30" s="78">
        <f>G29</f>
        <v>0.39999999999999997</v>
      </c>
      <c r="F30" s="79">
        <v>1</v>
      </c>
      <c r="G30" s="78">
        <f>E30+TIME(0,F30,0)</f>
        <v>0.40069444444444441</v>
      </c>
      <c r="H30" s="57"/>
    </row>
    <row r="31" spans="1:9" ht="13.8" x14ac:dyDescent="0.25">
      <c r="A31" s="100"/>
      <c r="B31" s="100" t="s">
        <v>40</v>
      </c>
      <c r="C31" s="100"/>
      <c r="D31" s="100"/>
      <c r="E31" s="101"/>
      <c r="F31" s="102"/>
      <c r="G31" s="101">
        <v>0.41666666666666669</v>
      </c>
      <c r="H31" s="103"/>
    </row>
    <row r="32" spans="1:9" ht="13.8" x14ac:dyDescent="0.25">
      <c r="A32" s="61"/>
      <c r="B32" s="61"/>
      <c r="C32" s="61"/>
      <c r="D32" s="61"/>
      <c r="E32" s="81"/>
      <c r="F32" s="82"/>
      <c r="G32" s="81"/>
      <c r="H32" s="104"/>
    </row>
    <row r="33" spans="1:13" ht="13.8" x14ac:dyDescent="0.25">
      <c r="A33" s="32"/>
      <c r="B33" s="36"/>
      <c r="C33" s="99"/>
      <c r="D33" s="36"/>
      <c r="E33" s="51"/>
      <c r="F33" s="41"/>
      <c r="G33" s="51"/>
      <c r="H33" s="46"/>
    </row>
    <row r="34" spans="1:13" ht="13.8" x14ac:dyDescent="0.25">
      <c r="A34" s="93"/>
      <c r="B34" s="37"/>
      <c r="C34" s="37"/>
      <c r="D34" s="37"/>
      <c r="E34" s="52"/>
      <c r="F34" s="42"/>
      <c r="G34" s="52"/>
      <c r="H34" s="47"/>
    </row>
    <row r="35" spans="1:13" ht="13.8" x14ac:dyDescent="0.25">
      <c r="A35" s="32"/>
      <c r="B35" s="36"/>
      <c r="C35" s="99"/>
      <c r="D35" s="36"/>
      <c r="E35" s="51"/>
      <c r="F35" s="41"/>
      <c r="G35" s="51"/>
      <c r="H35" s="46"/>
    </row>
    <row r="36" spans="1:13" ht="13.8" x14ac:dyDescent="0.25">
      <c r="A36" s="32"/>
      <c r="B36" s="36"/>
      <c r="C36" s="38"/>
      <c r="D36" s="36"/>
      <c r="E36" s="51"/>
      <c r="F36" s="41"/>
      <c r="G36" s="51"/>
      <c r="H36" s="46"/>
    </row>
    <row r="37" spans="1:13" ht="13.8" x14ac:dyDescent="0.25">
      <c r="A37" s="32"/>
      <c r="B37" s="36"/>
      <c r="C37" s="99"/>
      <c r="D37" s="36"/>
      <c r="E37" s="51"/>
      <c r="F37" s="41"/>
      <c r="G37" s="51"/>
      <c r="H37" s="46"/>
    </row>
    <row r="38" spans="1:13" ht="13.95" customHeight="1" x14ac:dyDescent="0.25">
      <c r="A38" s="32"/>
      <c r="B38" s="36"/>
      <c r="C38" s="36"/>
      <c r="D38" s="36"/>
      <c r="E38" s="51"/>
      <c r="F38" s="41"/>
      <c r="G38" s="51"/>
      <c r="H38" s="46"/>
    </row>
    <row r="39" spans="1:13" ht="15" x14ac:dyDescent="0.25">
      <c r="A39" s="32"/>
      <c r="B39" s="36"/>
      <c r="C39" s="64"/>
      <c r="D39" s="34"/>
      <c r="E39" s="51"/>
      <c r="F39" s="41"/>
      <c r="G39" s="51"/>
      <c r="H39" s="46"/>
    </row>
    <row r="40" spans="1:13" ht="13.8" x14ac:dyDescent="0.25">
      <c r="A40" s="32"/>
      <c r="B40" s="36"/>
      <c r="C40" s="64"/>
      <c r="D40" s="36"/>
      <c r="E40" s="51"/>
      <c r="F40" s="41"/>
      <c r="G40" s="51"/>
      <c r="H40" s="46"/>
    </row>
    <row r="41" spans="1:13" ht="13.8" x14ac:dyDescent="0.25">
      <c r="A41" s="32"/>
      <c r="B41" s="36"/>
      <c r="C41" s="76"/>
      <c r="D41" s="36"/>
      <c r="E41" s="51"/>
      <c r="F41" s="41"/>
      <c r="G41" s="51"/>
      <c r="H41" s="46"/>
    </row>
    <row r="42" spans="1:13" ht="13.8" x14ac:dyDescent="0.25">
      <c r="A42" s="32"/>
      <c r="B42" s="36"/>
      <c r="C42" s="76"/>
      <c r="D42" s="36"/>
      <c r="E42" s="51"/>
      <c r="F42" s="41"/>
      <c r="G42" s="51"/>
      <c r="H42" s="46"/>
    </row>
    <row r="43" spans="1:13" ht="13.8" x14ac:dyDescent="0.25">
      <c r="A43" s="32"/>
      <c r="B43" s="36"/>
      <c r="C43" s="64"/>
      <c r="D43" s="36"/>
      <c r="E43" s="51"/>
      <c r="F43" s="41"/>
      <c r="G43" s="51"/>
      <c r="H43" s="46"/>
    </row>
    <row r="44" spans="1:13" ht="13.8" x14ac:dyDescent="0.25">
      <c r="A44" s="32"/>
      <c r="B44" s="36"/>
      <c r="C44" s="76"/>
      <c r="D44" s="36"/>
      <c r="E44" s="51"/>
      <c r="F44" s="41"/>
      <c r="G44" s="51"/>
      <c r="H44" s="46"/>
    </row>
    <row r="45" spans="1:13" ht="13.8" x14ac:dyDescent="0.25">
      <c r="A45" s="32"/>
      <c r="B45" s="36"/>
      <c r="C45" s="64"/>
      <c r="D45" s="36"/>
      <c r="E45" s="51"/>
      <c r="F45" s="41"/>
      <c r="G45" s="51"/>
      <c r="H45" s="46"/>
    </row>
    <row r="46" spans="1:13" ht="13.8" x14ac:dyDescent="0.25">
      <c r="C46" s="61"/>
      <c r="H46" s="75"/>
    </row>
    <row r="47" spans="1:13" ht="13.8" x14ac:dyDescent="0.25">
      <c r="A47" s="32"/>
      <c r="B47" s="36"/>
      <c r="C47" s="76"/>
      <c r="D47" s="36"/>
      <c r="E47" s="51"/>
      <c r="F47" s="41"/>
      <c r="G47" s="51"/>
      <c r="H47" s="46"/>
    </row>
    <row r="48" spans="1:13" ht="15.6" x14ac:dyDescent="0.3">
      <c r="A48" s="31"/>
      <c r="B48" s="35"/>
      <c r="C48" s="37"/>
      <c r="D48" s="35"/>
      <c r="E48" s="50"/>
      <c r="F48" s="40"/>
      <c r="G48" s="50"/>
      <c r="H48" s="45"/>
      <c r="M48" s="36"/>
    </row>
    <row r="49" spans="1:8" ht="15" x14ac:dyDescent="0.25">
      <c r="A49" s="32"/>
      <c r="B49" s="36"/>
      <c r="C49" s="64"/>
      <c r="D49" s="36"/>
      <c r="E49" s="51"/>
      <c r="F49" s="41"/>
      <c r="G49" s="51"/>
      <c r="H49" s="44"/>
    </row>
    <row r="50" spans="1:8" s="1" customFormat="1" ht="13.8" x14ac:dyDescent="0.25">
      <c r="A50" s="32"/>
      <c r="B50" s="36"/>
      <c r="C50" s="64"/>
      <c r="D50" s="36"/>
      <c r="E50" s="51"/>
      <c r="F50" s="41"/>
      <c r="G50" s="51"/>
      <c r="H50" s="48"/>
    </row>
    <row r="51" spans="1:8" ht="13.8" x14ac:dyDescent="0.25">
      <c r="A51" s="32"/>
      <c r="B51" s="36"/>
      <c r="C51" s="64"/>
      <c r="D51" s="36"/>
      <c r="E51" s="51"/>
      <c r="F51" s="41"/>
      <c r="G51" s="51"/>
      <c r="H51" s="46"/>
    </row>
    <row r="52" spans="1:8" ht="13.8" x14ac:dyDescent="0.25">
      <c r="A52" s="65"/>
      <c r="B52" s="54"/>
      <c r="C52" s="54"/>
      <c r="D52" s="54"/>
      <c r="E52" s="55"/>
      <c r="F52" s="56"/>
      <c r="G52" s="55"/>
      <c r="H52" s="57"/>
    </row>
    <row r="53" spans="1:8" s="1" customFormat="1" ht="15.6" x14ac:dyDescent="0.3">
      <c r="A53" s="31"/>
      <c r="B53" s="35"/>
      <c r="C53" s="37"/>
      <c r="D53" s="35"/>
      <c r="E53" s="50"/>
      <c r="F53" s="40"/>
      <c r="G53" s="50"/>
      <c r="H53" s="45"/>
    </row>
    <row r="54" spans="1:8" ht="13.8" x14ac:dyDescent="0.25">
      <c r="A54" s="65"/>
      <c r="B54" s="54"/>
      <c r="C54" s="64"/>
      <c r="D54" s="54"/>
      <c r="E54" s="55"/>
      <c r="F54" s="56"/>
      <c r="G54" s="55"/>
      <c r="H54" s="57"/>
    </row>
    <row r="55" spans="1:8" ht="13.8" x14ac:dyDescent="0.25">
      <c r="A55" s="32"/>
      <c r="B55" s="36"/>
      <c r="C55" s="64"/>
      <c r="D55" s="36"/>
      <c r="E55" s="51"/>
      <c r="F55" s="41"/>
      <c r="G55" s="51"/>
      <c r="H55" s="46"/>
    </row>
    <row r="56" spans="1:8" ht="13.8" x14ac:dyDescent="0.25">
      <c r="A56" s="32"/>
      <c r="B56" s="36"/>
      <c r="C56" s="64"/>
      <c r="D56" s="36"/>
      <c r="E56" s="51"/>
      <c r="F56" s="41"/>
      <c r="G56" s="51"/>
      <c r="H56" s="46"/>
    </row>
    <row r="57" spans="1:8" ht="13.8" x14ac:dyDescent="0.25">
      <c r="A57" s="65"/>
      <c r="B57" s="54"/>
      <c r="C57" s="64"/>
      <c r="D57" s="54"/>
      <c r="E57" s="55"/>
      <c r="F57" s="56"/>
      <c r="G57" s="55"/>
      <c r="H57" s="57"/>
    </row>
    <row r="58" spans="1:8" ht="13.8" x14ac:dyDescent="0.25">
      <c r="A58" s="65"/>
      <c r="B58" s="54"/>
      <c r="C58" s="64"/>
      <c r="D58" s="54"/>
      <c r="E58" s="55"/>
      <c r="F58" s="56"/>
      <c r="G58" s="55"/>
      <c r="H58" s="57"/>
    </row>
    <row r="59" spans="1:8" ht="13.8" x14ac:dyDescent="0.25">
      <c r="A59" s="65"/>
      <c r="B59" s="54"/>
      <c r="C59" s="64"/>
      <c r="D59" s="54"/>
      <c r="E59" s="55"/>
      <c r="F59" s="56"/>
      <c r="G59" s="55"/>
      <c r="H59" s="57"/>
    </row>
    <row r="60" spans="1:8" ht="15.6" x14ac:dyDescent="0.3">
      <c r="A60" s="31"/>
      <c r="B60" s="35"/>
      <c r="C60" s="37"/>
      <c r="D60" s="35"/>
      <c r="E60" s="50"/>
      <c r="F60" s="40"/>
      <c r="G60" s="50"/>
      <c r="H60" s="45"/>
    </row>
    <row r="61" spans="1:8" ht="13.8" x14ac:dyDescent="0.25">
      <c r="A61" s="65"/>
      <c r="B61" s="54"/>
      <c r="C61" s="64"/>
      <c r="D61" s="54"/>
      <c r="E61" s="55"/>
      <c r="F61" s="56"/>
      <c r="G61" s="55"/>
      <c r="H61" s="57"/>
    </row>
    <row r="62" spans="1:8" ht="13.8" x14ac:dyDescent="0.25">
      <c r="A62" s="65"/>
      <c r="B62" s="54"/>
      <c r="C62" s="64"/>
      <c r="D62" s="54"/>
      <c r="E62" s="55"/>
      <c r="F62" s="56"/>
      <c r="G62" s="55"/>
      <c r="H62" s="57"/>
    </row>
    <row r="63" spans="1:8" ht="13.8" x14ac:dyDescent="0.25">
      <c r="A63" s="65"/>
      <c r="B63" s="54"/>
      <c r="C63" s="64"/>
      <c r="D63" s="54"/>
      <c r="E63" s="55"/>
      <c r="F63" s="56"/>
      <c r="G63" s="55"/>
      <c r="H63" s="57"/>
    </row>
    <row r="64" spans="1:8" ht="13.8" x14ac:dyDescent="0.25">
      <c r="A64" s="65"/>
      <c r="B64" s="54"/>
      <c r="C64" s="64"/>
      <c r="D64" s="54"/>
      <c r="E64" s="55"/>
      <c r="F64" s="56"/>
      <c r="G64" s="55"/>
      <c r="H64" s="57"/>
    </row>
    <row r="65" spans="1:8" ht="13.8" x14ac:dyDescent="0.25">
      <c r="A65" s="65"/>
      <c r="B65" s="54"/>
      <c r="C65" s="64"/>
      <c r="D65" s="54"/>
      <c r="E65" s="55"/>
      <c r="F65" s="56"/>
      <c r="G65" s="55"/>
      <c r="H65" s="57"/>
    </row>
    <row r="66" spans="1:8" ht="13.8" x14ac:dyDescent="0.25">
      <c r="A66" s="65"/>
      <c r="B66" s="54"/>
      <c r="C66" s="64"/>
      <c r="D66" s="55"/>
      <c r="E66" s="55"/>
      <c r="F66" s="56"/>
      <c r="G66" s="55"/>
      <c r="H66" s="57"/>
    </row>
    <row r="67" spans="1:8" ht="13.8" x14ac:dyDescent="0.25">
      <c r="A67" s="65"/>
      <c r="B67" s="54"/>
      <c r="C67" s="64"/>
      <c r="D67" s="36"/>
      <c r="E67" s="55"/>
      <c r="F67" s="56"/>
      <c r="G67" s="55"/>
      <c r="H67" s="57"/>
    </row>
    <row r="68" spans="1:8" ht="13.8" x14ac:dyDescent="0.25">
      <c r="A68" s="65"/>
      <c r="B68" s="54"/>
      <c r="C68" s="64"/>
      <c r="D68" s="36"/>
      <c r="E68" s="55"/>
      <c r="F68" s="56"/>
      <c r="G68" s="55"/>
      <c r="H68" s="57"/>
    </row>
    <row r="69" spans="1:8" ht="13.8" x14ac:dyDescent="0.25">
      <c r="A69" s="65"/>
      <c r="B69" s="54"/>
      <c r="C69" s="64"/>
      <c r="D69" s="36"/>
      <c r="E69" s="55"/>
      <c r="F69" s="56"/>
      <c r="G69" s="55"/>
      <c r="H69" s="57"/>
    </row>
    <row r="70" spans="1:8" ht="18" customHeight="1" x14ac:dyDescent="0.25">
      <c r="A70" s="65"/>
      <c r="B70" s="54"/>
      <c r="C70" s="64"/>
      <c r="D70" s="36"/>
      <c r="E70" s="55"/>
      <c r="F70" s="56"/>
      <c r="G70" s="55"/>
      <c r="H70" s="57"/>
    </row>
    <row r="71" spans="1:8" ht="15.6" x14ac:dyDescent="0.3">
      <c r="A71" s="66"/>
      <c r="B71" s="67"/>
      <c r="C71" s="68"/>
      <c r="D71" s="67"/>
      <c r="E71" s="69"/>
      <c r="F71" s="70"/>
      <c r="G71" s="69"/>
      <c r="H71" s="71"/>
    </row>
    <row r="72" spans="1:8" ht="13.8" x14ac:dyDescent="0.25">
      <c r="A72" s="65"/>
      <c r="B72" s="54"/>
      <c r="C72" s="64"/>
      <c r="D72" s="61"/>
      <c r="E72" s="81"/>
      <c r="F72" s="82"/>
      <c r="G72" s="81"/>
      <c r="H72" s="57"/>
    </row>
    <row r="73" spans="1:8" ht="13.8" x14ac:dyDescent="0.25">
      <c r="A73" s="80"/>
      <c r="B73" s="54"/>
      <c r="C73" s="64"/>
      <c r="D73" s="36"/>
      <c r="E73" s="55"/>
      <c r="F73" s="56"/>
      <c r="G73" s="55"/>
      <c r="H73" s="57"/>
    </row>
    <row r="74" spans="1:8" ht="13.8" x14ac:dyDescent="0.25">
      <c r="A74" s="32"/>
      <c r="B74" s="36"/>
      <c r="C74" s="76"/>
      <c r="D74" s="36"/>
      <c r="E74" s="51"/>
      <c r="F74" s="41"/>
      <c r="G74" s="51"/>
      <c r="H74" s="46"/>
    </row>
    <row r="75" spans="1:8" ht="15" x14ac:dyDescent="0.25">
      <c r="A75" s="80"/>
      <c r="B75" s="36"/>
      <c r="C75" s="64"/>
      <c r="D75" s="36"/>
      <c r="E75" s="55"/>
      <c r="F75" s="56"/>
      <c r="G75" s="55"/>
      <c r="H75" s="44"/>
    </row>
    <row r="76" spans="1:8" ht="15" x14ac:dyDescent="0.25">
      <c r="A76" s="80"/>
      <c r="B76" s="36"/>
      <c r="C76" s="64"/>
      <c r="D76" s="36"/>
      <c r="E76" s="55"/>
      <c r="F76" s="56"/>
      <c r="G76" s="55"/>
      <c r="H76" s="44"/>
    </row>
    <row r="77" spans="1:8" ht="15" x14ac:dyDescent="0.25">
      <c r="A77" s="32"/>
      <c r="B77" s="36"/>
      <c r="C77" s="73"/>
      <c r="D77" s="36"/>
      <c r="E77" s="55"/>
      <c r="F77" s="41"/>
      <c r="G77" s="51"/>
      <c r="H77" s="44"/>
    </row>
    <row r="78" spans="1:8" ht="15" x14ac:dyDescent="0.25">
      <c r="A78" s="32"/>
      <c r="B78" s="36"/>
      <c r="C78" s="73"/>
      <c r="D78" s="36"/>
      <c r="E78" s="51"/>
      <c r="F78" s="41"/>
      <c r="G78" s="51"/>
      <c r="H78" s="44"/>
    </row>
    <row r="79" spans="1:8" ht="15" x14ac:dyDescent="0.25">
      <c r="A79" s="32"/>
      <c r="B79" s="36"/>
      <c r="C79" s="62"/>
      <c r="D79" s="36"/>
      <c r="E79" s="51"/>
      <c r="F79" s="41"/>
      <c r="G79" s="51"/>
      <c r="H79" s="44"/>
    </row>
    <row r="80" spans="1:8" ht="15" x14ac:dyDescent="0.25">
      <c r="A80" s="80"/>
      <c r="B80" s="36"/>
      <c r="C80" s="64"/>
      <c r="D80" s="36"/>
      <c r="E80" s="55"/>
      <c r="F80" s="56"/>
      <c r="G80" s="55"/>
      <c r="H80" s="72"/>
    </row>
    <row r="81" spans="1:8" ht="13.8" x14ac:dyDescent="0.25">
      <c r="C81" s="61"/>
      <c r="H81" s="74"/>
    </row>
    <row r="82" spans="1:8" ht="13.8" x14ac:dyDescent="0.25">
      <c r="A82" s="32"/>
      <c r="B82" s="36"/>
      <c r="C82" s="76"/>
      <c r="D82" s="36"/>
      <c r="E82" s="51"/>
      <c r="F82" s="41"/>
      <c r="G82" s="51"/>
      <c r="H82" s="46"/>
    </row>
    <row r="83" spans="1:8" ht="15" x14ac:dyDescent="0.25">
      <c r="A83" s="77"/>
      <c r="B83" s="63"/>
      <c r="C83" s="73"/>
      <c r="D83" s="63"/>
      <c r="E83" s="78"/>
      <c r="F83" s="79"/>
      <c r="G83" s="78"/>
      <c r="H83" s="44"/>
    </row>
    <row r="84" spans="1:8" ht="15" x14ac:dyDescent="0.25">
      <c r="A84" s="77"/>
      <c r="B84" s="63"/>
      <c r="C84" s="73"/>
      <c r="D84" s="63"/>
      <c r="E84" s="78"/>
      <c r="F84" s="79"/>
      <c r="G84" s="78"/>
      <c r="H84" s="44"/>
    </row>
    <row r="85" spans="1:8" ht="15" x14ac:dyDescent="0.25">
      <c r="A85" s="77"/>
      <c r="B85" s="63"/>
      <c r="C85" s="73"/>
      <c r="D85" s="63"/>
      <c r="E85" s="78"/>
      <c r="F85" s="79"/>
      <c r="G85" s="78"/>
      <c r="H85" s="44"/>
    </row>
    <row r="86" spans="1:8" ht="15" x14ac:dyDescent="0.25">
      <c r="A86" s="77"/>
      <c r="B86" s="63"/>
      <c r="C86" s="63"/>
      <c r="D86" s="63"/>
      <c r="E86" s="78"/>
      <c r="F86" s="79"/>
      <c r="G86" s="78"/>
      <c r="H86" s="44"/>
    </row>
    <row r="87" spans="1:8" ht="13.8" x14ac:dyDescent="0.25">
      <c r="A87" s="32"/>
      <c r="B87" s="36"/>
      <c r="C87" s="76"/>
      <c r="D87" s="36"/>
      <c r="E87" s="51"/>
      <c r="F87" s="41"/>
      <c r="G87" s="51"/>
      <c r="H87" s="46"/>
    </row>
  </sheetData>
  <mergeCells count="1">
    <mergeCell ref="A1:H1"/>
  </mergeCells>
  <hyperlinks>
    <hyperlink ref="C6" r:id="rId1"/>
    <hyperlink ref="C11" r:id="rId2"/>
    <hyperlink ref="C12" r:id="rId3"/>
    <hyperlink ref="C14" r:id="rId4"/>
    <hyperlink ref="C15" r:id="rId5"/>
    <hyperlink ref="C16" r:id="rId6"/>
    <hyperlink ref="C17" r:id="rId7"/>
    <hyperlink ref="C28" r:id="rId8"/>
    <hyperlink ref="C29" r:id="rId9"/>
    <hyperlink ref="C24" r:id="rId10"/>
    <hyperlink ref="C21" r:id="rId11"/>
    <hyperlink ref="C20" r:id="rId12"/>
  </hyperlinks>
  <pageMargins left="0.7" right="0.7" top="0.75" bottom="0.75" header="0.3" footer="0.3"/>
  <pageSetup paperSize="9" orientation="portrait"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January 2023</dc:title>
  <dc:subject>Agendas for the WG, TG, SC and AHC</dc:subject>
  <dc:creator/>
  <cp:keywords>18-22/0156r2</cp:keywords>
  <cp:lastModifiedBy>Edward Au</cp:lastModifiedBy>
  <cp:lastPrinted>2018-08-07T21:31:08Z</cp:lastPrinted>
  <dcterms:created xsi:type="dcterms:W3CDTF">2007-05-08T22:03:28Z</dcterms:created>
  <dcterms:modified xsi:type="dcterms:W3CDTF">2023-01-18T15:45:53Z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