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65" yWindow="240" windowWidth="16425" windowHeight="7530" activeTab="1"/>
  </bookViews>
  <sheets>
    <sheet name="Title" sheetId="2" r:id="rId1"/>
    <sheet name="Channel Config vs Bandwidth" sheetId="1" r:id="rId2"/>
  </sheets>
  <calcPr calcId="14562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F4" i="1" l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3" i="1"/>
  <c r="G3" i="1" s="1"/>
</calcChain>
</file>

<file path=xl/sharedStrings.xml><?xml version="1.0" encoding="utf-8"?>
<sst xmlns="http://schemas.openxmlformats.org/spreadsheetml/2006/main" count="34" uniqueCount="34">
  <si>
    <t>Nominal Channel BW (KHz)</t>
  </si>
  <si>
    <t>Permutation (AMC2X3 - 3, AMC1X6 - 6)</t>
  </si>
  <si>
    <t>Sampling Clock (KHz)</t>
  </si>
  <si>
    <t>Subcarrier spacing (KHz)</t>
  </si>
  <si>
    <t># of subchannels used in Network</t>
  </si>
  <si>
    <t>Total # of
subchannels</t>
  </si>
  <si>
    <t>Project</t>
  </si>
  <si>
    <t>IEEE 802.16 Broadband Wireless Access Working Group &lt;http://ieee802.org/16&gt;</t>
  </si>
  <si>
    <t>Title</t>
  </si>
  <si>
    <t>Date Submitted</t>
  </si>
  <si>
    <t>Source(s)</t>
  </si>
  <si>
    <t>Menashe Shahar</t>
  </si>
  <si>
    <t>Voice: (650) 814-7377</t>
  </si>
  <si>
    <t>Full Spectrum Inc.</t>
  </si>
  <si>
    <t>E-mail: mshahar@fullspectrumnet.com</t>
  </si>
  <si>
    <t>687 N. Pastoria Ave</t>
  </si>
  <si>
    <t>Sunnvale, CA. 94085. USA</t>
  </si>
  <si>
    <t>Re:</t>
  </si>
  <si>
    <t>Call for Contributions: IEEE 802.16 Working Group on Broadband Wireless Access GRIDMAN Task Group: Project 802.16s  
IEEE 802.16-16-0035-03-000s</t>
  </si>
  <si>
    <t>Abstract</t>
  </si>
  <si>
    <t>Purpose</t>
  </si>
  <si>
    <t>Notice</t>
  </si>
  <si>
    <r>
      <t>This document does not represent the agreed views of the IEEE 802.16 Working Group or any of its subgroups</t>
    </r>
    <r>
      <rPr>
        <sz val="10"/>
        <color theme="1"/>
        <rFont val="Times New Roman"/>
        <family val="1"/>
      </rPr>
      <t>. It represents only the views of the participants listed in the “Source(s)” field above. It is offered as a basis for discussion. It is not binding on the contributor(s), who reserve(s) the right to add, amend or withdraw material contained herein.</t>
    </r>
  </si>
  <si>
    <t>Copyright Policy</t>
  </si>
  <si>
    <t>The contributor is familiar with the IEEE-SA Copyright Policy &lt;http://standards.ieee.org/IPR/copyrightpolicy.html&gt;.</t>
  </si>
  <si>
    <t>Patent Policy</t>
  </si>
  <si>
    <t>The contributor is familiar with the IEEE-SA Patent Policy and Procedures:</t>
  </si>
  <si>
    <r>
      <t>&lt;</t>
    </r>
    <r>
      <rPr>
        <sz val="10"/>
        <color rgb="FF0000FF"/>
        <rFont val="Times New Roman"/>
        <family val="1"/>
      </rPr>
      <t>http://standards.ieee.org/guides/bylaws/sect6-7.html#6</t>
    </r>
    <r>
      <rPr>
        <sz val="10"/>
        <color theme="1"/>
        <rFont val="Times New Roman"/>
        <family val="1"/>
      </rPr>
      <t>&gt; and &lt;</t>
    </r>
    <r>
      <rPr>
        <sz val="10"/>
        <color rgb="FF0000FF"/>
        <rFont val="Times New Roman"/>
        <family val="1"/>
      </rPr>
      <t>http://standards.ieee.org/guides/opman/sect6.html#6.3</t>
    </r>
    <r>
      <rPr>
        <sz val="10"/>
        <color theme="1"/>
        <rFont val="Times New Roman"/>
        <family val="1"/>
      </rPr>
      <t>&gt;.</t>
    </r>
  </si>
  <si>
    <r>
      <t>Further information is located at &lt;</t>
    </r>
    <r>
      <rPr>
        <sz val="10"/>
        <color rgb="FF0000FF"/>
        <rFont val="Times New Roman"/>
        <family val="1"/>
      </rPr>
      <t>http://standards.ieee.org/board/pat/pat-material.html</t>
    </r>
    <r>
      <rPr>
        <sz val="10"/>
        <color theme="1"/>
        <rFont val="Times New Roman"/>
        <family val="1"/>
      </rPr>
      <t>&gt; and &lt;</t>
    </r>
    <r>
      <rPr>
        <sz val="10"/>
        <color rgb="FF0000FF"/>
        <rFont val="Times New Roman"/>
        <family val="1"/>
      </rPr>
      <t>http://standards.ieee.org/board/pat</t>
    </r>
    <r>
      <rPr>
        <sz val="10"/>
        <color theme="1"/>
        <rFont val="Times New Roman"/>
        <family val="1"/>
      </rPr>
      <t>&gt;.</t>
    </r>
  </si>
  <si>
    <t>2016-11-10</t>
  </si>
  <si>
    <t>Channel Configuration Vs. Bandwidth</t>
  </si>
  <si>
    <t>This  excel spreadsheet provides information on channel configuration options and the impact on bandwidth</t>
  </si>
  <si>
    <t>95% Factored BW (KHz)</t>
  </si>
  <si>
    <t>IEEE 802.16s Channel Configuration Vs. Bandwidth, Revision 0
[DCN 16-16-0062-01-000s]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</si>
</sst>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 indent="5"/>
    </xf>
    <xf numFmtId="0" fontId="9" fillId="0" borderId="2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e802.org/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2" workbookViewId="0">
      <selection activeCell="B3" sqref="B3:C3"/>
    </sheetView>
  </sheetViews>
  <sheetFormatPr defaultRowHeight="15" x14ac:dyDescent="0.25"/>
  <cols>
    <col min="1" max="1" width="12.85546875" style="10" customWidth="1"/>
    <col min="2" max="2" width="71.42578125" customWidth="1"/>
    <col min="3" max="3" width="42" customWidth="1"/>
  </cols>
  <sheetData>
    <row r="1" spans="1:3" ht="20.100000000000001" customHeight="1" thickBot="1" x14ac:dyDescent="0.3">
      <c r="A1" s="4" t="s">
        <v>6</v>
      </c>
      <c r="B1" s="12" t="s">
        <v>7</v>
      </c>
      <c r="C1" s="12"/>
    </row>
    <row r="2" spans="1:3" ht="39.950000000000003" customHeight="1" thickBot="1" x14ac:dyDescent="0.3">
      <c r="A2" s="5" t="s">
        <v>8</v>
      </c>
      <c r="B2" s="13" t="s">
        <v>33</v>
      </c>
      <c r="C2" s="14"/>
    </row>
    <row r="3" spans="1:3" ht="32.25" thickBot="1" x14ac:dyDescent="0.3">
      <c r="A3" s="5" t="s">
        <v>9</v>
      </c>
      <c r="B3" s="15" t="s">
        <v>29</v>
      </c>
      <c r="C3" s="11"/>
    </row>
    <row r="4" spans="1:3" ht="15.75" x14ac:dyDescent="0.25">
      <c r="A4" s="16" t="s">
        <v>10</v>
      </c>
      <c r="B4" s="6" t="s">
        <v>11</v>
      </c>
      <c r="C4" s="6" t="s">
        <v>12</v>
      </c>
    </row>
    <row r="5" spans="1:3" ht="15.75" x14ac:dyDescent="0.25">
      <c r="A5" s="17"/>
      <c r="B5" s="6" t="s">
        <v>13</v>
      </c>
      <c r="C5" s="6" t="s">
        <v>14</v>
      </c>
    </row>
    <row r="6" spans="1:3" ht="15.75" x14ac:dyDescent="0.25">
      <c r="A6" s="17"/>
      <c r="B6" s="6" t="s">
        <v>15</v>
      </c>
      <c r="C6" s="7"/>
    </row>
    <row r="7" spans="1:3" ht="16.5" thickBot="1" x14ac:dyDescent="0.3">
      <c r="A7" s="18"/>
      <c r="B7" s="8" t="s">
        <v>16</v>
      </c>
      <c r="C7" s="9"/>
    </row>
    <row r="8" spans="1:3" ht="51" customHeight="1" thickBot="1" x14ac:dyDescent="0.3">
      <c r="A8" s="5" t="s">
        <v>17</v>
      </c>
      <c r="B8" s="11" t="s">
        <v>18</v>
      </c>
      <c r="C8" s="11"/>
    </row>
    <row r="9" spans="1:3" ht="20.100000000000001" customHeight="1" thickBot="1" x14ac:dyDescent="0.3">
      <c r="A9" s="5" t="s">
        <v>19</v>
      </c>
      <c r="B9" s="11" t="s">
        <v>30</v>
      </c>
      <c r="C9" s="11"/>
    </row>
    <row r="10" spans="1:3" ht="41.25" customHeight="1" thickBot="1" x14ac:dyDescent="0.3">
      <c r="A10" s="5" t="s">
        <v>20</v>
      </c>
      <c r="B10" s="13" t="s">
        <v>31</v>
      </c>
      <c r="C10" s="13"/>
    </row>
    <row r="11" spans="1:3" ht="38.25" customHeight="1" thickBot="1" x14ac:dyDescent="0.3">
      <c r="A11" s="5" t="s">
        <v>21</v>
      </c>
      <c r="B11" s="19" t="s">
        <v>22</v>
      </c>
      <c r="C11" s="19"/>
    </row>
    <row r="12" spans="1:3" ht="15.75" customHeight="1" x14ac:dyDescent="0.25">
      <c r="A12" s="16" t="s">
        <v>23</v>
      </c>
      <c r="B12" s="20" t="s">
        <v>24</v>
      </c>
      <c r="C12" s="20"/>
    </row>
    <row r="13" spans="1:3" ht="21.75" customHeight="1" thickBot="1" x14ac:dyDescent="0.3">
      <c r="A13" s="18"/>
      <c r="B13" s="21"/>
      <c r="C13" s="21"/>
    </row>
    <row r="14" spans="1:3" ht="20.100000000000001" customHeight="1" x14ac:dyDescent="0.25">
      <c r="A14" s="16" t="s">
        <v>25</v>
      </c>
      <c r="B14" s="22" t="s">
        <v>26</v>
      </c>
      <c r="C14" s="22"/>
    </row>
    <row r="15" spans="1:3" ht="20.100000000000001" customHeight="1" x14ac:dyDescent="0.25">
      <c r="A15" s="17"/>
      <c r="B15" s="23" t="s">
        <v>27</v>
      </c>
      <c r="C15" s="23"/>
    </row>
    <row r="16" spans="1:3" ht="20.100000000000001" customHeight="1" thickBot="1" x14ac:dyDescent="0.3">
      <c r="A16" s="18"/>
      <c r="B16" s="24" t="s">
        <v>28</v>
      </c>
      <c r="C16" s="24"/>
    </row>
  </sheetData>
  <mergeCells count="14">
    <mergeCell ref="B10:C10"/>
    <mergeCell ref="B11:C11"/>
    <mergeCell ref="A12:A13"/>
    <mergeCell ref="B12:C13"/>
    <mergeCell ref="A14:A16"/>
    <mergeCell ref="B14:C14"/>
    <mergeCell ref="B15:C15"/>
    <mergeCell ref="B16:C16"/>
    <mergeCell ref="B9:C9"/>
    <mergeCell ref="B1:C1"/>
    <mergeCell ref="B2:C2"/>
    <mergeCell ref="B3:C3"/>
    <mergeCell ref="A4:A7"/>
    <mergeCell ref="B8:C8"/>
  </mergeCells>
  <hyperlinks>
    <hyperlink ref="B1" r:id="rId1" display="http://ieee802.org/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workbookViewId="0">
      <selection activeCell="C7" sqref="C7"/>
    </sheetView>
  </sheetViews>
  <sheetFormatPr defaultRowHeight="15" x14ac:dyDescent="0.25"/>
  <cols>
    <col min="1" max="2" width="21.42578125" customWidth="1"/>
    <col min="3" max="3" width="21.5703125" style="1" customWidth="1"/>
    <col min="4" max="6" width="21" customWidth="1"/>
    <col min="7" max="7" width="16.140625" style="1" customWidth="1"/>
    <col min="8" max="8" width="15" customWidth="1"/>
  </cols>
  <sheetData>
    <row r="1" spans="1:7" s="25" customFormat="1" ht="56.25" x14ac:dyDescent="0.25">
      <c r="A1" s="3" t="s">
        <v>0</v>
      </c>
      <c r="B1" s="3" t="s">
        <v>32</v>
      </c>
      <c r="C1" s="3" t="s">
        <v>1</v>
      </c>
      <c r="D1" s="3" t="s">
        <v>5</v>
      </c>
      <c r="E1" s="3" t="s">
        <v>4</v>
      </c>
      <c r="F1" s="3" t="s">
        <v>2</v>
      </c>
      <c r="G1" s="3" t="s">
        <v>3</v>
      </c>
    </row>
    <row r="2" spans="1:7" ht="15.75" x14ac:dyDescent="0.25">
      <c r="D2" s="2"/>
      <c r="E2" s="2"/>
      <c r="F2" s="2"/>
    </row>
    <row r="3" spans="1:7" ht="15.75" x14ac:dyDescent="0.25">
      <c r="A3" s="2">
        <v>100</v>
      </c>
      <c r="B3" s="2">
        <f>A3*0.95</f>
        <v>95</v>
      </c>
      <c r="C3" s="1">
        <v>6</v>
      </c>
      <c r="D3" s="2">
        <v>12</v>
      </c>
      <c r="E3" s="2">
        <v>2</v>
      </c>
      <c r="F3" s="2">
        <f xml:space="preserve"> ROUNDDOWN(B3*(128/109)*(D3/E3),0)</f>
        <v>669</v>
      </c>
      <c r="G3" s="2">
        <f xml:space="preserve"> F3/128</f>
        <v>5.2265625</v>
      </c>
    </row>
    <row r="4" spans="1:7" ht="15.75" x14ac:dyDescent="0.25">
      <c r="A4" s="1">
        <v>150</v>
      </c>
      <c r="B4" s="2">
        <f t="shared" ref="B4:B25" si="0">A4*0.95</f>
        <v>142.5</v>
      </c>
      <c r="C4" s="1">
        <v>6</v>
      </c>
      <c r="D4" s="2">
        <v>12</v>
      </c>
      <c r="E4" s="2">
        <v>2</v>
      </c>
      <c r="F4" s="2">
        <f t="shared" ref="F4:F25" si="1" xml:space="preserve"> ROUNDDOWN(B4*(128/109)*(D4/E4),0)</f>
        <v>1004</v>
      </c>
      <c r="G4" s="2">
        <f t="shared" ref="G4:G25" si="2" xml:space="preserve"> F4/128</f>
        <v>7.84375</v>
      </c>
    </row>
    <row r="5" spans="1:7" ht="15.75" x14ac:dyDescent="0.25">
      <c r="A5" s="1">
        <v>200</v>
      </c>
      <c r="B5" s="2">
        <f t="shared" si="0"/>
        <v>190</v>
      </c>
      <c r="C5" s="1">
        <v>6</v>
      </c>
      <c r="D5" s="2">
        <v>12</v>
      </c>
      <c r="E5" s="2">
        <v>3</v>
      </c>
      <c r="F5" s="2">
        <f t="shared" si="1"/>
        <v>892</v>
      </c>
      <c r="G5" s="2">
        <f t="shared" si="2"/>
        <v>6.96875</v>
      </c>
    </row>
    <row r="6" spans="1:7" ht="15.75" x14ac:dyDescent="0.25">
      <c r="A6" s="1">
        <v>250</v>
      </c>
      <c r="B6" s="2">
        <f t="shared" si="0"/>
        <v>237.5</v>
      </c>
      <c r="C6" s="1">
        <v>6</v>
      </c>
      <c r="D6" s="2">
        <v>12</v>
      </c>
      <c r="E6" s="2">
        <v>3</v>
      </c>
      <c r="F6" s="2">
        <f t="shared" si="1"/>
        <v>1115</v>
      </c>
      <c r="G6" s="2">
        <f t="shared" si="2"/>
        <v>8.7109375</v>
      </c>
    </row>
    <row r="7" spans="1:7" ht="15.75" x14ac:dyDescent="0.25">
      <c r="A7" s="1">
        <v>300</v>
      </c>
      <c r="B7" s="2">
        <f t="shared" si="0"/>
        <v>285</v>
      </c>
      <c r="C7" s="1">
        <v>6</v>
      </c>
      <c r="D7" s="2">
        <v>12</v>
      </c>
      <c r="E7" s="2">
        <v>3</v>
      </c>
      <c r="F7" s="2">
        <f t="shared" si="1"/>
        <v>1338</v>
      </c>
      <c r="G7" s="2">
        <f t="shared" si="2"/>
        <v>10.453125</v>
      </c>
    </row>
    <row r="8" spans="1:7" ht="15.75" x14ac:dyDescent="0.25">
      <c r="A8" s="1">
        <v>350</v>
      </c>
      <c r="B8" s="2">
        <f t="shared" si="0"/>
        <v>332.5</v>
      </c>
      <c r="C8" s="1">
        <v>3</v>
      </c>
      <c r="D8" s="2">
        <v>6</v>
      </c>
      <c r="E8" s="2">
        <v>3</v>
      </c>
      <c r="F8" s="2">
        <f t="shared" si="1"/>
        <v>780</v>
      </c>
      <c r="G8" s="2">
        <f t="shared" si="2"/>
        <v>6.09375</v>
      </c>
    </row>
    <row r="9" spans="1:7" ht="15.75" x14ac:dyDescent="0.25">
      <c r="A9" s="1">
        <v>400</v>
      </c>
      <c r="B9" s="2">
        <f t="shared" si="0"/>
        <v>380</v>
      </c>
      <c r="C9" s="1">
        <v>3</v>
      </c>
      <c r="D9" s="2">
        <v>6</v>
      </c>
      <c r="E9" s="2">
        <v>3</v>
      </c>
      <c r="F9" s="2">
        <f t="shared" si="1"/>
        <v>892</v>
      </c>
      <c r="G9" s="2">
        <f t="shared" si="2"/>
        <v>6.96875</v>
      </c>
    </row>
    <row r="10" spans="1:7" ht="15.75" x14ac:dyDescent="0.25">
      <c r="A10" s="1">
        <v>450</v>
      </c>
      <c r="B10" s="2">
        <f t="shared" si="0"/>
        <v>427.5</v>
      </c>
      <c r="C10" s="1">
        <v>3</v>
      </c>
      <c r="D10" s="2">
        <v>6</v>
      </c>
      <c r="E10" s="2">
        <v>3</v>
      </c>
      <c r="F10" s="2">
        <f t="shared" si="1"/>
        <v>1004</v>
      </c>
      <c r="G10" s="2">
        <f t="shared" si="2"/>
        <v>7.84375</v>
      </c>
    </row>
    <row r="11" spans="1:7" ht="15.75" x14ac:dyDescent="0.25">
      <c r="A11" s="1">
        <v>500</v>
      </c>
      <c r="B11" s="2">
        <f t="shared" si="0"/>
        <v>475</v>
      </c>
      <c r="C11" s="1">
        <v>3</v>
      </c>
      <c r="D11" s="2">
        <v>6</v>
      </c>
      <c r="E11" s="2">
        <v>3</v>
      </c>
      <c r="F11" s="2">
        <f t="shared" si="1"/>
        <v>1115</v>
      </c>
      <c r="G11" s="2">
        <f t="shared" si="2"/>
        <v>8.7109375</v>
      </c>
    </row>
    <row r="12" spans="1:7" ht="15.75" x14ac:dyDescent="0.25">
      <c r="A12" s="1">
        <v>550</v>
      </c>
      <c r="B12" s="2">
        <f t="shared" si="0"/>
        <v>522.5</v>
      </c>
      <c r="C12" s="1">
        <v>3</v>
      </c>
      <c r="D12" s="2">
        <v>6</v>
      </c>
      <c r="E12" s="2">
        <v>6</v>
      </c>
      <c r="F12" s="2">
        <f t="shared" si="1"/>
        <v>613</v>
      </c>
      <c r="G12" s="2">
        <f t="shared" si="2"/>
        <v>4.7890625</v>
      </c>
    </row>
    <row r="13" spans="1:7" ht="15.75" x14ac:dyDescent="0.25">
      <c r="A13" s="1">
        <v>600</v>
      </c>
      <c r="B13" s="2">
        <f t="shared" si="0"/>
        <v>570</v>
      </c>
      <c r="C13" s="1">
        <v>3</v>
      </c>
      <c r="D13" s="2">
        <v>6</v>
      </c>
      <c r="E13" s="2">
        <v>6</v>
      </c>
      <c r="F13" s="2">
        <f t="shared" si="1"/>
        <v>669</v>
      </c>
      <c r="G13" s="2">
        <f t="shared" si="2"/>
        <v>5.2265625</v>
      </c>
    </row>
    <row r="14" spans="1:7" ht="15.75" x14ac:dyDescent="0.25">
      <c r="A14" s="1">
        <v>650</v>
      </c>
      <c r="B14" s="2">
        <f t="shared" si="0"/>
        <v>617.5</v>
      </c>
      <c r="C14" s="1">
        <v>3</v>
      </c>
      <c r="D14" s="2">
        <v>6</v>
      </c>
      <c r="E14" s="2">
        <v>6</v>
      </c>
      <c r="F14" s="2">
        <f t="shared" si="1"/>
        <v>725</v>
      </c>
      <c r="G14" s="2">
        <f t="shared" si="2"/>
        <v>5.6640625</v>
      </c>
    </row>
    <row r="15" spans="1:7" ht="15.75" x14ac:dyDescent="0.25">
      <c r="A15" s="1">
        <v>700</v>
      </c>
      <c r="B15" s="2">
        <f t="shared" si="0"/>
        <v>665</v>
      </c>
      <c r="C15" s="1">
        <v>3</v>
      </c>
      <c r="D15" s="2">
        <v>6</v>
      </c>
      <c r="E15" s="2">
        <v>6</v>
      </c>
      <c r="F15" s="2">
        <f t="shared" si="1"/>
        <v>780</v>
      </c>
      <c r="G15" s="2">
        <f t="shared" si="2"/>
        <v>6.09375</v>
      </c>
    </row>
    <row r="16" spans="1:7" ht="15.75" x14ac:dyDescent="0.25">
      <c r="A16" s="1">
        <v>750</v>
      </c>
      <c r="B16" s="2">
        <f t="shared" si="0"/>
        <v>712.5</v>
      </c>
      <c r="C16" s="1">
        <v>3</v>
      </c>
      <c r="D16" s="2">
        <v>6</v>
      </c>
      <c r="E16" s="2">
        <v>6</v>
      </c>
      <c r="F16" s="2">
        <f t="shared" si="1"/>
        <v>836</v>
      </c>
      <c r="G16" s="2">
        <f t="shared" si="2"/>
        <v>6.53125</v>
      </c>
    </row>
    <row r="17" spans="1:7" ht="15.75" x14ac:dyDescent="0.25">
      <c r="A17" s="1">
        <v>800</v>
      </c>
      <c r="B17" s="2">
        <f t="shared" si="0"/>
        <v>760</v>
      </c>
      <c r="C17" s="1">
        <v>3</v>
      </c>
      <c r="D17" s="2">
        <v>6</v>
      </c>
      <c r="E17" s="2">
        <v>6</v>
      </c>
      <c r="F17" s="2">
        <f t="shared" si="1"/>
        <v>892</v>
      </c>
      <c r="G17" s="2">
        <f t="shared" si="2"/>
        <v>6.96875</v>
      </c>
    </row>
    <row r="18" spans="1:7" ht="15.75" x14ac:dyDescent="0.25">
      <c r="A18" s="1">
        <v>850</v>
      </c>
      <c r="B18" s="2">
        <f t="shared" si="0"/>
        <v>807.5</v>
      </c>
      <c r="C18" s="1">
        <v>3</v>
      </c>
      <c r="D18" s="2">
        <v>6</v>
      </c>
      <c r="E18" s="2">
        <v>6</v>
      </c>
      <c r="F18" s="2">
        <f t="shared" si="1"/>
        <v>948</v>
      </c>
      <c r="G18" s="2">
        <f t="shared" si="2"/>
        <v>7.40625</v>
      </c>
    </row>
    <row r="19" spans="1:7" ht="15.75" x14ac:dyDescent="0.25">
      <c r="A19" s="1">
        <v>900</v>
      </c>
      <c r="B19" s="2">
        <f t="shared" si="0"/>
        <v>855</v>
      </c>
      <c r="C19" s="1">
        <v>3</v>
      </c>
      <c r="D19" s="2">
        <v>6</v>
      </c>
      <c r="E19" s="2">
        <v>6</v>
      </c>
      <c r="F19" s="2">
        <f t="shared" si="1"/>
        <v>1004</v>
      </c>
      <c r="G19" s="2">
        <f t="shared" si="2"/>
        <v>7.84375</v>
      </c>
    </row>
    <row r="20" spans="1:7" ht="15.75" x14ac:dyDescent="0.25">
      <c r="A20" s="1">
        <v>950</v>
      </c>
      <c r="B20" s="2">
        <f t="shared" si="0"/>
        <v>902.5</v>
      </c>
      <c r="C20" s="1">
        <v>3</v>
      </c>
      <c r="D20" s="2">
        <v>6</v>
      </c>
      <c r="E20" s="2">
        <v>6</v>
      </c>
      <c r="F20" s="2">
        <f t="shared" si="1"/>
        <v>1059</v>
      </c>
      <c r="G20" s="2">
        <f t="shared" si="2"/>
        <v>8.2734375</v>
      </c>
    </row>
    <row r="21" spans="1:7" ht="15.75" x14ac:dyDescent="0.25">
      <c r="A21" s="1">
        <v>1000</v>
      </c>
      <c r="B21" s="2">
        <f t="shared" si="0"/>
        <v>950</v>
      </c>
      <c r="C21" s="1">
        <v>3</v>
      </c>
      <c r="D21" s="2">
        <v>6</v>
      </c>
      <c r="E21" s="2">
        <v>6</v>
      </c>
      <c r="F21" s="2">
        <f t="shared" si="1"/>
        <v>1115</v>
      </c>
      <c r="G21" s="2">
        <f t="shared" si="2"/>
        <v>8.7109375</v>
      </c>
    </row>
    <row r="22" spans="1:7" ht="15.75" x14ac:dyDescent="0.25">
      <c r="A22" s="1">
        <v>1050</v>
      </c>
      <c r="B22" s="2">
        <f t="shared" si="0"/>
        <v>997.5</v>
      </c>
      <c r="C22" s="1">
        <v>3</v>
      </c>
      <c r="D22" s="2">
        <v>6</v>
      </c>
      <c r="E22" s="2">
        <v>6</v>
      </c>
      <c r="F22" s="2">
        <f t="shared" si="1"/>
        <v>1171</v>
      </c>
      <c r="G22" s="2">
        <f t="shared" si="2"/>
        <v>9.1484375</v>
      </c>
    </row>
    <row r="23" spans="1:7" ht="15.75" x14ac:dyDescent="0.25">
      <c r="A23" s="1">
        <v>1100</v>
      </c>
      <c r="B23" s="2">
        <f t="shared" si="0"/>
        <v>1045</v>
      </c>
      <c r="C23" s="1">
        <v>3</v>
      </c>
      <c r="D23" s="2">
        <v>6</v>
      </c>
      <c r="E23" s="2">
        <v>6</v>
      </c>
      <c r="F23" s="2">
        <f t="shared" si="1"/>
        <v>1227</v>
      </c>
      <c r="G23" s="2">
        <f t="shared" si="2"/>
        <v>9.5859375</v>
      </c>
    </row>
    <row r="24" spans="1:7" ht="15.75" x14ac:dyDescent="0.25">
      <c r="A24" s="1">
        <v>1150</v>
      </c>
      <c r="B24" s="2">
        <f t="shared" si="0"/>
        <v>1092.5</v>
      </c>
      <c r="C24" s="1">
        <v>3</v>
      </c>
      <c r="D24" s="2">
        <v>6</v>
      </c>
      <c r="E24" s="2">
        <v>6</v>
      </c>
      <c r="F24" s="2">
        <f t="shared" si="1"/>
        <v>1282</v>
      </c>
      <c r="G24" s="2">
        <f t="shared" si="2"/>
        <v>10.015625</v>
      </c>
    </row>
    <row r="25" spans="1:7" ht="15.75" x14ac:dyDescent="0.25">
      <c r="A25" s="1">
        <v>1200</v>
      </c>
      <c r="B25" s="2">
        <f t="shared" si="0"/>
        <v>1140</v>
      </c>
      <c r="C25" s="1">
        <v>3</v>
      </c>
      <c r="D25" s="2">
        <v>6</v>
      </c>
      <c r="E25" s="2">
        <v>6</v>
      </c>
      <c r="F25" s="2">
        <f t="shared" si="1"/>
        <v>1338</v>
      </c>
      <c r="G25" s="2">
        <f t="shared" si="2"/>
        <v>10.453125</v>
      </c>
    </row>
    <row r="26" spans="1:7" ht="15.75" x14ac:dyDescent="0.25">
      <c r="A26" s="1"/>
      <c r="B26" s="1"/>
      <c r="D26" s="2"/>
      <c r="E26" s="2"/>
      <c r="F26" s="2"/>
    </row>
    <row r="27" spans="1:7" x14ac:dyDescent="0.25">
      <c r="A27" s="1"/>
      <c r="B27" s="1"/>
    </row>
    <row r="28" spans="1:7" x14ac:dyDescent="0.25">
      <c r="A28" s="1"/>
      <c r="B28" s="1"/>
    </row>
    <row r="29" spans="1:7" x14ac:dyDescent="0.25">
      <c r="A29" s="1"/>
      <c r="B29" s="1"/>
    </row>
    <row r="30" spans="1:7" x14ac:dyDescent="0.25">
      <c r="A30" s="1"/>
      <c r="B30" s="1"/>
    </row>
    <row r="31" spans="1:7" x14ac:dyDescent="0.25">
      <c r="A31" s="1"/>
      <c r="B31" s="1"/>
    </row>
    <row r="32" spans="1:7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Channel Config vs Bandwidth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2016-11-10T20:06:38Z</dcterms:modified>
</cp:coreProperties>
</file>