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P16" i="1"/>
  <c r="C15" i="1"/>
  <c r="C16" i="1"/>
</calcChain>
</file>

<file path=xl/sharedStrings.xml><?xml version="1.0" encoding="utf-8"?>
<sst xmlns="http://schemas.openxmlformats.org/spreadsheetml/2006/main" count="222" uniqueCount="126">
  <si>
    <t xml:space="preserve">Next Generation SUN PHY </t>
  </si>
  <si>
    <t>Collection of Use-Cases</t>
  </si>
  <si>
    <t>Use-Case Name</t>
  </si>
  <si>
    <t>Description</t>
  </si>
  <si>
    <t>Transmit Range</t>
  </si>
  <si>
    <t>Data Rate</t>
  </si>
  <si>
    <t>Channel Model</t>
  </si>
  <si>
    <t>Latency</t>
  </si>
  <si>
    <t>Solar</t>
  </si>
  <si>
    <t>Monitoring of micro-inverters and solar panels within one buidling</t>
  </si>
  <si>
    <t>&lt; 200ms</t>
  </si>
  <si>
    <t>Long-range low datarate monitoring of assets</t>
  </si>
  <si>
    <t>Frequency Range</t>
  </si>
  <si>
    <t>sub-GHz</t>
  </si>
  <si>
    <t>sub-GHz, 2.4GHz</t>
  </si>
  <si>
    <t>Typical packet size</t>
  </si>
  <si>
    <t>Packets per hour</t>
  </si>
  <si>
    <t>Long-range low datarate monitoring of pets</t>
  </si>
  <si>
    <t>Consumer Tracking</t>
  </si>
  <si>
    <t>Tracking of vehicles, goods, etc.</t>
  </si>
  <si>
    <t>Industrial Fleet and Goods Tracking</t>
  </si>
  <si>
    <t>Measurements of Sensor Data</t>
  </si>
  <si>
    <t>Industrial Automation (Latency Insensitive)</t>
  </si>
  <si>
    <t>Residential Security and Alarms</t>
  </si>
  <si>
    <t>Window sensors, etc.</t>
  </si>
  <si>
    <t>Multimedia</t>
  </si>
  <si>
    <t>Lowres Video</t>
  </si>
  <si>
    <t>up to 5 Mbit/s</t>
  </si>
  <si>
    <t>Sensors in parking lots, trash cans, etc.</t>
  </si>
  <si>
    <t>Device Density</t>
  </si>
  <si>
    <t>10000 per km^2</t>
  </si>
  <si>
    <t>2000 bytes</t>
  </si>
  <si>
    <t>1 km</t>
  </si>
  <si>
    <t>Flow Metering</t>
  </si>
  <si>
    <t>Electric Metering</t>
  </si>
  <si>
    <t>Coexistence Requirement</t>
  </si>
  <si>
    <t>Operation of multiple networks simoultaneously</t>
  </si>
  <si>
    <t>500 bytes</t>
  </si>
  <si>
    <t>5km rural / 1 km urban</t>
  </si>
  <si>
    <t>Link Budget</t>
  </si>
  <si>
    <t>150 dB</t>
  </si>
  <si>
    <t>100dB … 130 dB</t>
  </si>
  <si>
    <t>e.g. switch off solar panels</t>
  </si>
  <si>
    <t>10s</t>
  </si>
  <si>
    <t>up to 10 Mbit/s</t>
  </si>
  <si>
    <t>10 kbit/s</t>
  </si>
  <si>
    <t>1000 per km^2</t>
  </si>
  <si>
    <t>Smart City - "High Speed"</t>
  </si>
  <si>
    <t>Smart City - "Low Speed"</t>
  </si>
  <si>
    <t>100 per km^2</t>
  </si>
  <si>
    <t>Hybrid network infrastructure, backhaul network using street lights</t>
  </si>
  <si>
    <t>1000 bytes</t>
  </si>
  <si>
    <t>500 m</t>
  </si>
  <si>
    <t>Distributed Energy Ressources / Control / EV charging</t>
  </si>
  <si>
    <t>Generic Asset Tracking</t>
  </si>
  <si>
    <t>Interference Model</t>
  </si>
  <si>
    <t>Disaster prevention monitoring: High speed</t>
  </si>
  <si>
    <t>Cliff collapse and water level monitoring using moving images</t>
  </si>
  <si>
    <t>10 per km^2</t>
  </si>
  <si>
    <t>Always connected</t>
  </si>
  <si>
    <t>Up to 10 km</t>
  </si>
  <si>
    <t>sub-GHz, VHF-band</t>
  </si>
  <si>
    <t>Disaster prevention monitoring: Low speed</t>
  </si>
  <si>
    <t>Environmental sensing using acceleration sensors, rainfall sensors, etc</t>
  </si>
  <si>
    <t>up to 100 kbit/s</t>
  </si>
  <si>
    <t>500 byte</t>
  </si>
  <si>
    <t xml:space="preserve">Up to 20 km </t>
  </si>
  <si>
    <t>Infrastructure monitoring: High speed</t>
  </si>
  <si>
    <t>Sturctural health monitoring using moving and still images</t>
  </si>
  <si>
    <t>0.1 per m^2</t>
  </si>
  <si>
    <t>up to 10 Mbit/ss</t>
  </si>
  <si>
    <t>Infrastructure monitoring: Low speed</t>
  </si>
  <si>
    <t>1 per m^2</t>
  </si>
  <si>
    <t>Medical application: High speed</t>
  </si>
  <si>
    <t>Telemedicine system using video and still images</t>
  </si>
  <si>
    <t xml:space="preserve">Up to 10 Mbit/s </t>
  </si>
  <si>
    <t>Medical application: Low speed</t>
  </si>
  <si>
    <t>Biological monitoring sch as blood pressure, fever, etc.</t>
  </si>
  <si>
    <t>Up to 100m</t>
  </si>
  <si>
    <t>Factory: High speed</t>
  </si>
  <si>
    <t>Connection of sequencers to assembly and processing equipment in the plant</t>
  </si>
  <si>
    <t>10 per m^2</t>
  </si>
  <si>
    <t>Up to 5 Mbit/s</t>
  </si>
  <si>
    <t>Up to 1 km</t>
  </si>
  <si>
    <t xml:space="preserve">sub-GHz </t>
  </si>
  <si>
    <t>Factory: Low speed</t>
  </si>
  <si>
    <t>Environmental monitoring of temperature, humidity, etc. in the factory</t>
  </si>
  <si>
    <t>Agriculture: High speed</t>
  </si>
  <si>
    <t>Crop growth monitoring using still and moving images</t>
  </si>
  <si>
    <t>Agriculture: Low speed</t>
  </si>
  <si>
    <t>Environmental monitoring using various sensors on farms and fields</t>
  </si>
  <si>
    <t>Fisheries: High speed</t>
  </si>
  <si>
    <t>Growth monitoring at aquaculture sites using still and moving images</t>
  </si>
  <si>
    <t>Fisheries: Low speed</t>
  </si>
  <si>
    <t>Up to 20 km</t>
  </si>
  <si>
    <t>Intelligent transport systems: High speed</t>
  </si>
  <si>
    <t>Environmental monitoring using various sensors in aquaculture</t>
  </si>
  <si>
    <t>Monitorning of traffic conditions on the road, low latency control information for automated operations (e.g automated vehicles)</t>
  </si>
  <si>
    <t xml:space="preserve">Up to 10km </t>
  </si>
  <si>
    <t>Intelligent transport systems: Low speed</t>
  </si>
  <si>
    <t>Roadside monitoring with environmental sensors: temperature, humidity, air, etc. Transmission of traffic related information to vehicles</t>
  </si>
  <si>
    <t>10… 100ms</t>
  </si>
  <si>
    <t>Structural health monitoring of bridges, buildings using acceleration sensors, etc.</t>
  </si>
  <si>
    <t>Point-to-Point communicatation using directive antennas</t>
  </si>
  <si>
    <t>Node Height</t>
  </si>
  <si>
    <t>Gateway Height</t>
  </si>
  <si>
    <t>10m</t>
  </si>
  <si>
    <t>10 or 140</t>
  </si>
  <si>
    <t>1 (possibly LoS)</t>
  </si>
  <si>
    <t>Point-to-Point communicatation</t>
  </si>
  <si>
    <t>Indoor</t>
  </si>
  <si>
    <t xml:space="preserve"> </t>
  </si>
  <si>
    <t xml:space="preserve">10m </t>
  </si>
  <si>
    <t>10m or 140m</t>
  </si>
  <si>
    <t>Acceptable Packet Error Rate</t>
  </si>
  <si>
    <t>200…300ms</t>
  </si>
  <si>
    <t>Low resolution and low framerate videos, extension to WiFi for critical applications with low field strength, very reliable, flexible adjustment of the data rate</t>
  </si>
  <si>
    <t>Audio Intercom, Still Images; extension to WiFi for critical applications with low field strength, very reliable, flexible adjustment of the data rate</t>
  </si>
  <si>
    <t>1...5 Mbit/s, flexible rates</t>
  </si>
  <si>
    <t>1…5 Mbit/s, flexible rates</t>
  </si>
  <si>
    <t>500m</t>
  </si>
  <si>
    <t>5, up to 50m  for aparment buildings</t>
  </si>
  <si>
    <t>Bursty Transmission, 30 to 40 activations per day</t>
  </si>
  <si>
    <t>150dB for robust modes, less for higher rates</t>
  </si>
  <si>
    <t>Interference Robustness on PHY</t>
  </si>
  <si>
    <t>DCN: 15-23-0625-06-04ad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</si>
</sst>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2" fillId="2" borderId="0" xfId="0" applyFont="1" applyFill="1"/>
    <xf numFmtId="0" fontId="1" fillId="0" borderId="0" xfId="0" applyFont="1"/>
    <xf numFmtId="1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16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5" zoomScale="130" zoomScaleNormal="130" workbookViewId="0">
      <pane ySplit="1545" activePane="bottomLeft"/>
      <selection activeCell="P6" sqref="P6"/>
      <selection pane="bottomLeft" activeCell="D8" sqref="D8"/>
    </sheetView>
  </sheetViews>
  <sheetFormatPr baseColWidth="10" defaultColWidth="9.140625" defaultRowHeight="15" x14ac:dyDescent="0.25"/>
  <cols>
    <col min="1" max="1" width="28.28515625" customWidth="1"/>
    <col min="2" max="2" width="20.140625" customWidth="1"/>
    <col min="3" max="3" width="18.42578125" customWidth="1"/>
    <col min="4" max="4" width="17.42578125" customWidth="1"/>
    <col min="5" max="5" width="18.28515625" customWidth="1"/>
    <col min="6" max="6" width="17.85546875" customWidth="1"/>
    <col min="7" max="7" width="21.140625" customWidth="1"/>
    <col min="8" max="8" width="16.28515625" customWidth="1"/>
    <col min="9" max="9" width="19.140625" style="5" customWidth="1"/>
    <col min="10" max="10" width="16.42578125" customWidth="1"/>
    <col min="11" max="11" width="16" customWidth="1"/>
    <col min="12" max="12" width="21" customWidth="1"/>
    <col min="13" max="13" width="22.42578125" customWidth="1"/>
    <col min="14" max="14" width="16.5703125" customWidth="1"/>
    <col min="15" max="15" width="16.140625" customWidth="1"/>
    <col min="16" max="16" width="21.28515625" customWidth="1"/>
  </cols>
  <sheetData>
    <row r="1" spans="1:16" ht="92.25" x14ac:dyDescent="1.35">
      <c r="A1" s="1" t="s">
        <v>0</v>
      </c>
    </row>
    <row r="3" spans="1:16" x14ac:dyDescent="0.25">
      <c r="A3" s="3" t="s">
        <v>1</v>
      </c>
      <c r="B3" s="3" t="s">
        <v>125</v>
      </c>
    </row>
    <row r="6" spans="1:16" x14ac:dyDescent="0.25">
      <c r="A6" s="2" t="s">
        <v>2</v>
      </c>
      <c r="B6" s="2" t="s">
        <v>3</v>
      </c>
      <c r="C6" s="2" t="s">
        <v>29</v>
      </c>
      <c r="D6" s="2" t="s">
        <v>5</v>
      </c>
      <c r="E6" s="2" t="s">
        <v>15</v>
      </c>
      <c r="F6" s="2" t="s">
        <v>16</v>
      </c>
      <c r="G6" s="2" t="s">
        <v>4</v>
      </c>
      <c r="H6" s="2" t="s">
        <v>39</v>
      </c>
      <c r="I6" s="6" t="s">
        <v>7</v>
      </c>
      <c r="J6" s="2" t="s">
        <v>12</v>
      </c>
      <c r="K6" s="2" t="s">
        <v>6</v>
      </c>
      <c r="L6" s="2" t="s">
        <v>55</v>
      </c>
      <c r="M6" s="2" t="s">
        <v>35</v>
      </c>
      <c r="N6" s="2" t="s">
        <v>105</v>
      </c>
      <c r="O6" s="2" t="s">
        <v>104</v>
      </c>
      <c r="P6" s="2" t="s">
        <v>114</v>
      </c>
    </row>
    <row r="8" spans="1:16" x14ac:dyDescent="0.25">
      <c r="A8" s="5"/>
      <c r="B8" s="4"/>
      <c r="J8" t="s">
        <v>13</v>
      </c>
    </row>
    <row r="9" spans="1:16" ht="60" x14ac:dyDescent="0.25">
      <c r="A9" s="5" t="s">
        <v>8</v>
      </c>
      <c r="B9" s="4" t="s">
        <v>9</v>
      </c>
      <c r="G9" t="s">
        <v>10</v>
      </c>
      <c r="J9" t="s">
        <v>13</v>
      </c>
    </row>
    <row r="10" spans="1:16" ht="45" x14ac:dyDescent="0.25">
      <c r="A10" s="5" t="s">
        <v>54</v>
      </c>
      <c r="B10" s="4" t="s">
        <v>11</v>
      </c>
      <c r="F10">
        <v>60</v>
      </c>
      <c r="J10" t="s">
        <v>14</v>
      </c>
    </row>
    <row r="11" spans="1:16" ht="45" x14ac:dyDescent="0.25">
      <c r="A11" s="5" t="s">
        <v>18</v>
      </c>
      <c r="B11" s="4" t="s">
        <v>17</v>
      </c>
      <c r="F11">
        <v>600</v>
      </c>
    </row>
    <row r="12" spans="1:16" ht="30" x14ac:dyDescent="0.25">
      <c r="A12" s="5" t="s">
        <v>20</v>
      </c>
      <c r="B12" s="4" t="s">
        <v>19</v>
      </c>
    </row>
    <row r="13" spans="1:16" ht="30" x14ac:dyDescent="0.25">
      <c r="A13" s="5" t="s">
        <v>22</v>
      </c>
      <c r="B13" s="4" t="s">
        <v>21</v>
      </c>
    </row>
    <row r="14" spans="1:16" ht="30" x14ac:dyDescent="0.25">
      <c r="A14" s="5" t="s">
        <v>23</v>
      </c>
      <c r="B14" s="4" t="s">
        <v>24</v>
      </c>
    </row>
    <row r="15" spans="1:16" ht="120" x14ac:dyDescent="0.25">
      <c r="A15" s="5" t="s">
        <v>25</v>
      </c>
      <c r="B15" s="4" t="s">
        <v>117</v>
      </c>
      <c r="C15" s="7" t="str">
        <f>"5…10 per home"</f>
        <v>5…10 per home</v>
      </c>
      <c r="D15" t="s">
        <v>118</v>
      </c>
      <c r="F15" t="s">
        <v>122</v>
      </c>
      <c r="G15" t="s">
        <v>120</v>
      </c>
      <c r="H15" t="s">
        <v>123</v>
      </c>
      <c r="I15" s="5" t="s">
        <v>115</v>
      </c>
      <c r="J15" t="s">
        <v>14</v>
      </c>
      <c r="M15" t="s">
        <v>124</v>
      </c>
      <c r="N15" t="s">
        <v>121</v>
      </c>
      <c r="O15" t="s">
        <v>121</v>
      </c>
      <c r="P15" t="str">
        <f>"up to 10% with ability to do rate adaptation"</f>
        <v>up to 10% with ability to do rate adaptation</v>
      </c>
    </row>
    <row r="16" spans="1:16" ht="135" x14ac:dyDescent="0.25">
      <c r="A16" s="5" t="s">
        <v>26</v>
      </c>
      <c r="B16" s="4" t="s">
        <v>116</v>
      </c>
      <c r="C16" s="7" t="str">
        <f>"5…10 per home"</f>
        <v>5…10 per home</v>
      </c>
      <c r="D16" t="s">
        <v>119</v>
      </c>
      <c r="F16" t="s">
        <v>122</v>
      </c>
      <c r="G16" t="s">
        <v>52</v>
      </c>
      <c r="H16" t="s">
        <v>123</v>
      </c>
      <c r="I16" s="5" t="s">
        <v>115</v>
      </c>
      <c r="J16" t="s">
        <v>14</v>
      </c>
      <c r="M16" t="s">
        <v>124</v>
      </c>
      <c r="N16" t="s">
        <v>121</v>
      </c>
      <c r="O16" t="s">
        <v>121</v>
      </c>
      <c r="P16" t="str">
        <f>"up to 10% with ability to do rate adaptation"</f>
        <v>up to 10% with ability to do rate adaptation</v>
      </c>
    </row>
    <row r="17" spans="1:15" ht="60" x14ac:dyDescent="0.25">
      <c r="A17" s="5" t="s">
        <v>47</v>
      </c>
      <c r="B17" s="4" t="s">
        <v>50</v>
      </c>
      <c r="C17" t="s">
        <v>46</v>
      </c>
      <c r="D17" t="s">
        <v>27</v>
      </c>
      <c r="E17" t="s">
        <v>51</v>
      </c>
      <c r="F17">
        <v>5000</v>
      </c>
      <c r="G17" t="s">
        <v>52</v>
      </c>
      <c r="H17" t="s">
        <v>41</v>
      </c>
      <c r="J17" t="s">
        <v>14</v>
      </c>
      <c r="N17">
        <v>10</v>
      </c>
      <c r="O17">
        <v>10</v>
      </c>
    </row>
    <row r="18" spans="1:15" ht="30" x14ac:dyDescent="0.25">
      <c r="A18" s="5" t="s">
        <v>48</v>
      </c>
      <c r="B18" s="4" t="s">
        <v>28</v>
      </c>
      <c r="C18" t="s">
        <v>46</v>
      </c>
      <c r="D18" t="s">
        <v>45</v>
      </c>
      <c r="E18" t="s">
        <v>37</v>
      </c>
      <c r="F18">
        <v>4</v>
      </c>
      <c r="G18" t="s">
        <v>32</v>
      </c>
      <c r="H18" t="s">
        <v>40</v>
      </c>
      <c r="J18" t="s">
        <v>13</v>
      </c>
      <c r="N18">
        <v>10</v>
      </c>
      <c r="O18">
        <v>1</v>
      </c>
    </row>
    <row r="19" spans="1:15" x14ac:dyDescent="0.25">
      <c r="A19" s="5" t="s">
        <v>34</v>
      </c>
      <c r="B19" s="4"/>
      <c r="C19" t="s">
        <v>30</v>
      </c>
      <c r="D19" t="s">
        <v>27</v>
      </c>
      <c r="E19" t="s">
        <v>31</v>
      </c>
      <c r="F19">
        <v>4</v>
      </c>
      <c r="G19" t="s">
        <v>38</v>
      </c>
      <c r="H19" t="s">
        <v>41</v>
      </c>
      <c r="J19" t="s">
        <v>13</v>
      </c>
      <c r="M19" t="s">
        <v>36</v>
      </c>
      <c r="N19">
        <v>10</v>
      </c>
      <c r="O19">
        <v>1</v>
      </c>
    </row>
    <row r="20" spans="1:15" x14ac:dyDescent="0.25">
      <c r="A20" s="5" t="s">
        <v>33</v>
      </c>
      <c r="B20" s="4"/>
      <c r="C20" t="s">
        <v>30</v>
      </c>
      <c r="D20" t="s">
        <v>45</v>
      </c>
      <c r="E20" t="s">
        <v>37</v>
      </c>
      <c r="F20">
        <v>0.25</v>
      </c>
      <c r="G20" t="s">
        <v>38</v>
      </c>
      <c r="H20" t="s">
        <v>40</v>
      </c>
      <c r="J20" t="s">
        <v>13</v>
      </c>
      <c r="M20" t="s">
        <v>36</v>
      </c>
      <c r="N20">
        <v>10</v>
      </c>
      <c r="O20">
        <v>0</v>
      </c>
    </row>
    <row r="21" spans="1:15" ht="30" x14ac:dyDescent="0.25">
      <c r="A21" s="5" t="s">
        <v>53</v>
      </c>
      <c r="B21" s="4" t="s">
        <v>42</v>
      </c>
      <c r="C21" t="s">
        <v>46</v>
      </c>
      <c r="D21" t="s">
        <v>27</v>
      </c>
      <c r="E21" t="s">
        <v>31</v>
      </c>
      <c r="F21">
        <v>20</v>
      </c>
      <c r="G21" t="s">
        <v>38</v>
      </c>
      <c r="H21" t="s">
        <v>41</v>
      </c>
      <c r="I21" s="5" t="s">
        <v>43</v>
      </c>
      <c r="J21" t="s">
        <v>13</v>
      </c>
      <c r="M21" t="s">
        <v>36</v>
      </c>
      <c r="N21">
        <v>10</v>
      </c>
      <c r="O21">
        <v>1</v>
      </c>
    </row>
    <row r="23" spans="1:15" ht="60" x14ac:dyDescent="0.25">
      <c r="A23" s="5" t="s">
        <v>56</v>
      </c>
      <c r="B23" s="5" t="s">
        <v>57</v>
      </c>
      <c r="C23" t="s">
        <v>58</v>
      </c>
      <c r="D23" t="s">
        <v>44</v>
      </c>
      <c r="E23" t="s">
        <v>31</v>
      </c>
      <c r="F23" t="s">
        <v>59</v>
      </c>
      <c r="G23" t="s">
        <v>60</v>
      </c>
      <c r="J23" t="s">
        <v>61</v>
      </c>
      <c r="N23" t="s">
        <v>107</v>
      </c>
      <c r="O23" t="s">
        <v>108</v>
      </c>
    </row>
    <row r="24" spans="1:15" ht="60" x14ac:dyDescent="0.25">
      <c r="A24" s="5" t="s">
        <v>62</v>
      </c>
      <c r="B24" s="5" t="s">
        <v>63</v>
      </c>
      <c r="C24" t="s">
        <v>46</v>
      </c>
      <c r="D24" t="s">
        <v>64</v>
      </c>
      <c r="E24" t="s">
        <v>65</v>
      </c>
      <c r="F24">
        <v>60</v>
      </c>
      <c r="G24" t="s">
        <v>66</v>
      </c>
      <c r="J24" t="s">
        <v>61</v>
      </c>
      <c r="N24" t="s">
        <v>107</v>
      </c>
      <c r="O24" t="s">
        <v>108</v>
      </c>
    </row>
    <row r="25" spans="1:15" ht="60" x14ac:dyDescent="0.25">
      <c r="A25" s="5" t="s">
        <v>67</v>
      </c>
      <c r="B25" s="5" t="s">
        <v>68</v>
      </c>
      <c r="C25" t="s">
        <v>69</v>
      </c>
      <c r="D25" t="s">
        <v>70</v>
      </c>
      <c r="E25" t="s">
        <v>31</v>
      </c>
      <c r="F25" t="s">
        <v>59</v>
      </c>
      <c r="G25" t="s">
        <v>60</v>
      </c>
      <c r="J25" t="s">
        <v>61</v>
      </c>
      <c r="N25" t="s">
        <v>107</v>
      </c>
      <c r="O25">
        <v>1</v>
      </c>
    </row>
    <row r="26" spans="1:15" ht="75" x14ac:dyDescent="0.25">
      <c r="A26" s="5" t="s">
        <v>71</v>
      </c>
      <c r="B26" s="5" t="s">
        <v>102</v>
      </c>
      <c r="C26" t="s">
        <v>72</v>
      </c>
      <c r="D26" t="s">
        <v>64</v>
      </c>
      <c r="E26" t="s">
        <v>31</v>
      </c>
      <c r="F26">
        <v>3600</v>
      </c>
      <c r="G26" t="s">
        <v>60</v>
      </c>
      <c r="J26" t="s">
        <v>61</v>
      </c>
      <c r="N26" t="s">
        <v>107</v>
      </c>
      <c r="O26">
        <v>1</v>
      </c>
    </row>
    <row r="27" spans="1:15" ht="45" x14ac:dyDescent="0.25">
      <c r="A27" s="5" t="s">
        <v>73</v>
      </c>
      <c r="B27" s="5" t="s">
        <v>74</v>
      </c>
      <c r="C27" t="s">
        <v>49</v>
      </c>
      <c r="D27" t="s">
        <v>75</v>
      </c>
      <c r="E27" t="s">
        <v>31</v>
      </c>
      <c r="F27" t="s">
        <v>59</v>
      </c>
      <c r="G27" t="s">
        <v>60</v>
      </c>
      <c r="J27" t="s">
        <v>61</v>
      </c>
      <c r="K27" t="s">
        <v>109</v>
      </c>
      <c r="N27">
        <v>10</v>
      </c>
      <c r="O27">
        <v>3</v>
      </c>
    </row>
    <row r="28" spans="1:15" ht="45" x14ac:dyDescent="0.25">
      <c r="A28" s="5" t="s">
        <v>76</v>
      </c>
      <c r="B28" s="5" t="s">
        <v>77</v>
      </c>
      <c r="C28" t="s">
        <v>69</v>
      </c>
      <c r="D28" t="s">
        <v>64</v>
      </c>
      <c r="E28" t="s">
        <v>37</v>
      </c>
      <c r="F28">
        <v>1</v>
      </c>
      <c r="G28" t="s">
        <v>78</v>
      </c>
      <c r="J28" t="s">
        <v>61</v>
      </c>
      <c r="K28" t="s">
        <v>110</v>
      </c>
      <c r="N28" t="s">
        <v>111</v>
      </c>
      <c r="O28" t="s">
        <v>111</v>
      </c>
    </row>
    <row r="29" spans="1:15" ht="90" x14ac:dyDescent="0.25">
      <c r="A29" s="5" t="s">
        <v>79</v>
      </c>
      <c r="B29" s="5" t="s">
        <v>80</v>
      </c>
      <c r="C29" t="s">
        <v>81</v>
      </c>
      <c r="D29" t="s">
        <v>82</v>
      </c>
      <c r="E29" t="s">
        <v>31</v>
      </c>
      <c r="F29" t="s">
        <v>59</v>
      </c>
      <c r="G29" t="s">
        <v>83</v>
      </c>
      <c r="I29" s="5" t="s">
        <v>101</v>
      </c>
      <c r="J29" t="s">
        <v>84</v>
      </c>
      <c r="K29" t="s">
        <v>110</v>
      </c>
    </row>
    <row r="30" spans="1:15" ht="75" x14ac:dyDescent="0.25">
      <c r="A30" s="5" t="s">
        <v>85</v>
      </c>
      <c r="B30" s="5" t="s">
        <v>86</v>
      </c>
      <c r="C30" t="s">
        <v>72</v>
      </c>
      <c r="D30" t="s">
        <v>64</v>
      </c>
      <c r="E30" t="s">
        <v>65</v>
      </c>
      <c r="F30">
        <v>100</v>
      </c>
      <c r="G30" t="s">
        <v>83</v>
      </c>
      <c r="J30" t="s">
        <v>13</v>
      </c>
      <c r="K30" t="s">
        <v>110</v>
      </c>
    </row>
    <row r="31" spans="1:15" ht="45" x14ac:dyDescent="0.25">
      <c r="A31" s="5" t="s">
        <v>87</v>
      </c>
      <c r="B31" s="5" t="s">
        <v>88</v>
      </c>
      <c r="C31" t="s">
        <v>46</v>
      </c>
      <c r="D31" t="s">
        <v>82</v>
      </c>
      <c r="E31" t="s">
        <v>31</v>
      </c>
      <c r="F31">
        <v>10000</v>
      </c>
      <c r="G31" t="s">
        <v>83</v>
      </c>
      <c r="J31" t="s">
        <v>61</v>
      </c>
      <c r="N31" t="s">
        <v>106</v>
      </c>
      <c r="O31">
        <v>1</v>
      </c>
    </row>
    <row r="32" spans="1:15" ht="60" x14ac:dyDescent="0.25">
      <c r="A32" s="5" t="s">
        <v>89</v>
      </c>
      <c r="B32" s="5" t="s">
        <v>90</v>
      </c>
      <c r="C32" t="s">
        <v>30</v>
      </c>
      <c r="D32" t="s">
        <v>64</v>
      </c>
      <c r="E32" t="s">
        <v>65</v>
      </c>
      <c r="F32">
        <v>10</v>
      </c>
      <c r="G32" t="s">
        <v>60</v>
      </c>
      <c r="J32" t="s">
        <v>61</v>
      </c>
      <c r="N32" t="s">
        <v>106</v>
      </c>
      <c r="O32">
        <v>1</v>
      </c>
    </row>
    <row r="33" spans="1:15" ht="60" x14ac:dyDescent="0.25">
      <c r="A33" s="5" t="s">
        <v>91</v>
      </c>
      <c r="B33" s="5" t="s">
        <v>92</v>
      </c>
      <c r="C33" t="s">
        <v>49</v>
      </c>
      <c r="D33" t="s">
        <v>82</v>
      </c>
      <c r="E33" t="s">
        <v>31</v>
      </c>
      <c r="F33">
        <v>1000</v>
      </c>
      <c r="G33" t="s">
        <v>66</v>
      </c>
      <c r="J33" t="s">
        <v>61</v>
      </c>
      <c r="N33" t="s">
        <v>112</v>
      </c>
      <c r="O33">
        <v>1</v>
      </c>
    </row>
    <row r="34" spans="1:15" ht="60" x14ac:dyDescent="0.25">
      <c r="A34" s="5" t="s">
        <v>93</v>
      </c>
      <c r="B34" s="5" t="s">
        <v>96</v>
      </c>
      <c r="C34" t="s">
        <v>30</v>
      </c>
      <c r="D34" t="s">
        <v>64</v>
      </c>
      <c r="E34" t="s">
        <v>65</v>
      </c>
      <c r="F34">
        <v>10</v>
      </c>
      <c r="G34" t="s">
        <v>94</v>
      </c>
      <c r="J34" t="s">
        <v>61</v>
      </c>
      <c r="N34" t="s">
        <v>112</v>
      </c>
      <c r="O34">
        <v>1</v>
      </c>
    </row>
    <row r="35" spans="1:15" ht="105" x14ac:dyDescent="0.25">
      <c r="A35" s="5" t="s">
        <v>95</v>
      </c>
      <c r="B35" s="5" t="s">
        <v>97</v>
      </c>
      <c r="C35" t="s">
        <v>30</v>
      </c>
      <c r="D35" t="s">
        <v>82</v>
      </c>
      <c r="E35" t="s">
        <v>31</v>
      </c>
      <c r="F35" t="s">
        <v>59</v>
      </c>
      <c r="G35" t="s">
        <v>98</v>
      </c>
      <c r="J35" t="s">
        <v>61</v>
      </c>
      <c r="K35" s="5" t="s">
        <v>103</v>
      </c>
      <c r="N35" t="s">
        <v>113</v>
      </c>
      <c r="O35">
        <v>5</v>
      </c>
    </row>
    <row r="36" spans="1:15" ht="135" x14ac:dyDescent="0.25">
      <c r="A36" s="5" t="s">
        <v>99</v>
      </c>
      <c r="B36" s="5" t="s">
        <v>100</v>
      </c>
      <c r="C36" t="s">
        <v>30</v>
      </c>
      <c r="D36" t="s">
        <v>64</v>
      </c>
      <c r="E36" t="s">
        <v>31</v>
      </c>
      <c r="F36">
        <v>5000</v>
      </c>
      <c r="G36" t="s">
        <v>98</v>
      </c>
      <c r="J36" t="s">
        <v>61</v>
      </c>
      <c r="N36" t="s">
        <v>113</v>
      </c>
      <c r="O36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2024-02-07T17:13:25Z</dcterms:modified>
</cp:coreProperties>
</file>