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heckCompatibility="1" defaultThemeVersion="124226"/>
  <mc:AlternateContent xmlns:mc="http://schemas.openxmlformats.org/markup-compatibility/2006">
    <mc:Choice Requires="x15">
      <x15ac:absPath xmlns:x15ac="http://schemas.microsoft.com/office/spreadsheetml/2010/11/ac" url="C:\home\IEEE\IEEE802 Standard\IEEE802.15.6a&amp;6ma\2023-11 Honolulu, Hawaii\"/>
    </mc:Choice>
  </mc:AlternateContent>
  <xr:revisionPtr revIDLastSave="0" documentId="8_{46C84107-BA52-4084-98AA-E0DC06373D92}" xr6:coauthVersionLast="47" xr6:coauthVersionMax="47" xr10:uidLastSave="{00000000-0000-0000-0000-000000000000}"/>
  <bookViews>
    <workbookView xWindow="-90" yWindow="-90" windowWidth="19380" windowHeight="10260" xr2:uid="{00000000-000D-0000-FFFF-FFFF00000000}"/>
  </bookViews>
  <sheets>
    <sheet name="Comments-Resolutions" sheetId="1" r:id="rId1"/>
    <sheet name="IEEE Cover" sheetId="3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48570" i="1" l="1"/>
  <c r="L2" i="1"/>
</calcChain>
</file>

<file path=xl/sharedStrings.xml><?xml version="1.0" encoding="utf-8"?>
<sst xmlns="http://schemas.openxmlformats.org/spreadsheetml/2006/main" count="396" uniqueCount="215">
  <si>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</si>
  <si>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</si>
  <si>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</si>
  <si>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</si>
  <si>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</si>
  <si>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</si>
  <si>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</si>
  <si>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</si>
  <si>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</si>
  <si>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</si>
  <si>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</si>
  <si>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</si>
  <si>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</si>
  <si>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</si>
  <si>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</si>
  <si>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</si>
  <si>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</si>
  <si>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</si>
  <si>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</si>
  <si>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</si>
  <si>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</si>
  <si>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</si>
  <si>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</si>
  <si>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</si>
  <si>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</si>
  <si>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</si>
  <si>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</si>
  <si>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</si>
  <si>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</si>
  <si>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</si>
  <si>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</si>
  <si>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</si>
  <si>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</si>
  <si>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</si>
  <si>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</si>
  <si>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</si>
  <si>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</si>
  <si>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</si>
  <si>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</si>
  <si>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</si>
  <si>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</si>
  <si>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</si>
  <si>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</si>
  <si>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</si>
  <si>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</si>
  <si>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</si>
  <si>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</si>
  <si>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</si>
  <si>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</si>
  <si>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</si>
  <si>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</si>
  <si>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</si>
  <si>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</si>
  <si>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</si>
  <si>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</si>
  <si>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</si>
  <si>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</si>
  <si>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</si>
  <si>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</si>
  <si>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</si>
  <si>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</si>
  <si>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</si>
  <si>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</si>
  <si>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</si>
  <si>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</si>
  <si>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</si>
  <si>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</si>
  <si>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</si>
  <si>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</si>
  <si>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</si>
  <si>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</si>
  <si>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</si>
  <si>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</si>
  <si>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</si>
  <si>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</si>
  <si>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</si>
  <si>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</si>
  <si>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</si>
  <si>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</si>
  <si>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</si>
  <si>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</si>
  <si>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</si>
  <si>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</si>
  <si>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</si>
  <si>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</si>
  <si>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Discussion</t>
  </si>
  <si>
    <t>Comment-Resolution Database for Pre-Ballot WG</t>
  </si>
  <si>
    <t>Accepted in principle.
Define HRP MAC in clause 4.</t>
  </si>
  <si>
    <t xml:space="preserve">Accepted in principle.
Describe control channel and common data channel functional description in the operating frequency bands. </t>
  </si>
  <si>
    <t>Accepted in principle.
Describe NMP functional description.</t>
  </si>
  <si>
    <t>Accepted in principle.
Describe CAP and CFP functional description and length of CAP and CFP.</t>
  </si>
  <si>
    <t>Accepted.</t>
  </si>
  <si>
    <t>Hiroki Saito</t>
    <phoneticPr fontId="9"/>
  </si>
  <si>
    <t>Editorial</t>
  </si>
  <si>
    <t>5.2.1.1.7</t>
    <phoneticPr fontId="9"/>
  </si>
  <si>
    <t xml:space="preserve">Reference source not found.", which seems to be an error in the reference source, is found in the text. (I checked the entire document for similar errors and found no others.)
</t>
    <phoneticPr fontId="9"/>
  </si>
  <si>
    <t>Enter the correct reference.</t>
    <phoneticPr fontId="9"/>
  </si>
  <si>
    <t>5.8.1</t>
    <phoneticPr fontId="15"/>
  </si>
  <si>
    <t>5.8.3.4</t>
    <phoneticPr fontId="15"/>
  </si>
  <si>
    <t>6.17.3</t>
    <phoneticPr fontId="15"/>
  </si>
  <si>
    <t>6.17.5</t>
    <phoneticPr fontId="15"/>
  </si>
  <si>
    <t>9.</t>
    <phoneticPr fontId="15"/>
  </si>
  <si>
    <t>9.1.1</t>
    <phoneticPr fontId="15"/>
  </si>
  <si>
    <t>9.1.2.1.7</t>
    <phoneticPr fontId="15"/>
  </si>
  <si>
    <t>9.1.2.1.8</t>
    <phoneticPr fontId="15"/>
  </si>
  <si>
    <t>9.1.3.1</t>
    <phoneticPr fontId="15"/>
  </si>
  <si>
    <r>
      <t>Although there is a statement "Data channel (DC) with a superframe structure for data transmission and ranging," is the ranging pursued between coordinator and hub?
The following statement seems to mean if the ranging is pursued between coordinators each other.</t>
    </r>
    <r>
      <rPr>
        <sz val="10"/>
        <rFont val="ＭＳ Ｐゴシック"/>
        <family val="2"/>
        <charset val="128"/>
      </rPr>
      <t xml:space="preserve">
9.1.16.1.1 General
"This specification is for ranging, relative positioning, and localization for human and vehicle body area networks (HBAN and VBAN) using Ultra-Wide Band (UWB) physical layer (PHY) that uses two-way ranging (TWR) technology."</t>
    </r>
  </si>
  <si>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</si>
  <si>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</si>
  <si>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</si>
  <si>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</si>
  <si>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</si>
  <si>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 xml:space="preserve">Current availabel devices for 15.4z may not dynamically changepacket mode( Frame type in Table 54). </t>
    <phoneticPr fontId="15"/>
  </si>
  <si>
    <t>If Kasami sequence is applied in preamble, current availabe devices for 15.4z may not indentify the preamble. Is it OK?</t>
    <phoneticPr fontId="15"/>
  </si>
  <si>
    <t>Rejected.
6ma is a revision, the entire Std 2012 is open for revision.</t>
  </si>
  <si>
    <t>If there are two modes, it should be better to denote them as Mode 1 and Mode 2 instead of Mode 1 and Mode 3.</t>
  </si>
  <si>
    <t>If FM-UWB is not updated, it sgould not be included in this revision.</t>
  </si>
  <si>
    <t>Accepted in principle.
Add NB CCA for 6ma HRP UWB</t>
  </si>
  <si>
    <t>Accepted in principle.
The node cannot transmit any packet in the transition period</t>
  </si>
  <si>
    <t>please make corresponding change.</t>
  </si>
  <si>
    <t xml:space="preserve">Accepted in principle.
Clarify the statement in line 3. </t>
  </si>
  <si>
    <t>Accepted in principle.
Check CRC in 4z and how to harmonize.</t>
  </si>
  <si>
    <t xml:space="preserve">Rejected.
The std 6ma aims for new UWB implementations. </t>
  </si>
  <si>
    <t xml:space="preserve">Rejected.
The std 6ma includes Ipatov sequences as optional; hence 6ma devices can detect 4z devices. </t>
  </si>
  <si>
    <t>Accepted in principle.
Clarify the HRP MAC clause contains this subclause.</t>
  </si>
  <si>
    <t>Accepted in principle.
Describe the 8 coexistence classes.</t>
  </si>
  <si>
    <t>Takafumi Suzuki</t>
    <phoneticPr fontId="2" type="noConversion"/>
  </si>
  <si>
    <t>9.1.1.3.1</t>
  </si>
  <si>
    <t>BCC is an FEC for correction of bit errors while RS code is an FEC for correction of burst errors in general. So why don't you apply interleaver between outer and inner codes?</t>
    <phoneticPr fontId="2" type="noConversion"/>
  </si>
  <si>
    <t>Since curent channel models are mainly focused on no mobility but stastical environment such as between a transmitter in a brain etc. and a reciver on a skin, no fading is assumed and then FCC has been selected for limited length burst errors. However, under various classes of coexistence, more poweful FEC with burst error correction  should be designed for enhanced dependability.</t>
    <phoneticPr fontId="2" type="noConversion"/>
  </si>
  <si>
    <t>6.16.4</t>
  </si>
  <si>
    <t xml:space="preserve">Accepted in principle.
Check interleavers with simulations. </t>
  </si>
  <si>
    <t>Accepted in principle.
Check coexistence scenarios with simulations with several FEC configurations.</t>
  </si>
  <si>
    <t xml:space="preserve">Accept in principle.
Check CFP period and CAP period design to guarantee high data rate with minimun latency. </t>
  </si>
  <si>
    <t xml:space="preserve">In a use case of BMI, a time lag between ECoG detection by sensors inside a brain and signal reception is very important, so back-off time of ECoG packets must be restricted within permisible time period. ECoG packets is categorized as the highest QoS level 7 and then the packets should be transmitted in CFP, However, if the length of CFP is not enough long to transmit all ECoG packets, then the overflowed ECoG packets must be transmitted in next superframe, then long delay over a superframe length causes. </t>
  </si>
  <si>
    <t>Yes</t>
  </si>
  <si>
    <t>Technical</t>
    <phoneticPr fontId="2" type="noConversion"/>
  </si>
  <si>
    <t>Even if an available UWB device does not support two UWB band channels, then the two or more devices can make multiple bands operation with an external processor among devices although synchronizaton of system clocks, c-beacon and d-beacon  among devices makes cntrol/data channels transition restricted. UWB devices supporting two or more UWB band channels are looked forward.</t>
    <phoneticPr fontId="2" type="noConversion"/>
  </si>
  <si>
    <t>IEEE802.15.6ma is assumed primarily to use two of more UWB band channels for control and data channels  to perform enhanced dependability in coexistince of multiple UWB networks. If a current available major UWB devices, then it iseems to be difficult to implement two or more UWB channels by interupt operation.</t>
    <phoneticPr fontId="2" type="noConversion"/>
  </si>
  <si>
    <t>In coexisinting multiple BANs environment, 15.6ma proposes transmission timeing of D-Beacon which is slot number since MAC started, can be set up in dependable BAN Beacon IE of D-Beacon which is a new management frame transmitted by  a group coordinator or coordinator hub.</t>
    <phoneticPr fontId="2" type="noConversion"/>
  </si>
  <si>
    <t>Provided that resolution of slot assignment may be the same as about pAllocationSlotMin(=500usec), the slot number can be controlled with software in a current available major UWB device, and after set up transmission frame(D-Beacon), transmission can be completed within a limited time period. And there is no restrict to complete transmission process in a simple MAC-PDU.</t>
    <phoneticPr fontId="2" type="noConversion"/>
  </si>
  <si>
    <t>general</t>
    <phoneticPr fontId="2" type="noConversion"/>
  </si>
  <si>
    <t>Takumi Kobayashi</t>
    <phoneticPr fontId="2" type="noConversion"/>
  </si>
  <si>
    <t>General</t>
    <phoneticPr fontId="2" type="noConversion"/>
  </si>
  <si>
    <t>9.1.17</t>
    <phoneticPr fontId="2" type="noConversion"/>
  </si>
  <si>
    <t>In 4.7.1, coexistence environments are explaind and defined as class 0 to 7. It seems that the inteference in classes 1 and 2 can be reduced by MAC technologies and control schemes. On the other hand, interference in case of classes 3 to 7 (interference from NOT802.15.6 series wireless and/or the other electro-magnetic radiative systems) should be reduced and mitigated in the PHY layer and/or signal processing.
In the clause 9.1.17, interference mitigation technologies on physical layer and signal processing have been explaind. That becomes better to understand if the sentences explain that the techniques described in 4.7.1 is more focussing on the interference mitigation for coexistence level 3 to 7 that cannot be mitigated by MAC technique.</t>
    <phoneticPr fontId="2" type="noConversion"/>
  </si>
  <si>
    <t>A new BAN coordinator or a leaf hub transmits a D-Beacon for joining in a coexiting group at random selecting slot index   within indexes of vacum slots in gtroup or super coordinator's managing BAP. This issue should be described in class ! Coexitence in some sub-clause.</t>
    <phoneticPr fontId="2" type="noConversion"/>
  </si>
  <si>
    <t>Slot index in beacon access phase (BAP) which is a transmission location of D-Beacon is necessary for any new BAN coordinator or leaf hub to join in coexiting a group of 6ma dependable BANs, but this issue is not descibed in the document of draft1.7 and 1.9.</t>
    <phoneticPr fontId="2" type="noConversion"/>
  </si>
  <si>
    <t>If a group or super coordinator control access phase of all coordinatos of a group of coexiting BANs, then contention of CFPs of all coexiting BANs can be avoided for enhanced dependability.</t>
    <phoneticPr fontId="2" type="noConversion"/>
  </si>
  <si>
    <t>It is proposed that D-Beacon is applied to inform Access Offset which is a staring point informed by a new BAN's coordinator or leaf hub to  its coordinating nodes when a new BAN is joining in a group of coexiting BANs. However, if CFPs of coexisting BANs is overlapped, then it is difficult to perform dependency in Class 1 of coexistence.</t>
  </si>
  <si>
    <t>The draft Std specifies the possibility to use of two channels for control and data. Implementation of two radio interfaces with a different frequency band is implementation dependant.</t>
  </si>
  <si>
    <t>TBD</t>
  </si>
  <si>
    <t>Accepted in principle.
Details of group formation will be provided.</t>
  </si>
  <si>
    <t>Accepted in principle.
Details of merging of superframes will be provided.</t>
  </si>
  <si>
    <t>I would suggest to insert following paragraph at the beginning of the 9.1.17.
"In 4.7.1, coexistence environments are explaind and defined as class 0 to 7. Inteference from the other devices in classes 1 and 2 can be reduced by MAC technologies and control schemes. On the other hand, interference in case of classes 3 to 7 (interference from NOT802.15.6 series wireless and/or the other electro-magnetic radiative systems) cannot be controled by MAC technique and that should be reduced and mitigated in the PHY layer and/or signal processing.
In this clause, interference mitigation technologies on physical layer and signal processing are explaind more focussing on the interference mitigation for coexistence level 3 to 7 that cannot be mitigated by only MAC technique."</t>
  </si>
  <si>
    <t>Accepted in principle.
In this clause, interference mitigation technologies on physical layer and signal processing are explaind more focussing on the interference mitigation for coexistence level 3 to 7 that cannot be mitigated by only MAC technique.</t>
  </si>
  <si>
    <t>Before introducing interference mitigation technology, we need to identify or recognize which type of the networks are coexisting in order to identify the coexistence class enviroment in the PHY layer.</t>
  </si>
  <si>
    <t xml:space="preserve">The issue should be described in clause 4.
Classes 1, 2: detection of beacon, preamble.
Also the MAC modes 1,2 description.
 </t>
  </si>
  <si>
    <t>Accepted in principle.
Details will be provided.</t>
  </si>
  <si>
    <t>Yasuharu Amezawa</t>
    <phoneticPr fontId="2" type="noConversion"/>
  </si>
  <si>
    <t>Ryuji Kohno</t>
    <phoneticPr fontId="2" type="noConversion"/>
  </si>
  <si>
    <t>Seong-Soon Joo</t>
    <phoneticPr fontId="2" type="noConversion"/>
  </si>
  <si>
    <t>The revison history must be located in introduction.
The general concept of revision is introduced in Clause 4.
The overview of revision MAC function will be followed legacy MAC function description.</t>
    <phoneticPr fontId="2" type="noConversion"/>
  </si>
  <si>
    <t>Sentence "At first a major revision of std.1EEE802.15.6 is described in subclause 6.2 for enhanced dependability in multiple classes of existence" goes to introduction.
Sentence "A new definition of a control channel and a data channel in UWB frequency band channels is introduced to ensure enhanced dependability in the classes of new BANs of this revision with the legacy BANs of IEEE802.15.6-2012, and other UWB and narrowband PANs" goes to new clasue 4.5 Coexisting mutlple depedable BANs
The description of dependable MAC functions are introduced at the end of 6.1.</t>
    <phoneticPr fontId="2" type="noConversion"/>
  </si>
  <si>
    <t xml:space="preserve">The title of sub-caluse 6.2 is inappropriate as a standard's title.  
The descrition of 6.2 is inappropriate as a standard description.  
The location of 6.2 needs to be reallocated in Clause 6. </t>
    <phoneticPr fontId="2" type="noConversion"/>
  </si>
  <si>
    <t>Change the title "Major revision" into "Dependable BANs".
Move 6.2 intto 6.16 Dependable BANs.</t>
    <phoneticPr fontId="2" type="noConversion"/>
  </si>
  <si>
    <t>6,3</t>
    <phoneticPr fontId="2" type="noConversion"/>
  </si>
  <si>
    <t xml:space="preserve">The location of 6.3 needs to be reallocated in Clause 6. </t>
    <phoneticPr fontId="2" type="noConversion"/>
  </si>
  <si>
    <t>Merge 6.3 MAC functions and 6.18 MAC functions into 6.16 Dependable BANs.</t>
    <phoneticPr fontId="2" type="noConversion"/>
  </si>
  <si>
    <t>sub-claus 6.18 is duplicated with 6.3 MAC funtions.</t>
    <phoneticPr fontId="2" type="noConversion"/>
  </si>
  <si>
    <t>Replace 6.18.1 with 6.3.1.</t>
    <phoneticPr fontId="2" type="noConversion"/>
  </si>
  <si>
    <t>6.20</t>
    <phoneticPr fontId="19"/>
  </si>
  <si>
    <t>Sub-clause "Class of coexistence environment" is written in incomplet setneces.
This concept needs to be appeared in the clause 4.</t>
    <phoneticPr fontId="2" type="noConversion"/>
  </si>
  <si>
    <t>Provide complete description and move to new clasue 4.5 Coexisting mutlple depedable BANs.</t>
    <phoneticPr fontId="2" type="noConversion"/>
  </si>
  <si>
    <t>6.2.4</t>
    <phoneticPr fontId="2" type="noConversion"/>
  </si>
  <si>
    <t>31,33</t>
    <phoneticPr fontId="2" type="noConversion"/>
  </si>
  <si>
    <t>How to setup the length of superframe is not described.
NNMP, NCFP, NCAP are used without definition.</t>
    <phoneticPr fontId="2" type="noConversion"/>
  </si>
  <si>
    <t xml:space="preserve">Provide how to determine the length of superframe, NNMP, NCFP, and NCAP with the resritions. </t>
    <phoneticPr fontId="2" type="noConversion"/>
  </si>
  <si>
    <t>6.3.2</t>
    <phoneticPr fontId="2" type="noConversion"/>
  </si>
  <si>
    <t>In a BAN, the procedure of nodes reconnection for transiting to new superframe structure is not described.</t>
    <phoneticPr fontId="2" type="noConversion"/>
  </si>
  <si>
    <t>Provide a procedure how to reconnect nodes in a BAN to follow the new superframe structure.</t>
    <phoneticPr fontId="2" type="noConversion"/>
  </si>
  <si>
    <t>The title of subclause 5.8 is inappropriate.</t>
    <phoneticPr fontId="2" type="noConversion"/>
  </si>
  <si>
    <t>5.8.1, 5.8.2</t>
    <phoneticPr fontId="2" type="noConversion"/>
  </si>
  <si>
    <t>Two subclauses need to be relocated.</t>
    <phoneticPr fontId="19"/>
  </si>
  <si>
    <t>Propose to move the contents of two subclauses into the new subclause 4.5 Coexsiting dependable BANs.</t>
    <phoneticPr fontId="19"/>
  </si>
  <si>
    <t>76, 77</t>
    <phoneticPr fontId="2" type="noConversion"/>
  </si>
  <si>
    <t>Iincomplete sentences and missing contents.</t>
    <phoneticPr fontId="19"/>
  </si>
  <si>
    <t>Provide complete description.</t>
    <phoneticPr fontId="19"/>
  </si>
  <si>
    <t>6.19.1, 6.19.2</t>
    <phoneticPr fontId="19"/>
  </si>
  <si>
    <t>Two subclauses are inappropriate in subcaluse 6.19, need to be relocated.</t>
    <phoneticPr fontId="19"/>
  </si>
  <si>
    <t>6.19.3, 6.19.4,6.19.5</t>
    <phoneticPr fontId="19"/>
  </si>
  <si>
    <t>Three subclauses are incomplete and not aligned with the MAC framr for dependable BANs.</t>
    <phoneticPr fontId="19"/>
  </si>
  <si>
    <t>yes</t>
    <phoneticPr fontId="2" type="noConversion"/>
  </si>
  <si>
    <t>not yet</t>
    <phoneticPr fontId="2" type="noConversion"/>
  </si>
  <si>
    <r>
      <t xml:space="preserve">newly joined BAN searches beacon access phase and relocates the beacon slot with beacon slot assign rules
</t>
    </r>
    <r>
      <rPr>
        <sz val="10"/>
        <rFont val="ＭＳ Ｐゴシック"/>
        <family val="2"/>
        <scheme val="minor"/>
      </rPr>
      <t>Considering the above operation, we think that a function such as suppressing transmission from the node during the transition period of becon slot change is necessary.</t>
    </r>
    <phoneticPr fontId="2" type="noConversion"/>
  </si>
  <si>
    <r>
      <t>A scheme of a group coordimato's or coordinator hub's controlling all access phase of CFP and CAP of all other coordinators or leaf hubs  in the same group of coexisting BANs in class 1 by adding some information in D-Beacon.</t>
    </r>
    <r>
      <rPr>
        <sz val="10"/>
        <rFont val="Arial"/>
      </rPr>
      <t xml:space="preserve">
</t>
    </r>
    <r>
      <rPr>
        <sz val="10"/>
        <rFont val="Arial"/>
        <family val="3"/>
      </rPr>
      <t xml:space="preserve">Since CAP is a period in which contention must be assumed,  any temporal overlap of CAPs in both a group coordinator and other coordinators in the same group of coexisting BANs  may be no probem. However, when packet traffic increases according to increase of nodes, </t>
    </r>
    <r>
      <rPr>
        <sz val="10"/>
        <rFont val="Arial"/>
      </rPr>
      <t>PER(Packet Error Ratio)</t>
    </r>
    <r>
      <rPr>
        <sz val="10"/>
        <rFont val="游ゴシック"/>
        <family val="3"/>
        <charset val="128"/>
      </rPr>
      <t xml:space="preserve"> </t>
    </r>
    <r>
      <rPr>
        <sz val="10"/>
        <rFont val="Arial"/>
        <family val="3"/>
      </rPr>
      <t xml:space="preserve">must increase. So, an extra scheme to assign CAP into other periods such as non access period(NAP) may be better,
</t>
    </r>
    <r>
      <rPr>
        <sz val="10"/>
        <rFont val="Arial"/>
      </rPr>
      <t xml:space="preserve">
In order to perform enhanced dependability, a group coordinator or coordinator hub should control all CAPs of the same group of coexisting BANs be assigned within the same time slot or into other new periods such as NAP.
The following figure A shows a our proposal of revised Access Offse.
Figure A
1)Detect D-Beacon of BAN#1 by group coordinator or coordinator hub of BAN#2
b0
b11
b0
b11
CAP start offset
CAP length
CFP start offset
CFP length
</t>
    </r>
    <r>
      <rPr>
        <sz val="10"/>
        <rFont val="MS UI Gothic"/>
        <family val="3"/>
        <charset val="128"/>
      </rPr>
      <t>※</t>
    </r>
    <r>
      <rPr>
        <sz val="10"/>
        <rFont val="Arial"/>
      </rPr>
      <t>superframes</t>
    </r>
    <r>
      <rPr>
        <sz val="10"/>
        <rFont val="游ゴシック"/>
        <family val="3"/>
        <charset val="128"/>
      </rPr>
      <t>最大長</t>
    </r>
    <r>
      <rPr>
        <sz val="10"/>
        <rFont val="Arial"/>
      </rPr>
      <t>=4096</t>
    </r>
    <r>
      <rPr>
        <sz val="10"/>
        <rFont val="游ゴシック"/>
        <family val="3"/>
        <charset val="128"/>
      </rPr>
      <t>スロットを想定</t>
    </r>
    <r>
      <rPr>
        <sz val="10"/>
        <rFont val="Arial"/>
      </rPr>
      <t xml:space="preserve">
</t>
    </r>
    <r>
      <rPr>
        <sz val="10"/>
        <rFont val="游ゴシック"/>
        <family val="3"/>
        <charset val="128"/>
      </rPr>
      <t>図</t>
    </r>
    <r>
      <rPr>
        <sz val="10"/>
        <rFont val="Arial"/>
      </rPr>
      <t xml:space="preserve"> 2-12 Access Offset</t>
    </r>
    <r>
      <rPr>
        <sz val="10"/>
        <rFont val="游ゴシック"/>
        <family val="3"/>
        <charset val="128"/>
      </rPr>
      <t>修正案イメージ</t>
    </r>
    <r>
      <rPr>
        <sz val="10"/>
        <rFont val="Arial"/>
      </rPr>
      <t xml:space="preserve">
</t>
    </r>
    <r>
      <rPr>
        <sz val="10"/>
        <rFont val="游ゴシック"/>
        <family val="3"/>
        <charset val="128"/>
      </rPr>
      <t>本資料の提案仕様案での動作イメージを図</t>
    </r>
    <r>
      <rPr>
        <sz val="10"/>
        <rFont val="Arial"/>
      </rPr>
      <t xml:space="preserve"> 2-13</t>
    </r>
    <r>
      <rPr>
        <sz val="10"/>
        <rFont val="游ゴシック"/>
        <family val="3"/>
        <charset val="128"/>
      </rPr>
      <t>に記す。</t>
    </r>
    <r>
      <rPr>
        <sz val="10"/>
        <rFont val="Arial"/>
      </rPr>
      <t xml:space="preserve">
14 / 30
©Copyright 2023 Mobile Techno Corp.
</t>
    </r>
    <r>
      <rPr>
        <sz val="10"/>
        <rFont val="游ゴシック"/>
        <family val="3"/>
        <charset val="128"/>
      </rPr>
      <t>１）</t>
    </r>
    <r>
      <rPr>
        <sz val="10"/>
        <rFont val="Arial"/>
      </rPr>
      <t>BAN#2</t>
    </r>
    <r>
      <rPr>
        <sz val="10"/>
        <rFont val="游ゴシック"/>
        <family val="3"/>
        <charset val="128"/>
      </rPr>
      <t>の</t>
    </r>
    <r>
      <rPr>
        <sz val="10"/>
        <rFont val="Arial"/>
      </rPr>
      <t>cooridnator hub</t>
    </r>
    <r>
      <rPr>
        <sz val="10"/>
        <rFont val="游ゴシック"/>
        <family val="3"/>
        <charset val="128"/>
      </rPr>
      <t>が</t>
    </r>
    <r>
      <rPr>
        <sz val="10"/>
        <rFont val="Arial"/>
      </rPr>
      <t>BAN#1</t>
    </r>
    <r>
      <rPr>
        <sz val="10"/>
        <rFont val="游ゴシック"/>
        <family val="3"/>
        <charset val="128"/>
      </rPr>
      <t>の</t>
    </r>
    <r>
      <rPr>
        <sz val="10"/>
        <rFont val="Arial"/>
      </rPr>
      <t>D-Beacon</t>
    </r>
    <r>
      <rPr>
        <sz val="10"/>
        <rFont val="游ゴシック"/>
        <family val="3"/>
        <charset val="128"/>
      </rPr>
      <t>を検出</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２）</t>
    </r>
    <r>
      <rPr>
        <sz val="10"/>
        <rFont val="Arial"/>
      </rPr>
      <t>BAN#2</t>
    </r>
    <r>
      <rPr>
        <sz val="10"/>
        <rFont val="游ゴシック"/>
        <family val="3"/>
        <charset val="128"/>
      </rPr>
      <t>の</t>
    </r>
    <r>
      <rPr>
        <sz val="10"/>
        <rFont val="Arial"/>
      </rPr>
      <t>hub</t>
    </r>
    <r>
      <rPr>
        <sz val="10"/>
        <rFont val="游ゴシック"/>
        <family val="3"/>
        <charset val="128"/>
      </rPr>
      <t>が</t>
    </r>
    <r>
      <rPr>
        <sz val="10"/>
        <rFont val="Arial"/>
      </rPr>
      <t>leaf hub</t>
    </r>
    <r>
      <rPr>
        <sz val="10"/>
        <rFont val="游ゴシック"/>
        <family val="3"/>
        <charset val="128"/>
      </rPr>
      <t>として</t>
    </r>
    <r>
      <rPr>
        <sz val="10"/>
        <rFont val="Arial"/>
      </rPr>
      <t>dependable BAN</t>
    </r>
    <r>
      <rPr>
        <sz val="10"/>
        <rFont val="游ゴシック"/>
        <family val="3"/>
        <charset val="128"/>
      </rPr>
      <t>への参加要求送信</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３）</t>
    </r>
    <r>
      <rPr>
        <sz val="10"/>
        <rFont val="Arial"/>
      </rPr>
      <t>BAN#1</t>
    </r>
    <r>
      <rPr>
        <sz val="10"/>
        <rFont val="游ゴシック"/>
        <family val="3"/>
        <charset val="128"/>
      </rPr>
      <t>の</t>
    </r>
    <r>
      <rPr>
        <sz val="10"/>
        <rFont val="Arial"/>
      </rPr>
      <t>coordinator hub</t>
    </r>
    <r>
      <rPr>
        <sz val="10"/>
        <rFont val="游ゴシック"/>
        <family val="3"/>
        <charset val="128"/>
      </rPr>
      <t>が</t>
    </r>
    <r>
      <rPr>
        <sz val="10"/>
        <rFont val="Arial"/>
      </rPr>
      <t>BAN#2</t>
    </r>
    <r>
      <rPr>
        <sz val="10"/>
        <rFont val="游ゴシック"/>
        <family val="3"/>
        <charset val="128"/>
      </rPr>
      <t>の</t>
    </r>
    <r>
      <rPr>
        <sz val="10"/>
        <rFont val="Arial"/>
      </rPr>
      <t>hub</t>
    </r>
    <r>
      <rPr>
        <sz val="10"/>
        <rFont val="游ゴシック"/>
        <family val="3"/>
        <charset val="128"/>
      </rPr>
      <t>を</t>
    </r>
    <r>
      <rPr>
        <sz val="10"/>
        <rFont val="Arial"/>
      </rPr>
      <t>leaf hub</t>
    </r>
    <r>
      <rPr>
        <sz val="10"/>
        <rFont val="游ゴシック"/>
        <family val="3"/>
        <charset val="128"/>
      </rPr>
      <t>として</t>
    </r>
    <r>
      <rPr>
        <sz val="10"/>
        <rFont val="Arial"/>
      </rPr>
      <t>dependable BAN</t>
    </r>
    <r>
      <rPr>
        <sz val="10"/>
        <rFont val="游ゴシック"/>
        <family val="3"/>
        <charset val="128"/>
      </rPr>
      <t>への参加を受理</t>
    </r>
    <r>
      <rPr>
        <sz val="10"/>
        <rFont val="Arial"/>
      </rPr>
      <t xml:space="preserve">
superframe (dependable BAN)
slot num.
0
1
2
3
4
5
6
7
8
9
10
11
12
13
14
15
16
17
</t>
    </r>
    <r>
      <rPr>
        <sz val="10"/>
        <rFont val="游ゴシック"/>
        <family val="3"/>
        <charset val="128"/>
      </rPr>
      <t>用途</t>
    </r>
    <r>
      <rPr>
        <sz val="10"/>
        <rFont val="Arial"/>
      </rPr>
      <t xml:space="preserve"> BAP CAP(BAN#1) CFP(BAN#1) CAP(BAN#2) CFP(BAN#2)
IDLE
</t>
    </r>
    <r>
      <rPr>
        <sz val="10"/>
        <rFont val="游ゴシック"/>
        <family val="3"/>
        <charset val="128"/>
      </rPr>
      <t>図</t>
    </r>
    <r>
      <rPr>
        <sz val="10"/>
        <rFont val="Arial"/>
      </rPr>
      <t xml:space="preserve"> 2-13 leaf hub</t>
    </r>
    <r>
      <rPr>
        <sz val="10"/>
        <rFont val="游ゴシック"/>
        <family val="3"/>
        <charset val="128"/>
      </rPr>
      <t>への</t>
    </r>
    <r>
      <rPr>
        <sz val="10"/>
        <rFont val="Arial"/>
      </rPr>
      <t>slot</t>
    </r>
    <r>
      <rPr>
        <sz val="10"/>
        <rFont val="游ゴシック"/>
        <family val="3"/>
        <charset val="128"/>
      </rPr>
      <t>割り当て制御処理</t>
    </r>
    <phoneticPr fontId="2" type="noConversion"/>
  </si>
  <si>
    <t>In a current draft, for class 1 of coexistene,  it seems that a group coordinator or coordinator hub transmits only information of starting point of access phase of CAP and CFP to other coordinators of coexisting BANs in a group or a leaf hub. Individual leaf hubs control their own access phase of CAP and CFP by individual B-Beacons independently.
In order to perform enhanced dependabiity, a group coordinator or coordinator hub should manage or control all access phases of other coordinators or leaf coordinators in the same group in class 1 of coexistence.</t>
    <phoneticPr fontId="2" type="noConversion"/>
  </si>
  <si>
    <t>Yasuharu Amezawa, Ryuji Kohno</t>
    <phoneticPr fontId="2" type="noConversion"/>
  </si>
  <si>
    <r>
      <rPr>
        <sz val="10"/>
        <rFont val="Arial"/>
        <family val="2"/>
      </rPr>
      <t xml:space="preserve">The current draft describes only using Access Request of D-Beacon but no detail to join in a group of coexisting BANs in Class 1 of coexistence.
In order to improve dependability of data transmission and ranging in Class 1 of coexistence, it is important to determine assignment of resourcce or number of slots according to the number of nodes or maximum number of high QoS packets in all coexisting BANs.
</t>
    </r>
    <r>
      <rPr>
        <sz val="11"/>
        <rFont val="ＭＳ 明朝"/>
        <family val="1"/>
        <charset val="128"/>
      </rPr>
      <t xml:space="preserve">
</t>
    </r>
    <phoneticPr fontId="2" type="noConversion"/>
  </si>
  <si>
    <t xml:space="preserve">Yasuharu Amezawa. </t>
    <phoneticPr fontId="2" type="noConversion"/>
  </si>
  <si>
    <r>
      <t>We propose all coordinators in a group of coexisting BANs in Class 1 should broadcast the number of covering nodes or maximum number of high QoS packets when a BAN comes to join in a group of coexisting BANs as shown in figure D.
Figure D  Image of Revised Access Reques
In transition of incoming and outgoing BANs in a group of coexiting BANs, structure of superframes may be changed. The meanwhile, temporally packet loss may increase. So, before coordinators transmit information of joinining in a group or leaving from a group to a group coordinator or coordimnator hub, member coordinator or leaf hub should transmit request for all nodestemporally to stop packet transmission in order to resuce packet loss. Instead of individual request to stop packet transmission, it is more efficient to add information for stop packet transmission into  D-Beacon.
We propose that a scheme of extending D-Beacon Subtype field</t>
    </r>
    <r>
      <rPr>
        <sz val="10"/>
        <rFont val="游ゴシック"/>
        <family val="2"/>
        <charset val="128"/>
      </rPr>
      <t xml:space="preserve"> </t>
    </r>
    <r>
      <rPr>
        <sz val="10"/>
        <rFont val="Arial"/>
        <family val="2"/>
      </rPr>
      <t xml:space="preserve">and a new Resource suspend indicator field in order to stop all packet transmission from all nodes. in efficient.
Moreover, each node which is stopped packet transmission
in Resource suspend indicator field should transmit Connection Request management frame when member coordinators or leaf hubs will transmit Superframe Adjust field. 
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Figure E
</t>
    </r>
    <phoneticPr fontId="2" type="noConversion"/>
  </si>
  <si>
    <t>Accepted</t>
    <phoneticPr fontId="2" type="noConversion"/>
  </si>
  <si>
    <t>Yes</t>
    <phoneticPr fontId="2" type="noConversion"/>
  </si>
  <si>
    <t>TBD</t>
    <phoneticPr fontId="2" type="noConversion"/>
  </si>
  <si>
    <t xml:space="preserve">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This detail is described in doc.#15-22-0593-00-06ma
</t>
    <phoneticPr fontId="2" type="noConversion"/>
  </si>
  <si>
    <t>1)Detect D-Beacon of BAN#1 by group coordinator or coordinator hub of BAN#2
FIgure B
2) In case that coordinator of BAN#2 transmits request to join in a group of coexisting BANs as a leaf hub which is not a group coordinator
3 ) Group coordinator or coordinator hub of BAN#1 accepts a request of coordinator of BAN#2 asamember coordinator or leaf hub
This detail is described in doc.#15-22-0593-00-06ma</t>
    <phoneticPr fontId="2" type="noConversion"/>
  </si>
  <si>
    <t>November 2023</t>
    <phoneticPr fontId="19"/>
  </si>
  <si>
    <t>November 15th, 2023</t>
    <phoneticPr fontId="19"/>
  </si>
  <si>
    <t>Doc: P802.15-23-0476-09-6ma</t>
    <phoneticPr fontId="19"/>
  </si>
  <si>
    <t>Technical</t>
    <phoneticPr fontId="2" type="noConversion"/>
  </si>
  <si>
    <t>MAC for UWB ranging and localization is not good enough descibed yet in draft#1.9 although most of their specification could be refered from IEEE802.15.4z std document. To perform both data transmission and ranging at the same time or superframe, the draft assumes that a packet of ranging could be transmitted and retransmitted back as a pair of dual directional packets within CFP(contention free period) by one-sided or double-sided TWR(tow way ranging).  How can we presearve two time slots in the same CFP for such a pair of dual ranging packets?</t>
    <phoneticPr fontId="2" type="noConversion"/>
  </si>
  <si>
    <t>Applicable range of raning and localization should be assumed and restricted so that around radio trip backcan be completed into CFP in one or a few successive superframes.
This is an advantage of 15.6ma MAC which has CFP and CAP  in a sense of hybrid contention free and contention access protocol while 15.4z is based on a contention access protocol such as CSMA/CD, ALOHA.</t>
    <phoneticPr fontId="2" type="noConversion"/>
  </si>
  <si>
    <t>General</t>
    <phoneticPr fontId="2" type="noConversion"/>
  </si>
  <si>
    <t>Many BAN usecases may be sensing and feedback controlling between vital and other sensors, and robot and accutuators. This means after a packet from a sensor in a body to a coordinator of BAN in uplink is transmitted, its feedback packet from a coordinator to a an acutuator in down link may be returned back.  In the MAC of 15.6ma, such a pair of packets transmission in up and down links could be specified in order to manage packet slot assignment in CFP and CAP to reduce contention.</t>
    <phoneticPr fontId="2" type="noConversion"/>
  </si>
  <si>
    <t>Some literature regarding such an efficient packet access control can be refereed and possible to choose most feasible solution.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</si>
</sst>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10"/>
      <name val="Arial"/>
    </font>
    <font>
      <sz val="10"/>
      <name val="ＭＳ Ｐゴシック"/>
      <family val="2"/>
      <charset val="128"/>
    </font>
    <font>
      <sz val="10"/>
      <name val="ＭＳ Ｐゴシック"/>
      <family val="2"/>
      <scheme val="minor"/>
    </font>
    <font>
      <sz val="10"/>
      <color rgb="FF4D4D4D"/>
      <name val="Arial"/>
      <family val="2"/>
    </font>
    <font>
      <sz val="6"/>
      <name val="ＭＳ Ｐゴシック"/>
      <family val="3"/>
      <charset val="128"/>
    </font>
    <font>
      <sz val="9"/>
      <name val="Arial"/>
      <family val="2"/>
    </font>
    <font>
      <sz val="10"/>
      <name val="Arial"/>
      <family val="3"/>
    </font>
    <font>
      <sz val="10"/>
      <name val="游ゴシック"/>
      <family val="3"/>
      <charset val="128"/>
    </font>
    <font>
      <sz val="10"/>
      <name val="MS UI Gothic"/>
      <family val="3"/>
      <charset val="128"/>
    </font>
    <font>
      <sz val="11"/>
      <name val="Century"/>
      <family val="1"/>
    </font>
    <font>
      <sz val="11"/>
      <name val="ＭＳ 明朝"/>
      <family val="1"/>
      <charset val="128"/>
    </font>
    <font>
      <sz val="11"/>
      <name val="ＭＳ 明朝"/>
      <family val="2"/>
      <charset val="128"/>
    </font>
    <font>
      <sz val="10"/>
      <name val="游ゴシック"/>
      <family val="2"/>
      <charset val="128"/>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48">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8" fillId="0" borderId="2" xfId="2" applyFont="1" applyBorder="1" applyAlignment="1">
      <alignment vertical="top" wrapText="1"/>
    </xf>
    <xf numFmtId="0" fontId="0" fillId="0" borderId="0" xfId="0" applyAlignment="1">
      <alignment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xf numFmtId="0" fontId="18" fillId="0" borderId="0" xfId="0" applyFont="1" applyAlignment="1">
      <alignment vertical="top" wrapText="1"/>
    </xf>
    <xf numFmtId="14" fontId="0" fillId="0" borderId="0" xfId="0" applyNumberFormat="1" applyAlignment="1">
      <alignment horizontal="center" vertical="center"/>
    </xf>
    <xf numFmtId="0" fontId="3" fillId="0" borderId="0" xfId="0" applyFont="1"/>
    <xf numFmtId="0" fontId="21" fillId="0" borderId="0" xfId="0" applyFont="1" applyAlignment="1">
      <alignment horizontal="left" vertical="top" wrapText="1"/>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1" fillId="0" borderId="0" xfId="0" applyFont="1" applyAlignment="1">
      <alignment horizontal="left" vertical="center"/>
    </xf>
    <xf numFmtId="14" fontId="0" fillId="0" borderId="0" xfId="0" applyNumberFormat="1" applyAlignment="1">
      <alignment horizontal="left" vertical="center"/>
    </xf>
    <xf numFmtId="176" fontId="0" fillId="0" borderId="0" xfId="0" applyNumberFormat="1" applyAlignment="1">
      <alignment horizontal="left" vertical="center"/>
    </xf>
    <xf numFmtId="0" fontId="16" fillId="0" borderId="0" xfId="0" applyFont="1" applyAlignment="1">
      <alignment horizontal="left" vertical="top" wrapText="1"/>
    </xf>
    <xf numFmtId="0" fontId="1" fillId="0" borderId="0" xfId="0" applyFont="1" applyAlignment="1">
      <alignment horizontal="left" vertical="top" wrapText="1"/>
    </xf>
    <xf numFmtId="0" fontId="24" fillId="0" borderId="0" xfId="0" applyFont="1" applyAlignment="1">
      <alignment horizontal="justify" vertical="center"/>
    </xf>
    <xf numFmtId="0" fontId="26" fillId="0" borderId="0" xfId="0" applyFont="1" applyAlignment="1">
      <alignment horizontal="justify" vertical="top" wrapText="1"/>
    </xf>
    <xf numFmtId="0" fontId="3" fillId="0" borderId="0" xfId="0" applyFont="1" applyAlignment="1">
      <alignment horizontal="justify" vertical="center"/>
    </xf>
  </cellXfs>
  <cellStyles count="5">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68036</xdr:colOff>
      <xdr:row>53</xdr:row>
      <xdr:rowOff>3187960</xdr:rowOff>
    </xdr:from>
    <xdr:to>
      <xdr:col>7</xdr:col>
      <xdr:colOff>3249515</xdr:colOff>
      <xdr:row>53</xdr:row>
      <xdr:rowOff>3915072</xdr:rowOff>
    </xdr:to>
    <xdr:pic>
      <xdr:nvPicPr>
        <xdr:cNvPr id="5" name="図 4">
          <a:extLst>
            <a:ext uri="{FF2B5EF4-FFF2-40B4-BE49-F238E27FC236}">
              <a16:creationId xmlns:a16="http://schemas.microsoft.com/office/drawing/2014/main" id="{E5FC68EC-4B11-6D9F-49BB-036A57DA7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041" y="37066506"/>
          <a:ext cx="3181479" cy="727112"/>
        </a:xfrm>
        <a:prstGeom prst="rect">
          <a:avLst/>
        </a:prstGeom>
      </xdr:spPr>
    </xdr:pic>
    <xdr:clientData/>
  </xdr:twoCellAnchor>
  <xdr:twoCellAnchor editAs="oneCell">
    <xdr:from>
      <xdr:col>7</xdr:col>
      <xdr:colOff>38878</xdr:colOff>
      <xdr:row>54</xdr:row>
      <xdr:rowOff>385540</xdr:rowOff>
    </xdr:from>
    <xdr:to>
      <xdr:col>7</xdr:col>
      <xdr:colOff>3306193</xdr:colOff>
      <xdr:row>54</xdr:row>
      <xdr:rowOff>1276484</xdr:rowOff>
    </xdr:to>
    <xdr:pic>
      <xdr:nvPicPr>
        <xdr:cNvPr id="6" name="図 5" descr="グラフィカル ユーザー インターフェイス, アプリケーション, テーブル, Excel&#10;&#10;自動的に生成された説明">
          <a:extLst>
            <a:ext uri="{FF2B5EF4-FFF2-40B4-BE49-F238E27FC236}">
              <a16:creationId xmlns:a16="http://schemas.microsoft.com/office/drawing/2014/main" id="{BBFE4FD6-1780-3ED8-650E-48390B0CB9BF}"/>
            </a:ext>
          </a:extLst>
        </xdr:cNvPr>
        <xdr:cNvPicPr>
          <a:picLocks noChangeAspect="1"/>
        </xdr:cNvPicPr>
      </xdr:nvPicPr>
      <xdr:blipFill>
        <a:blip xmlns:r="http://schemas.openxmlformats.org/officeDocument/2006/relationships" r:embed="rId2"/>
        <a:stretch>
          <a:fillRect/>
        </a:stretch>
      </xdr:blipFill>
      <xdr:spPr>
        <a:xfrm>
          <a:off x="7577883" y="39463958"/>
          <a:ext cx="3267315" cy="890944"/>
        </a:xfrm>
        <a:prstGeom prst="rect">
          <a:avLst/>
        </a:prstGeom>
      </xdr:spPr>
    </xdr:pic>
    <xdr:clientData/>
  </xdr:twoCellAnchor>
  <xdr:twoCellAnchor editAs="oneCell">
    <xdr:from>
      <xdr:col>7</xdr:col>
      <xdr:colOff>139306</xdr:colOff>
      <xdr:row>55</xdr:row>
      <xdr:rowOff>294947</xdr:rowOff>
    </xdr:from>
    <xdr:to>
      <xdr:col>7</xdr:col>
      <xdr:colOff>3343467</xdr:colOff>
      <xdr:row>55</xdr:row>
      <xdr:rowOff>1490150</xdr:rowOff>
    </xdr:to>
    <xdr:pic>
      <xdr:nvPicPr>
        <xdr:cNvPr id="8" name="図 7" descr="ダイアグラム&#10;&#10;中程度の精度で自動的に生成された説明">
          <a:extLst>
            <a:ext uri="{FF2B5EF4-FFF2-40B4-BE49-F238E27FC236}">
              <a16:creationId xmlns:a16="http://schemas.microsoft.com/office/drawing/2014/main" id="{C2FEA9C4-1C60-96D3-46F1-740584BC4F08}"/>
            </a:ext>
          </a:extLst>
        </xdr:cNvPr>
        <xdr:cNvPicPr>
          <a:picLocks noChangeAspect="1"/>
        </xdr:cNvPicPr>
      </xdr:nvPicPr>
      <xdr:blipFill>
        <a:blip xmlns:r="http://schemas.openxmlformats.org/officeDocument/2006/relationships" r:embed="rId3"/>
        <a:stretch>
          <a:fillRect/>
        </a:stretch>
      </xdr:blipFill>
      <xdr:spPr>
        <a:xfrm>
          <a:off x="7678311" y="43523544"/>
          <a:ext cx="3204161" cy="1195203"/>
        </a:xfrm>
        <a:prstGeom prst="rect">
          <a:avLst/>
        </a:prstGeom>
      </xdr:spPr>
    </xdr:pic>
    <xdr:clientData/>
  </xdr:twoCellAnchor>
  <xdr:twoCellAnchor editAs="oneCell">
    <xdr:from>
      <xdr:col>7</xdr:col>
      <xdr:colOff>100435</xdr:colOff>
      <xdr:row>54</xdr:row>
      <xdr:rowOff>2245175</xdr:rowOff>
    </xdr:from>
    <xdr:to>
      <xdr:col>7</xdr:col>
      <xdr:colOff>3357765</xdr:colOff>
      <xdr:row>54</xdr:row>
      <xdr:rowOff>3550813</xdr:rowOff>
    </xdr:to>
    <xdr:pic>
      <xdr:nvPicPr>
        <xdr:cNvPr id="9" name="図 8" descr="タイムライン&#10;&#10;自動的に生成された説明">
          <a:extLst>
            <a:ext uri="{FF2B5EF4-FFF2-40B4-BE49-F238E27FC236}">
              <a16:creationId xmlns:a16="http://schemas.microsoft.com/office/drawing/2014/main" id="{2B884504-1C48-013F-A458-09CF39CDD6D6}"/>
            </a:ext>
          </a:extLst>
        </xdr:cNvPr>
        <xdr:cNvPicPr>
          <a:picLocks noChangeAspect="1"/>
        </xdr:cNvPicPr>
      </xdr:nvPicPr>
      <xdr:blipFill>
        <a:blip xmlns:r="http://schemas.openxmlformats.org/officeDocument/2006/relationships" r:embed="rId4"/>
        <a:stretch>
          <a:fillRect/>
        </a:stretch>
      </xdr:blipFill>
      <xdr:spPr>
        <a:xfrm>
          <a:off x="7639440" y="41323593"/>
          <a:ext cx="3257330" cy="1305638"/>
        </a:xfrm>
        <a:prstGeom prst="rect">
          <a:avLst/>
        </a:prstGeom>
      </xdr:spPr>
    </xdr:pic>
    <xdr:clientData/>
  </xdr:twoCellAnchor>
  <xdr:twoCellAnchor editAs="oneCell">
    <xdr:from>
      <xdr:col>7</xdr:col>
      <xdr:colOff>24568</xdr:colOff>
      <xdr:row>56</xdr:row>
      <xdr:rowOff>803470</xdr:rowOff>
    </xdr:from>
    <xdr:to>
      <xdr:col>7</xdr:col>
      <xdr:colOff>3454927</xdr:colOff>
      <xdr:row>56</xdr:row>
      <xdr:rowOff>1798087</xdr:rowOff>
    </xdr:to>
    <xdr:pic>
      <xdr:nvPicPr>
        <xdr:cNvPr id="10" name="図 9" descr="テキスト&#10;&#10;自動的に生成された説明">
          <a:extLst>
            <a:ext uri="{FF2B5EF4-FFF2-40B4-BE49-F238E27FC236}">
              <a16:creationId xmlns:a16="http://schemas.microsoft.com/office/drawing/2014/main" id="{42A87786-8A85-FA31-2E06-7F14D2137941}"/>
            </a:ext>
          </a:extLst>
        </xdr:cNvPr>
        <xdr:cNvPicPr>
          <a:picLocks noChangeAspect="1"/>
        </xdr:cNvPicPr>
      </xdr:nvPicPr>
      <xdr:blipFill>
        <a:blip xmlns:r="http://schemas.openxmlformats.org/officeDocument/2006/relationships" r:embed="rId5"/>
        <a:stretch>
          <a:fillRect/>
        </a:stretch>
      </xdr:blipFill>
      <xdr:spPr>
        <a:xfrm>
          <a:off x="7563573" y="45502934"/>
          <a:ext cx="3430359" cy="994617"/>
        </a:xfrm>
        <a:prstGeom prst="rect">
          <a:avLst/>
        </a:prstGeom>
      </xdr:spPr>
    </xdr:pic>
    <xdr:clientData/>
  </xdr:twoCellAnchor>
  <xdr:twoCellAnchor editAs="oneCell">
    <xdr:from>
      <xdr:col>7</xdr:col>
      <xdr:colOff>84236</xdr:colOff>
      <xdr:row>57</xdr:row>
      <xdr:rowOff>2008674</xdr:rowOff>
    </xdr:from>
    <xdr:to>
      <xdr:col>7</xdr:col>
      <xdr:colOff>3356428</xdr:colOff>
      <xdr:row>57</xdr:row>
      <xdr:rowOff>3043777</xdr:rowOff>
    </xdr:to>
    <xdr:pic>
      <xdr:nvPicPr>
        <xdr:cNvPr id="13" name="図 12" descr="テーブル&#10;&#10;自動的に生成された説明">
          <a:extLst>
            <a:ext uri="{FF2B5EF4-FFF2-40B4-BE49-F238E27FC236}">
              <a16:creationId xmlns:a16="http://schemas.microsoft.com/office/drawing/2014/main" id="{09A42EFD-E9D0-9AEA-872E-542FE3F59B95}"/>
            </a:ext>
          </a:extLst>
        </xdr:cNvPr>
        <xdr:cNvPicPr>
          <a:picLocks noChangeAspect="1"/>
        </xdr:cNvPicPr>
      </xdr:nvPicPr>
      <xdr:blipFill>
        <a:blip xmlns:r="http://schemas.openxmlformats.org/officeDocument/2006/relationships" r:embed="rId6"/>
        <a:stretch>
          <a:fillRect/>
        </a:stretch>
      </xdr:blipFill>
      <xdr:spPr>
        <a:xfrm>
          <a:off x="7623241" y="50858317"/>
          <a:ext cx="3272192" cy="10351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8570"/>
  <sheetViews>
    <sheetView tabSelected="1" topLeftCell="A2" zoomScale="98" zoomScaleNormal="100" workbookViewId="0">
      <pane ySplit="1" topLeftCell="A59" activePane="bottomLeft" state="frozen"/>
      <selection activeCell="A2" sqref="A2"/>
      <selection pane="bottomLeft" activeCell="D60" sqref="D60"/>
    </sheetView>
  </sheetViews>
  <sheetFormatPr defaultRowHeight="13" x14ac:dyDescent="0.6"/>
  <cols>
    <col min="1" max="1" width="5.36328125" style="2" customWidth="1"/>
    <col min="2" max="2" width="13.81640625" style="34" customWidth="1"/>
    <col min="3" max="3" width="8.81640625" style="34" customWidth="1"/>
    <col min="4" max="4" width="10.1796875" style="34" customWidth="1"/>
    <col min="5" max="5" width="8.90625" style="34" customWidth="1"/>
    <col min="6" max="6" width="8.1796875" style="34" customWidth="1"/>
    <col min="7" max="7" width="52.6328125" style="15" customWidth="1"/>
    <col min="8" max="8" width="49.90625" style="15" customWidth="1"/>
    <col min="9" max="9" width="46.453125" style="15" customWidth="1"/>
    <col min="10" max="10" width="14.453125" style="2" customWidth="1"/>
    <col min="11" max="11" width="10.453125" style="2" customWidth="1"/>
    <col min="12" max="12" width="18.1796875" customWidth="1"/>
  </cols>
  <sheetData>
    <row r="1" spans="1:12" ht="150" customHeight="1" x14ac:dyDescent="0.6">
      <c r="A1" s="32" t="s">
        <v>15</v>
      </c>
      <c r="B1" s="32"/>
      <c r="C1" s="32"/>
      <c r="D1" s="32"/>
      <c r="E1" s="32"/>
      <c r="F1" s="32"/>
      <c r="G1" s="32"/>
      <c r="H1" s="32"/>
      <c r="I1" s="32"/>
      <c r="J1" s="32"/>
      <c r="K1" s="32"/>
    </row>
    <row r="2" spans="1:12" ht="39" customHeight="1" x14ac:dyDescent="0.6">
      <c r="A2" s="1" t="s">
        <v>9</v>
      </c>
      <c r="B2" s="40" t="s">
        <v>8</v>
      </c>
      <c r="C2" s="40" t="s">
        <v>3</v>
      </c>
      <c r="D2" s="40" t="s">
        <v>12</v>
      </c>
      <c r="E2" s="40" t="s">
        <v>13</v>
      </c>
      <c r="F2" s="40" t="s">
        <v>0</v>
      </c>
      <c r="G2" s="44" t="s">
        <v>1</v>
      </c>
      <c r="H2" s="3" t="s">
        <v>2</v>
      </c>
      <c r="I2" s="3" t="s">
        <v>10</v>
      </c>
      <c r="J2" s="1" t="s">
        <v>11</v>
      </c>
      <c r="K2" s="3" t="s">
        <v>14</v>
      </c>
      <c r="L2" s="4">
        <f ca="1">NOW()</f>
        <v>45246.315994328703</v>
      </c>
    </row>
    <row r="3" spans="1:12" ht="39" customHeight="1" x14ac:dyDescent="0.6">
      <c r="A3" s="22">
        <v>21</v>
      </c>
      <c r="B3" s="34" t="s">
        <v>92</v>
      </c>
      <c r="C3" s="37" t="s">
        <v>93</v>
      </c>
      <c r="D3" s="38" t="s">
        <v>94</v>
      </c>
      <c r="E3" s="34">
        <v>19</v>
      </c>
      <c r="F3" s="40">
        <v>3</v>
      </c>
      <c r="G3" s="15" t="s">
        <v>95</v>
      </c>
      <c r="H3" s="17" t="s">
        <v>96</v>
      </c>
      <c r="I3" s="23" t="s">
        <v>91</v>
      </c>
      <c r="J3" s="27">
        <v>45183</v>
      </c>
      <c r="K3" s="23" t="s">
        <v>135</v>
      </c>
      <c r="L3" s="4"/>
    </row>
    <row r="4" spans="1:12" ht="39" x14ac:dyDescent="0.6">
      <c r="A4" s="2">
        <v>6</v>
      </c>
      <c r="B4" s="34" t="s">
        <v>34</v>
      </c>
      <c r="C4" s="34" t="s">
        <v>17</v>
      </c>
      <c r="D4" s="38" t="s">
        <v>35</v>
      </c>
      <c r="E4" s="34">
        <v>74</v>
      </c>
      <c r="F4" s="34">
        <v>3</v>
      </c>
      <c r="G4" s="15" t="s">
        <v>50</v>
      </c>
      <c r="H4" s="17" t="s">
        <v>51</v>
      </c>
      <c r="I4" s="15" t="s">
        <v>87</v>
      </c>
      <c r="J4" s="27">
        <v>45183</v>
      </c>
      <c r="K4" s="23" t="s">
        <v>135</v>
      </c>
    </row>
    <row r="5" spans="1:12" ht="52" x14ac:dyDescent="0.6">
      <c r="A5" s="2">
        <v>10</v>
      </c>
      <c r="B5" s="34" t="s">
        <v>34</v>
      </c>
      <c r="C5" s="34" t="s">
        <v>18</v>
      </c>
      <c r="D5" s="38" t="s">
        <v>38</v>
      </c>
      <c r="E5" s="34">
        <v>74</v>
      </c>
      <c r="F5" s="34" t="s">
        <v>48</v>
      </c>
      <c r="G5" s="15" t="s">
        <v>57</v>
      </c>
      <c r="H5" s="17" t="s">
        <v>58</v>
      </c>
      <c r="I5" s="15" t="s">
        <v>88</v>
      </c>
      <c r="J5" s="27">
        <v>45183</v>
      </c>
      <c r="K5" s="23" t="s">
        <v>135</v>
      </c>
    </row>
    <row r="6" spans="1:12" ht="126.25" x14ac:dyDescent="0.6">
      <c r="A6" s="2">
        <v>22</v>
      </c>
      <c r="B6" s="33" t="s">
        <v>199</v>
      </c>
      <c r="C6" s="34" t="s">
        <v>18</v>
      </c>
      <c r="D6" s="38" t="s">
        <v>97</v>
      </c>
      <c r="E6" s="34">
        <v>74</v>
      </c>
      <c r="F6" s="34">
        <v>13</v>
      </c>
      <c r="G6" s="24" t="s">
        <v>106</v>
      </c>
      <c r="H6" s="17" t="s">
        <v>60</v>
      </c>
      <c r="I6" s="15" t="s">
        <v>89</v>
      </c>
      <c r="J6" s="27">
        <v>45183</v>
      </c>
      <c r="K6" s="23" t="s">
        <v>135</v>
      </c>
    </row>
    <row r="7" spans="1:12" ht="52" x14ac:dyDescent="0.6">
      <c r="A7" s="2">
        <v>23</v>
      </c>
      <c r="B7" s="33" t="s">
        <v>199</v>
      </c>
      <c r="C7" s="34" t="s">
        <v>18</v>
      </c>
      <c r="D7" s="38" t="s">
        <v>98</v>
      </c>
      <c r="E7" s="34">
        <v>75</v>
      </c>
      <c r="F7" s="34">
        <v>14</v>
      </c>
      <c r="G7" s="24" t="s">
        <v>107</v>
      </c>
      <c r="H7" s="17" t="s">
        <v>62</v>
      </c>
      <c r="I7" s="15" t="s">
        <v>90</v>
      </c>
      <c r="J7" s="27">
        <v>45183</v>
      </c>
      <c r="K7" s="23" t="s">
        <v>135</v>
      </c>
    </row>
    <row r="8" spans="1:12" ht="26" x14ac:dyDescent="0.6">
      <c r="A8" s="2">
        <v>11</v>
      </c>
      <c r="B8" s="34" t="s">
        <v>34</v>
      </c>
      <c r="C8" s="34" t="s">
        <v>18</v>
      </c>
      <c r="D8" s="38" t="s">
        <v>39</v>
      </c>
      <c r="E8" s="34">
        <v>76</v>
      </c>
      <c r="F8" s="34">
        <v>10</v>
      </c>
      <c r="G8" s="15" t="s">
        <v>59</v>
      </c>
      <c r="H8" s="17" t="s">
        <v>53</v>
      </c>
      <c r="I8" s="15" t="s">
        <v>91</v>
      </c>
      <c r="J8" s="27">
        <v>45183</v>
      </c>
      <c r="K8" s="23" t="s">
        <v>135</v>
      </c>
    </row>
    <row r="9" spans="1:12" ht="26" x14ac:dyDescent="0.6">
      <c r="A9" s="2">
        <v>12</v>
      </c>
      <c r="B9" s="34" t="s">
        <v>34</v>
      </c>
      <c r="C9" s="34" t="s">
        <v>18</v>
      </c>
      <c r="D9" s="38" t="s">
        <v>39</v>
      </c>
      <c r="E9" s="34">
        <v>77</v>
      </c>
      <c r="F9" s="34" t="s">
        <v>49</v>
      </c>
      <c r="G9" s="15" t="s">
        <v>61</v>
      </c>
      <c r="H9" s="17" t="s">
        <v>64</v>
      </c>
      <c r="I9" s="15" t="s">
        <v>91</v>
      </c>
      <c r="J9" s="27">
        <v>45183</v>
      </c>
      <c r="K9" s="23" t="s">
        <v>135</v>
      </c>
    </row>
    <row r="10" spans="1:12" ht="26" x14ac:dyDescent="0.6">
      <c r="A10" s="2">
        <v>7</v>
      </c>
      <c r="B10" s="34" t="s">
        <v>34</v>
      </c>
      <c r="C10" s="34" t="s">
        <v>17</v>
      </c>
      <c r="D10" s="38" t="s">
        <v>36</v>
      </c>
      <c r="E10" s="34">
        <v>148</v>
      </c>
      <c r="F10" s="34">
        <v>3</v>
      </c>
      <c r="G10" s="15" t="s">
        <v>52</v>
      </c>
      <c r="H10" s="17" t="s">
        <v>66</v>
      </c>
      <c r="I10" s="15" t="s">
        <v>91</v>
      </c>
      <c r="J10" s="27">
        <v>45183</v>
      </c>
      <c r="K10" s="23" t="s">
        <v>135</v>
      </c>
    </row>
    <row r="11" spans="1:12" ht="26" x14ac:dyDescent="0.6">
      <c r="A11" s="2">
        <v>13</v>
      </c>
      <c r="B11" s="34" t="s">
        <v>34</v>
      </c>
      <c r="C11" s="34" t="s">
        <v>18</v>
      </c>
      <c r="D11" s="38" t="s">
        <v>40</v>
      </c>
      <c r="E11" s="34">
        <v>148</v>
      </c>
      <c r="F11" s="34">
        <v>19</v>
      </c>
      <c r="G11" s="15" t="s">
        <v>63</v>
      </c>
      <c r="H11" s="17" t="s">
        <v>55</v>
      </c>
      <c r="I11" s="24" t="s">
        <v>124</v>
      </c>
      <c r="J11" s="27">
        <v>45183</v>
      </c>
      <c r="K11" s="23" t="s">
        <v>135</v>
      </c>
    </row>
    <row r="12" spans="1:12" ht="26" x14ac:dyDescent="0.6">
      <c r="A12" s="2">
        <v>14</v>
      </c>
      <c r="B12" s="34" t="s">
        <v>34</v>
      </c>
      <c r="C12" s="34" t="s">
        <v>18</v>
      </c>
      <c r="D12" s="38" t="s">
        <v>41</v>
      </c>
      <c r="E12" s="34">
        <v>149</v>
      </c>
      <c r="F12" s="34">
        <v>9</v>
      </c>
      <c r="G12" s="15" t="s">
        <v>65</v>
      </c>
      <c r="H12" s="17" t="s">
        <v>68</v>
      </c>
      <c r="I12" s="15" t="s">
        <v>91</v>
      </c>
      <c r="J12" s="27">
        <v>45183</v>
      </c>
      <c r="K12" s="23" t="s">
        <v>135</v>
      </c>
    </row>
    <row r="13" spans="1:12" ht="26" x14ac:dyDescent="0.6">
      <c r="A13" s="2">
        <v>8</v>
      </c>
      <c r="B13" s="34" t="s">
        <v>34</v>
      </c>
      <c r="C13" s="34" t="s">
        <v>17</v>
      </c>
      <c r="D13" s="38" t="s">
        <v>37</v>
      </c>
      <c r="E13" s="34">
        <v>150</v>
      </c>
      <c r="F13" s="34">
        <v>11</v>
      </c>
      <c r="G13" s="15" t="s">
        <v>54</v>
      </c>
      <c r="H13" s="17" t="s">
        <v>70</v>
      </c>
      <c r="I13" s="24" t="s">
        <v>124</v>
      </c>
      <c r="J13" s="27">
        <v>45183</v>
      </c>
      <c r="K13" s="23" t="s">
        <v>135</v>
      </c>
    </row>
    <row r="14" spans="1:12" ht="39" x14ac:dyDescent="0.6">
      <c r="A14" s="2">
        <v>15</v>
      </c>
      <c r="B14" s="34" t="s">
        <v>34</v>
      </c>
      <c r="C14" s="34" t="s">
        <v>17</v>
      </c>
      <c r="D14" s="38" t="s">
        <v>42</v>
      </c>
      <c r="E14" s="34">
        <v>150</v>
      </c>
      <c r="F14" s="34">
        <v>12</v>
      </c>
      <c r="G14" s="15" t="s">
        <v>67</v>
      </c>
      <c r="H14" s="17" t="s">
        <v>72</v>
      </c>
      <c r="I14" s="15" t="s">
        <v>91</v>
      </c>
      <c r="J14" s="27">
        <v>45183</v>
      </c>
      <c r="K14" s="23" t="s">
        <v>135</v>
      </c>
    </row>
    <row r="15" spans="1:12" ht="39" x14ac:dyDescent="0.6">
      <c r="A15" s="2">
        <v>16</v>
      </c>
      <c r="B15" s="34" t="s">
        <v>34</v>
      </c>
      <c r="C15" s="34" t="s">
        <v>17</v>
      </c>
      <c r="D15" s="38" t="s">
        <v>43</v>
      </c>
      <c r="E15" s="34">
        <v>150</v>
      </c>
      <c r="F15" s="34">
        <v>23</v>
      </c>
      <c r="G15" s="15" t="s">
        <v>69</v>
      </c>
      <c r="H15" s="17" t="s">
        <v>72</v>
      </c>
      <c r="I15" s="15" t="s">
        <v>91</v>
      </c>
      <c r="J15" s="27">
        <v>45183</v>
      </c>
      <c r="K15" s="23" t="s">
        <v>135</v>
      </c>
    </row>
    <row r="16" spans="1:12" ht="117" x14ac:dyDescent="0.6">
      <c r="A16" s="2">
        <v>33</v>
      </c>
      <c r="B16" s="37" t="s">
        <v>126</v>
      </c>
      <c r="C16" s="34" t="s">
        <v>18</v>
      </c>
      <c r="D16" s="37" t="s">
        <v>130</v>
      </c>
      <c r="E16" s="34">
        <v>150</v>
      </c>
      <c r="F16" s="34">
        <v>6</v>
      </c>
      <c r="G16" s="24" t="s">
        <v>134</v>
      </c>
      <c r="H16" s="26"/>
      <c r="I16" s="15" t="s">
        <v>133</v>
      </c>
      <c r="J16" s="27">
        <v>45183</v>
      </c>
      <c r="K16" s="23" t="s">
        <v>135</v>
      </c>
    </row>
    <row r="17" spans="1:11" ht="39" x14ac:dyDescent="0.6">
      <c r="A17" s="2">
        <v>17</v>
      </c>
      <c r="B17" s="34" t="s">
        <v>34</v>
      </c>
      <c r="C17" s="34" t="s">
        <v>18</v>
      </c>
      <c r="D17" s="38" t="s">
        <v>44</v>
      </c>
      <c r="E17" s="34">
        <v>151</v>
      </c>
      <c r="F17" s="34">
        <v>2</v>
      </c>
      <c r="G17" s="15" t="s">
        <v>71</v>
      </c>
      <c r="H17" s="17" t="s">
        <v>72</v>
      </c>
      <c r="I17" s="15" t="s">
        <v>91</v>
      </c>
      <c r="J17" s="27">
        <v>45183</v>
      </c>
      <c r="K17" s="23" t="s">
        <v>135</v>
      </c>
    </row>
    <row r="18" spans="1:11" ht="39" x14ac:dyDescent="0.6">
      <c r="A18" s="2">
        <v>18</v>
      </c>
      <c r="B18" s="34" t="s">
        <v>34</v>
      </c>
      <c r="C18" s="34" t="s">
        <v>18</v>
      </c>
      <c r="D18" s="38" t="s">
        <v>45</v>
      </c>
      <c r="E18" s="34">
        <v>151</v>
      </c>
      <c r="F18" s="34">
        <v>29</v>
      </c>
      <c r="G18" s="15" t="s">
        <v>73</v>
      </c>
      <c r="H18" s="17" t="s">
        <v>55</v>
      </c>
      <c r="I18" s="24" t="s">
        <v>124</v>
      </c>
      <c r="J18" s="27">
        <v>45183</v>
      </c>
      <c r="K18" s="23" t="s">
        <v>135</v>
      </c>
    </row>
    <row r="19" spans="1:11" ht="39" x14ac:dyDescent="0.6">
      <c r="A19" s="2">
        <v>19</v>
      </c>
      <c r="B19" s="34" t="s">
        <v>34</v>
      </c>
      <c r="C19" s="34" t="s">
        <v>18</v>
      </c>
      <c r="D19" s="38" t="s">
        <v>46</v>
      </c>
      <c r="E19" s="34">
        <v>151</v>
      </c>
      <c r="F19" s="34">
        <v>37</v>
      </c>
      <c r="G19" s="15" t="s">
        <v>74</v>
      </c>
      <c r="H19" s="17" t="s">
        <v>76</v>
      </c>
      <c r="I19" s="24" t="s">
        <v>124</v>
      </c>
      <c r="J19" s="27">
        <v>45183</v>
      </c>
      <c r="K19" s="23" t="s">
        <v>135</v>
      </c>
    </row>
    <row r="20" spans="1:11" ht="62.75" x14ac:dyDescent="0.6">
      <c r="A20" s="2">
        <v>24</v>
      </c>
      <c r="B20" s="33" t="s">
        <v>159</v>
      </c>
      <c r="C20" s="34" t="s">
        <v>18</v>
      </c>
      <c r="D20" s="38" t="s">
        <v>99</v>
      </c>
      <c r="E20" s="34">
        <v>151</v>
      </c>
      <c r="F20" s="34">
        <v>18</v>
      </c>
      <c r="G20" s="24" t="s">
        <v>194</v>
      </c>
      <c r="H20" s="17" t="s">
        <v>26</v>
      </c>
      <c r="I20" s="24" t="s">
        <v>118</v>
      </c>
      <c r="J20" s="27">
        <v>45183</v>
      </c>
      <c r="K20" s="23" t="s">
        <v>135</v>
      </c>
    </row>
    <row r="21" spans="1:11" ht="26" x14ac:dyDescent="0.6">
      <c r="A21" s="2">
        <v>9</v>
      </c>
      <c r="B21" s="34" t="s">
        <v>34</v>
      </c>
      <c r="C21" s="34" t="s">
        <v>17</v>
      </c>
      <c r="D21" s="38">
        <v>6.18</v>
      </c>
      <c r="E21" s="34">
        <v>152</v>
      </c>
      <c r="F21" s="34">
        <v>5</v>
      </c>
      <c r="G21" s="15" t="s">
        <v>56</v>
      </c>
      <c r="H21" s="17" t="s">
        <v>28</v>
      </c>
      <c r="I21" s="24" t="s">
        <v>124</v>
      </c>
      <c r="J21" s="27">
        <v>45183</v>
      </c>
      <c r="K21" s="23" t="s">
        <v>135</v>
      </c>
    </row>
    <row r="22" spans="1:11" ht="39" x14ac:dyDescent="0.6">
      <c r="A22" s="2">
        <v>20</v>
      </c>
      <c r="B22" s="34" t="s">
        <v>34</v>
      </c>
      <c r="C22" s="34" t="s">
        <v>18</v>
      </c>
      <c r="D22" s="38" t="s">
        <v>47</v>
      </c>
      <c r="E22" s="34">
        <v>152</v>
      </c>
      <c r="F22" s="34">
        <v>5</v>
      </c>
      <c r="G22" s="15" t="s">
        <v>75</v>
      </c>
      <c r="H22" s="17" t="s">
        <v>30</v>
      </c>
      <c r="I22" s="24" t="s">
        <v>125</v>
      </c>
      <c r="J22" s="27">
        <v>45183</v>
      </c>
      <c r="K22" s="23" t="s">
        <v>135</v>
      </c>
    </row>
    <row r="23" spans="1:11" ht="52" x14ac:dyDescent="0.6">
      <c r="A23" s="2">
        <v>25</v>
      </c>
      <c r="B23" s="33" t="s">
        <v>159</v>
      </c>
      <c r="C23" s="37" t="s">
        <v>136</v>
      </c>
      <c r="D23" s="38" t="s">
        <v>100</v>
      </c>
      <c r="E23" s="34">
        <v>152</v>
      </c>
      <c r="F23" s="34">
        <v>3</v>
      </c>
      <c r="G23" s="24" t="s">
        <v>108</v>
      </c>
      <c r="H23" s="25" t="s">
        <v>119</v>
      </c>
      <c r="I23" s="24" t="s">
        <v>120</v>
      </c>
      <c r="J23" s="27">
        <v>45183</v>
      </c>
      <c r="K23" s="23" t="s">
        <v>135</v>
      </c>
    </row>
    <row r="24" spans="1:11" ht="26" x14ac:dyDescent="0.6">
      <c r="A24" s="2">
        <v>1</v>
      </c>
      <c r="B24" s="34" t="s">
        <v>16</v>
      </c>
      <c r="C24" s="34" t="s">
        <v>17</v>
      </c>
      <c r="D24" s="38" t="s">
        <v>19</v>
      </c>
      <c r="E24" s="34">
        <v>183</v>
      </c>
      <c r="F24" s="42">
        <v>1</v>
      </c>
      <c r="G24" s="15" t="s">
        <v>25</v>
      </c>
      <c r="H24" s="17" t="s">
        <v>33</v>
      </c>
      <c r="I24" s="24" t="s">
        <v>114</v>
      </c>
      <c r="J24" s="27">
        <v>45183</v>
      </c>
      <c r="K24" s="23" t="s">
        <v>135</v>
      </c>
    </row>
    <row r="25" spans="1:11" ht="104" x14ac:dyDescent="0.6">
      <c r="A25" s="2">
        <v>26</v>
      </c>
      <c r="B25" s="33" t="s">
        <v>159</v>
      </c>
      <c r="C25" s="37" t="s">
        <v>136</v>
      </c>
      <c r="D25" s="38" t="s">
        <v>101</v>
      </c>
      <c r="E25" s="34">
        <v>197</v>
      </c>
      <c r="F25" s="34">
        <v>13</v>
      </c>
      <c r="G25" s="24" t="s">
        <v>109</v>
      </c>
      <c r="I25" s="24" t="s">
        <v>121</v>
      </c>
      <c r="J25" s="27">
        <v>45183</v>
      </c>
      <c r="K25" s="23" t="s">
        <v>135</v>
      </c>
    </row>
    <row r="26" spans="1:11" ht="91" x14ac:dyDescent="0.6">
      <c r="A26" s="2">
        <v>27</v>
      </c>
      <c r="B26" s="33" t="s">
        <v>159</v>
      </c>
      <c r="C26" s="37" t="s">
        <v>136</v>
      </c>
      <c r="D26" s="38" t="s">
        <v>102</v>
      </c>
      <c r="E26" s="34">
        <v>198</v>
      </c>
      <c r="F26" s="34">
        <v>4</v>
      </c>
      <c r="G26" s="24" t="s">
        <v>110</v>
      </c>
      <c r="I26" s="24" t="s">
        <v>122</v>
      </c>
      <c r="J26" s="27">
        <v>45183</v>
      </c>
      <c r="K26" s="23" t="s">
        <v>135</v>
      </c>
    </row>
    <row r="27" spans="1:11" ht="39" x14ac:dyDescent="0.6">
      <c r="A27" s="2">
        <v>31</v>
      </c>
      <c r="B27" s="33" t="s">
        <v>159</v>
      </c>
      <c r="C27" s="34" t="s">
        <v>18</v>
      </c>
      <c r="D27" s="34" t="s">
        <v>127</v>
      </c>
      <c r="E27" s="34">
        <v>199</v>
      </c>
      <c r="F27" s="34">
        <v>15</v>
      </c>
      <c r="G27" s="24" t="s">
        <v>128</v>
      </c>
      <c r="I27" s="15" t="s">
        <v>131</v>
      </c>
      <c r="J27" s="27">
        <v>45183</v>
      </c>
      <c r="K27" s="23" t="s">
        <v>135</v>
      </c>
    </row>
    <row r="28" spans="1:11" ht="78" x14ac:dyDescent="0.6">
      <c r="A28" s="2">
        <v>32</v>
      </c>
      <c r="B28" s="33" t="s">
        <v>159</v>
      </c>
      <c r="C28" s="34" t="s">
        <v>18</v>
      </c>
      <c r="D28" s="34" t="s">
        <v>127</v>
      </c>
      <c r="E28" s="34">
        <v>199</v>
      </c>
      <c r="F28" s="34">
        <v>15</v>
      </c>
      <c r="G28" s="24" t="s">
        <v>129</v>
      </c>
      <c r="I28" s="15" t="s">
        <v>132</v>
      </c>
      <c r="J28" s="27">
        <v>45183</v>
      </c>
      <c r="K28" s="23" t="s">
        <v>135</v>
      </c>
    </row>
    <row r="29" spans="1:11" ht="26" x14ac:dyDescent="0.6">
      <c r="A29" s="2">
        <v>28</v>
      </c>
      <c r="B29" s="33" t="s">
        <v>159</v>
      </c>
      <c r="C29" s="37" t="s">
        <v>136</v>
      </c>
      <c r="D29" s="38" t="s">
        <v>103</v>
      </c>
      <c r="E29" s="34">
        <v>211</v>
      </c>
      <c r="F29" s="34">
        <v>5</v>
      </c>
      <c r="G29" s="43" t="s">
        <v>111</v>
      </c>
      <c r="I29" s="24" t="s">
        <v>122</v>
      </c>
      <c r="J29" s="27">
        <v>45183</v>
      </c>
      <c r="K29" s="23" t="s">
        <v>135</v>
      </c>
    </row>
    <row r="30" spans="1:11" ht="26" x14ac:dyDescent="0.6">
      <c r="A30" s="2">
        <v>29</v>
      </c>
      <c r="B30" s="33" t="s">
        <v>159</v>
      </c>
      <c r="C30" s="37" t="s">
        <v>136</v>
      </c>
      <c r="D30" s="38" t="s">
        <v>104</v>
      </c>
      <c r="E30" s="34">
        <v>211</v>
      </c>
      <c r="F30" s="34">
        <v>11</v>
      </c>
      <c r="G30" s="43" t="s">
        <v>112</v>
      </c>
      <c r="I30" s="24" t="s">
        <v>122</v>
      </c>
      <c r="J30" s="27">
        <v>45183</v>
      </c>
      <c r="K30" s="23" t="s">
        <v>135</v>
      </c>
    </row>
    <row r="31" spans="1:11" ht="39" x14ac:dyDescent="0.6">
      <c r="A31" s="2">
        <v>30</v>
      </c>
      <c r="B31" s="33" t="s">
        <v>159</v>
      </c>
      <c r="C31" s="37" t="s">
        <v>136</v>
      </c>
      <c r="D31" s="38" t="s">
        <v>105</v>
      </c>
      <c r="E31" s="34">
        <v>212</v>
      </c>
      <c r="F31" s="34">
        <v>9</v>
      </c>
      <c r="G31" s="24" t="s">
        <v>113</v>
      </c>
      <c r="I31" s="24" t="s">
        <v>123</v>
      </c>
      <c r="J31" s="27">
        <v>45183</v>
      </c>
      <c r="K31" s="23" t="s">
        <v>135</v>
      </c>
    </row>
    <row r="32" spans="1:11" ht="26" x14ac:dyDescent="0.6">
      <c r="A32" s="2">
        <v>2</v>
      </c>
      <c r="B32" s="34" t="s">
        <v>16</v>
      </c>
      <c r="C32" s="34" t="s">
        <v>17</v>
      </c>
      <c r="D32" s="38" t="s">
        <v>20</v>
      </c>
      <c r="E32" s="34">
        <v>238</v>
      </c>
      <c r="F32" s="42" t="s">
        <v>23</v>
      </c>
      <c r="G32" s="15" t="s">
        <v>27</v>
      </c>
      <c r="H32" s="25" t="s">
        <v>115</v>
      </c>
      <c r="I32" s="24" t="s">
        <v>91</v>
      </c>
      <c r="J32" s="27">
        <v>45183</v>
      </c>
      <c r="K32" s="23" t="s">
        <v>135</v>
      </c>
    </row>
    <row r="33" spans="1:11" ht="26" x14ac:dyDescent="0.6">
      <c r="A33" s="2">
        <v>3</v>
      </c>
      <c r="B33" s="34" t="s">
        <v>16</v>
      </c>
      <c r="C33" s="34" t="s">
        <v>18</v>
      </c>
      <c r="D33" s="38" t="s">
        <v>20</v>
      </c>
      <c r="E33" s="34">
        <v>238</v>
      </c>
      <c r="F33" s="34" t="s">
        <v>24</v>
      </c>
      <c r="G33" s="15" t="s">
        <v>29</v>
      </c>
      <c r="H33" s="17" t="s">
        <v>29</v>
      </c>
      <c r="I33" s="24" t="s">
        <v>117</v>
      </c>
      <c r="J33" s="27">
        <v>45183</v>
      </c>
      <c r="K33" s="23" t="s">
        <v>135</v>
      </c>
    </row>
    <row r="34" spans="1:11" ht="26" x14ac:dyDescent="0.6">
      <c r="A34" s="2">
        <v>4</v>
      </c>
      <c r="B34" s="34" t="s">
        <v>16</v>
      </c>
      <c r="C34" s="34" t="s">
        <v>17</v>
      </c>
      <c r="D34" s="41" t="s">
        <v>21</v>
      </c>
      <c r="E34" s="34">
        <v>278</v>
      </c>
      <c r="F34" s="34">
        <v>9</v>
      </c>
      <c r="G34" s="15" t="s">
        <v>31</v>
      </c>
      <c r="H34" s="25" t="s">
        <v>116</v>
      </c>
      <c r="I34" s="24" t="s">
        <v>91</v>
      </c>
      <c r="J34" s="27">
        <v>45183</v>
      </c>
      <c r="K34" s="23" t="s">
        <v>135</v>
      </c>
    </row>
    <row r="35" spans="1:11" x14ac:dyDescent="0.6">
      <c r="A35" s="2">
        <v>5</v>
      </c>
      <c r="B35" s="34" t="s">
        <v>16</v>
      </c>
      <c r="C35" s="34" t="s">
        <v>18</v>
      </c>
      <c r="D35" s="41" t="s">
        <v>22</v>
      </c>
      <c r="E35" s="34">
        <v>278</v>
      </c>
      <c r="F35" s="34">
        <v>21</v>
      </c>
      <c r="G35" s="15" t="s">
        <v>32</v>
      </c>
      <c r="H35" s="17" t="s">
        <v>32</v>
      </c>
      <c r="I35" s="24" t="s">
        <v>91</v>
      </c>
      <c r="J35" s="27">
        <v>45183</v>
      </c>
      <c r="K35" s="23" t="s">
        <v>135</v>
      </c>
    </row>
    <row r="36" spans="1:11" ht="143" x14ac:dyDescent="0.6">
      <c r="A36" s="2">
        <v>34</v>
      </c>
      <c r="B36" s="37" t="s">
        <v>161</v>
      </c>
      <c r="C36" s="37" t="s">
        <v>136</v>
      </c>
      <c r="D36" s="34">
        <v>6.1</v>
      </c>
      <c r="E36" s="34">
        <v>77</v>
      </c>
      <c r="F36" s="34">
        <v>12</v>
      </c>
      <c r="G36" s="24" t="s">
        <v>162</v>
      </c>
      <c r="H36" s="24" t="s">
        <v>163</v>
      </c>
      <c r="I36" s="33" t="s">
        <v>201</v>
      </c>
      <c r="J36" s="27">
        <v>45244</v>
      </c>
      <c r="K36" s="22" t="s">
        <v>202</v>
      </c>
    </row>
    <row r="37" spans="1:11" ht="39" x14ac:dyDescent="0.6">
      <c r="A37" s="2">
        <v>35</v>
      </c>
      <c r="B37" s="37" t="s">
        <v>161</v>
      </c>
      <c r="C37" s="34" t="s">
        <v>18</v>
      </c>
      <c r="D37" s="34">
        <v>6.2</v>
      </c>
      <c r="E37" s="34">
        <v>77</v>
      </c>
      <c r="F37" s="34">
        <v>28</v>
      </c>
      <c r="G37" s="24" t="s">
        <v>164</v>
      </c>
      <c r="H37" s="24" t="s">
        <v>165</v>
      </c>
      <c r="I37" s="33" t="s">
        <v>201</v>
      </c>
      <c r="J37" s="27">
        <v>45243</v>
      </c>
      <c r="K37" s="22" t="s">
        <v>202</v>
      </c>
    </row>
    <row r="38" spans="1:11" ht="26" x14ac:dyDescent="0.6">
      <c r="A38" s="2">
        <v>36</v>
      </c>
      <c r="B38" s="37" t="s">
        <v>161</v>
      </c>
      <c r="C38" s="34" t="s">
        <v>18</v>
      </c>
      <c r="D38" s="37" t="s">
        <v>166</v>
      </c>
      <c r="E38" s="34">
        <v>80</v>
      </c>
      <c r="F38" s="34">
        <v>16</v>
      </c>
      <c r="G38" s="24" t="s">
        <v>167</v>
      </c>
      <c r="H38" s="24" t="s">
        <v>168</v>
      </c>
      <c r="I38" s="33" t="s">
        <v>201</v>
      </c>
      <c r="J38" s="27">
        <v>45243</v>
      </c>
      <c r="K38" s="22" t="s">
        <v>202</v>
      </c>
    </row>
    <row r="39" spans="1:11" x14ac:dyDescent="0.6">
      <c r="A39" s="2">
        <v>37</v>
      </c>
      <c r="B39" s="37" t="s">
        <v>161</v>
      </c>
      <c r="C39" s="34" t="s">
        <v>18</v>
      </c>
      <c r="D39" s="34">
        <v>6.18</v>
      </c>
      <c r="E39" s="34">
        <v>155</v>
      </c>
      <c r="F39" s="34">
        <v>3</v>
      </c>
      <c r="G39" s="24" t="s">
        <v>169</v>
      </c>
      <c r="H39" s="24" t="s">
        <v>170</v>
      </c>
      <c r="I39" s="33" t="s">
        <v>201</v>
      </c>
      <c r="J39" s="27">
        <v>45243</v>
      </c>
      <c r="K39" s="22" t="s">
        <v>202</v>
      </c>
    </row>
    <row r="40" spans="1:11" ht="39" x14ac:dyDescent="0.6">
      <c r="A40" s="2">
        <v>38</v>
      </c>
      <c r="B40" s="37" t="s">
        <v>161</v>
      </c>
      <c r="C40" s="34" t="s">
        <v>18</v>
      </c>
      <c r="D40" s="38" t="s">
        <v>171</v>
      </c>
      <c r="E40" s="34">
        <v>159</v>
      </c>
      <c r="F40" s="34">
        <v>5</v>
      </c>
      <c r="G40" s="24" t="s">
        <v>172</v>
      </c>
      <c r="H40" s="24" t="s">
        <v>173</v>
      </c>
      <c r="I40" s="33" t="s">
        <v>201</v>
      </c>
      <c r="J40" s="27">
        <v>45244</v>
      </c>
      <c r="K40" s="22" t="s">
        <v>202</v>
      </c>
    </row>
    <row r="41" spans="1:11" ht="26" x14ac:dyDescent="0.6">
      <c r="A41" s="2">
        <v>39</v>
      </c>
      <c r="B41" s="37" t="s">
        <v>161</v>
      </c>
      <c r="C41" s="34" t="s">
        <v>18</v>
      </c>
      <c r="D41" s="37" t="s">
        <v>174</v>
      </c>
      <c r="E41" s="34">
        <v>79</v>
      </c>
      <c r="F41" s="37" t="s">
        <v>175</v>
      </c>
      <c r="G41" s="24" t="s">
        <v>176</v>
      </c>
      <c r="H41" s="24" t="s">
        <v>177</v>
      </c>
      <c r="I41" s="33" t="s">
        <v>201</v>
      </c>
      <c r="J41" s="27">
        <v>45243</v>
      </c>
      <c r="K41" s="22" t="s">
        <v>202</v>
      </c>
    </row>
    <row r="42" spans="1:11" ht="26" x14ac:dyDescent="0.6">
      <c r="A42" s="2">
        <v>40</v>
      </c>
      <c r="B42" s="37" t="s">
        <v>161</v>
      </c>
      <c r="C42" s="34" t="s">
        <v>18</v>
      </c>
      <c r="D42" s="37" t="s">
        <v>178</v>
      </c>
      <c r="E42" s="34">
        <v>82</v>
      </c>
      <c r="F42" s="34">
        <v>7</v>
      </c>
      <c r="G42" s="24" t="s">
        <v>179</v>
      </c>
      <c r="H42" s="24" t="s">
        <v>180</v>
      </c>
      <c r="I42" s="33" t="s">
        <v>201</v>
      </c>
      <c r="J42" s="27">
        <v>45243</v>
      </c>
      <c r="K42" s="22" t="s">
        <v>202</v>
      </c>
    </row>
    <row r="43" spans="1:11" x14ac:dyDescent="0.6">
      <c r="A43" s="2">
        <v>41</v>
      </c>
      <c r="B43" s="37" t="s">
        <v>161</v>
      </c>
      <c r="C43" s="34" t="s">
        <v>18</v>
      </c>
      <c r="D43" s="34">
        <v>5.8</v>
      </c>
      <c r="E43" s="34">
        <v>73</v>
      </c>
      <c r="F43" s="34">
        <v>21</v>
      </c>
      <c r="G43" s="24" t="s">
        <v>181</v>
      </c>
      <c r="I43" s="33" t="s">
        <v>201</v>
      </c>
      <c r="J43" s="27">
        <v>45243</v>
      </c>
      <c r="K43" s="22" t="s">
        <v>202</v>
      </c>
    </row>
    <row r="44" spans="1:11" ht="26" x14ac:dyDescent="0.6">
      <c r="A44" s="2">
        <v>42</v>
      </c>
      <c r="B44" s="37" t="s">
        <v>161</v>
      </c>
      <c r="C44" s="34" t="s">
        <v>18</v>
      </c>
      <c r="D44" s="37" t="s">
        <v>182</v>
      </c>
      <c r="E44" s="34">
        <v>73</v>
      </c>
      <c r="F44" s="34">
        <v>22</v>
      </c>
      <c r="G44" s="15" t="s">
        <v>183</v>
      </c>
      <c r="H44" s="36" t="s">
        <v>184</v>
      </c>
      <c r="I44" s="33" t="s">
        <v>201</v>
      </c>
      <c r="J44" s="27">
        <v>45244</v>
      </c>
      <c r="K44" s="22" t="s">
        <v>202</v>
      </c>
    </row>
    <row r="45" spans="1:11" x14ac:dyDescent="0.6">
      <c r="A45" s="2">
        <v>43</v>
      </c>
      <c r="B45" s="37" t="s">
        <v>161</v>
      </c>
      <c r="C45" s="34" t="s">
        <v>18</v>
      </c>
      <c r="D45" s="34">
        <v>5.8</v>
      </c>
      <c r="E45" s="37" t="s">
        <v>185</v>
      </c>
      <c r="F45" s="34">
        <v>1</v>
      </c>
      <c r="G45" s="15" t="s">
        <v>186</v>
      </c>
      <c r="H45" s="36" t="s">
        <v>187</v>
      </c>
      <c r="I45" s="33" t="s">
        <v>201</v>
      </c>
      <c r="J45" s="27">
        <v>45243</v>
      </c>
      <c r="K45" s="22" t="s">
        <v>202</v>
      </c>
    </row>
    <row r="46" spans="1:11" ht="26" x14ac:dyDescent="0.6">
      <c r="A46" s="2">
        <v>44</v>
      </c>
      <c r="B46" s="37" t="s">
        <v>161</v>
      </c>
      <c r="C46" s="34" t="s">
        <v>18</v>
      </c>
      <c r="D46" s="38" t="s">
        <v>188</v>
      </c>
      <c r="E46" s="34">
        <v>157</v>
      </c>
      <c r="F46" s="34">
        <v>12</v>
      </c>
      <c r="G46" s="15" t="s">
        <v>189</v>
      </c>
      <c r="H46" s="36" t="s">
        <v>184</v>
      </c>
      <c r="I46" s="33" t="s">
        <v>201</v>
      </c>
      <c r="J46" s="27">
        <v>45243</v>
      </c>
      <c r="K46" s="22" t="s">
        <v>202</v>
      </c>
    </row>
    <row r="47" spans="1:11" ht="39" x14ac:dyDescent="0.6">
      <c r="A47" s="2">
        <v>45</v>
      </c>
      <c r="B47" s="37" t="s">
        <v>161</v>
      </c>
      <c r="C47" s="34" t="s">
        <v>18</v>
      </c>
      <c r="D47" s="39" t="s">
        <v>190</v>
      </c>
      <c r="E47" s="34">
        <v>158</v>
      </c>
      <c r="F47" s="34">
        <v>2</v>
      </c>
      <c r="G47" s="15" t="s">
        <v>191</v>
      </c>
      <c r="H47" s="36" t="s">
        <v>187</v>
      </c>
      <c r="I47" s="33" t="s">
        <v>201</v>
      </c>
      <c r="J47" s="27">
        <v>45243</v>
      </c>
      <c r="K47" s="22" t="s">
        <v>202</v>
      </c>
    </row>
    <row r="48" spans="1:11" ht="91" x14ac:dyDescent="0.6">
      <c r="A48" s="2">
        <v>46</v>
      </c>
      <c r="B48" s="35" t="s">
        <v>159</v>
      </c>
      <c r="C48" s="37" t="s">
        <v>136</v>
      </c>
      <c r="D48" s="37" t="s">
        <v>141</v>
      </c>
      <c r="G48" s="24" t="s">
        <v>138</v>
      </c>
      <c r="H48" s="24" t="s">
        <v>137</v>
      </c>
      <c r="I48" s="24" t="s">
        <v>150</v>
      </c>
      <c r="J48" s="27">
        <v>45243</v>
      </c>
      <c r="K48" s="22" t="s">
        <v>192</v>
      </c>
    </row>
    <row r="49" spans="1:11" ht="91" x14ac:dyDescent="0.6">
      <c r="A49" s="2">
        <v>47</v>
      </c>
      <c r="B49" s="35" t="s">
        <v>159</v>
      </c>
      <c r="C49" s="37" t="s">
        <v>18</v>
      </c>
      <c r="D49" s="37"/>
      <c r="G49" s="24" t="s">
        <v>139</v>
      </c>
      <c r="H49" s="24" t="s">
        <v>140</v>
      </c>
      <c r="I49" s="24" t="s">
        <v>151</v>
      </c>
      <c r="J49" s="27">
        <v>45243</v>
      </c>
      <c r="K49" s="22" t="s">
        <v>193</v>
      </c>
    </row>
    <row r="50" spans="1:11" ht="65" x14ac:dyDescent="0.6">
      <c r="A50" s="2">
        <v>48</v>
      </c>
      <c r="B50" s="35" t="s">
        <v>159</v>
      </c>
      <c r="C50" s="37" t="s">
        <v>136</v>
      </c>
      <c r="G50" s="24" t="s">
        <v>147</v>
      </c>
      <c r="H50" s="24" t="s">
        <v>146</v>
      </c>
      <c r="I50" s="24" t="s">
        <v>152</v>
      </c>
      <c r="J50" s="27">
        <v>45243</v>
      </c>
      <c r="K50" s="22" t="s">
        <v>193</v>
      </c>
    </row>
    <row r="51" spans="1:11" ht="78" x14ac:dyDescent="0.6">
      <c r="A51" s="2">
        <v>49</v>
      </c>
      <c r="B51" s="35" t="s">
        <v>159</v>
      </c>
      <c r="C51" s="37" t="s">
        <v>136</v>
      </c>
      <c r="G51" s="29" t="s">
        <v>149</v>
      </c>
      <c r="H51" s="24" t="s">
        <v>148</v>
      </c>
      <c r="I51" s="24" t="s">
        <v>153</v>
      </c>
      <c r="J51" s="27">
        <v>45243</v>
      </c>
      <c r="K51" s="22" t="s">
        <v>193</v>
      </c>
    </row>
    <row r="52" spans="1:11" s="28" customFormat="1" ht="195" x14ac:dyDescent="0.6">
      <c r="A52" s="22">
        <v>50</v>
      </c>
      <c r="B52" s="37" t="s">
        <v>142</v>
      </c>
      <c r="C52" s="37" t="s">
        <v>143</v>
      </c>
      <c r="D52" s="37" t="s">
        <v>144</v>
      </c>
      <c r="E52" s="37">
        <v>247</v>
      </c>
      <c r="F52" s="37">
        <v>5</v>
      </c>
      <c r="G52" s="24" t="s">
        <v>145</v>
      </c>
      <c r="H52" s="24" t="s">
        <v>154</v>
      </c>
      <c r="I52" s="24" t="s">
        <v>155</v>
      </c>
      <c r="J52" s="27">
        <v>45243</v>
      </c>
      <c r="K52" s="22" t="s">
        <v>192</v>
      </c>
    </row>
    <row r="53" spans="1:11" ht="52" x14ac:dyDescent="0.6">
      <c r="A53" s="2">
        <v>51</v>
      </c>
      <c r="B53" s="37" t="s">
        <v>160</v>
      </c>
      <c r="C53" s="37" t="s">
        <v>18</v>
      </c>
      <c r="G53" s="24" t="s">
        <v>156</v>
      </c>
      <c r="H53" s="24" t="s">
        <v>157</v>
      </c>
      <c r="I53" s="24" t="s">
        <v>158</v>
      </c>
      <c r="J53" s="27">
        <v>45243</v>
      </c>
      <c r="K53" s="22" t="s">
        <v>193</v>
      </c>
    </row>
    <row r="54" spans="1:11" ht="409.5" x14ac:dyDescent="0.6">
      <c r="A54" s="2">
        <v>52</v>
      </c>
      <c r="B54" s="35" t="s">
        <v>197</v>
      </c>
      <c r="C54" s="37" t="s">
        <v>136</v>
      </c>
      <c r="G54" s="29" t="s">
        <v>196</v>
      </c>
      <c r="H54" s="24" t="s">
        <v>195</v>
      </c>
      <c r="I54" s="24" t="s">
        <v>203</v>
      </c>
      <c r="J54" s="27">
        <v>45245</v>
      </c>
      <c r="K54" s="22" t="s">
        <v>202</v>
      </c>
    </row>
    <row r="55" spans="1:11" ht="326.75" customHeight="1" x14ac:dyDescent="0.6">
      <c r="B55" s="35" t="s">
        <v>197</v>
      </c>
      <c r="C55" s="37" t="s">
        <v>136</v>
      </c>
      <c r="H55" s="24" t="s">
        <v>205</v>
      </c>
    </row>
    <row r="56" spans="1:11" ht="141.75" customHeight="1" x14ac:dyDescent="0.6"/>
    <row r="57" spans="1:11" ht="326.75" customHeight="1" x14ac:dyDescent="0.6">
      <c r="A57" s="2">
        <v>53</v>
      </c>
      <c r="B57" s="35" t="s">
        <v>197</v>
      </c>
      <c r="C57" s="37" t="s">
        <v>136</v>
      </c>
      <c r="G57" s="46" t="s">
        <v>198</v>
      </c>
      <c r="H57" s="24" t="s">
        <v>200</v>
      </c>
      <c r="I57" s="24" t="s">
        <v>203</v>
      </c>
      <c r="J57" s="27">
        <v>45245</v>
      </c>
    </row>
    <row r="58" spans="1:11" ht="304.25" customHeight="1" x14ac:dyDescent="0.6">
      <c r="G58" s="45"/>
      <c r="H58" s="24" t="s">
        <v>204</v>
      </c>
    </row>
    <row r="59" spans="1:11" ht="134" customHeight="1" x14ac:dyDescent="0.6">
      <c r="A59" s="2">
        <v>54</v>
      </c>
      <c r="B59" s="37" t="s">
        <v>160</v>
      </c>
      <c r="C59" s="37" t="s">
        <v>209</v>
      </c>
      <c r="D59" s="34">
        <v>10.199999999999999</v>
      </c>
      <c r="E59" s="34">
        <v>279</v>
      </c>
      <c r="G59" s="47" t="s">
        <v>210</v>
      </c>
      <c r="H59" s="24" t="s">
        <v>211</v>
      </c>
    </row>
    <row r="60" spans="1:11" ht="118" customHeight="1" x14ac:dyDescent="0.6">
      <c r="A60" s="2">
        <v>55</v>
      </c>
      <c r="B60" s="37" t="s">
        <v>160</v>
      </c>
      <c r="C60" s="37" t="s">
        <v>212</v>
      </c>
      <c r="G60" s="47" t="s">
        <v>213</v>
      </c>
      <c r="H60" s="24" t="s">
        <v>214</v>
      </c>
    </row>
    <row r="1048570" spans="1:1" x14ac:dyDescent="0.6">
      <c r="A1048570" s="2">
        <f>MAX(A3:A1048569)</f>
        <v>55</v>
      </c>
    </row>
  </sheetData>
  <sortState xmlns:xlrd2="http://schemas.microsoft.com/office/spreadsheetml/2017/richdata2" ref="A3:L35">
    <sortCondition ref="E3:E35"/>
  </sortState>
  <mergeCells count="1">
    <mergeCell ref="A1:K1"/>
  </mergeCells>
  <phoneticPr fontId="2" type="noConversion"/>
  <dataValidations count="1">
    <dataValidation type="list" operator="equal" allowBlank="1" showErrorMessage="1" sqref="C4:C23"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C8" sqref="C8"/>
    </sheetView>
  </sheetViews>
  <sheetFormatPr defaultColWidth="9.08984375" defaultRowHeight="13" x14ac:dyDescent="0.6"/>
  <cols>
    <col min="1" max="1" width="9.08984375" style="5"/>
    <col min="2" max="2" width="15.453125" style="5" customWidth="1"/>
    <col min="3" max="3" width="56.1796875" style="5" customWidth="1"/>
    <col min="4" max="4" width="39.6328125" style="5" customWidth="1"/>
    <col min="5" max="16384" width="9.08984375" style="5"/>
  </cols>
  <sheetData>
    <row r="1" spans="2:4" ht="25.5" x14ac:dyDescent="1.1000000000000001">
      <c r="B1" s="21" t="s">
        <v>206</v>
      </c>
      <c r="C1" s="14"/>
      <c r="D1" s="20" t="s">
        <v>208</v>
      </c>
    </row>
    <row r="3" spans="2:4" ht="17.75" x14ac:dyDescent="0.75">
      <c r="C3" s="13" t="s">
        <v>84</v>
      </c>
    </row>
    <row r="4" spans="2:4" ht="17.75" x14ac:dyDescent="0.75">
      <c r="C4" s="13" t="s">
        <v>83</v>
      </c>
    </row>
    <row r="5" spans="2:4" ht="17.75" x14ac:dyDescent="0.75">
      <c r="C5" s="13"/>
    </row>
    <row r="6" spans="2:4" ht="15.75" x14ac:dyDescent="0.75">
      <c r="B6" s="19" t="s">
        <v>82</v>
      </c>
      <c r="C6" s="20" t="s">
        <v>86</v>
      </c>
    </row>
    <row r="7" spans="2:4" ht="15.75" x14ac:dyDescent="0.75">
      <c r="B7" s="19"/>
      <c r="C7" s="20"/>
    </row>
    <row r="8" spans="2:4" ht="15.75" x14ac:dyDescent="0.75">
      <c r="B8" s="19" t="s">
        <v>81</v>
      </c>
      <c r="C8" s="18" t="s">
        <v>207</v>
      </c>
    </row>
    <row r="9" spans="2:4" ht="17.75" x14ac:dyDescent="0.75">
      <c r="B9" s="13"/>
    </row>
    <row r="10" spans="2:4" ht="14.75" customHeight="1" x14ac:dyDescent="0.6">
      <c r="B10" s="30" t="s">
        <v>4</v>
      </c>
      <c r="C10" s="8" t="s">
        <v>80</v>
      </c>
      <c r="D10" s="12"/>
    </row>
    <row r="11" spans="2:4" ht="15.75" x14ac:dyDescent="0.6">
      <c r="B11" s="30"/>
      <c r="C11" s="11"/>
      <c r="D11" s="11"/>
    </row>
    <row r="12" spans="2:4" ht="15.75" x14ac:dyDescent="0.6">
      <c r="B12" s="30"/>
      <c r="C12" s="11" t="s">
        <v>79</v>
      </c>
      <c r="D12" s="10"/>
    </row>
    <row r="13" spans="2:4" ht="15.75" x14ac:dyDescent="0.6">
      <c r="B13" s="30"/>
      <c r="C13" s="7"/>
      <c r="D13" s="9"/>
    </row>
    <row r="14" spans="2:4" s="6" customFormat="1" ht="20.25" customHeight="1" x14ac:dyDescent="0.6">
      <c r="B14" s="8" t="s">
        <v>5</v>
      </c>
      <c r="C14" s="31" t="s">
        <v>85</v>
      </c>
      <c r="D14" s="31"/>
    </row>
    <row r="15" spans="2:4" s="6" customFormat="1" ht="84" customHeight="1" x14ac:dyDescent="0.6">
      <c r="B15" s="16" t="s">
        <v>6</v>
      </c>
      <c r="C15" s="31" t="s">
        <v>78</v>
      </c>
      <c r="D15" s="31"/>
    </row>
    <row r="16" spans="2:4" s="6" customFormat="1" ht="36.75" customHeight="1" x14ac:dyDescent="0.6">
      <c r="B16" s="7" t="s">
        <v>7</v>
      </c>
      <c r="C16" s="30" t="s">
        <v>77</v>
      </c>
      <c r="D16" s="30"/>
    </row>
  </sheetData>
  <sheetProtection selectLockedCells="1" selectUnlockedCells="1"/>
  <mergeCells count="4">
    <mergeCell ref="B10:B13"/>
    <mergeCell ref="C14:D14"/>
    <mergeCell ref="C15:D15"/>
    <mergeCell ref="C16:D16"/>
  </mergeCells>
  <phoneticPr fontId="19"/>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Comments-Resolutions</vt:lpstr>
      <vt:lpstr>IEEE 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Kohno Ryuji</cp:lastModifiedBy>
  <cp:lastPrinted>2022-10-19T20:39:13Z</cp:lastPrinted>
  <dcterms:created xsi:type="dcterms:W3CDTF">2003-06-20T19:21:23Z</dcterms:created>
  <dcterms:modified xsi:type="dcterms:W3CDTF">2023-11-15T22:35:53Z</dcterms:modified>
</cp:coreProperties>
</file>