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3 802.15 Mtgs\230312 March Hybrid Plenary\Mtg Rooms &amp; Participation\"/>
    </mc:Choice>
  </mc:AlternateContent>
  <xr:revisionPtr revIDLastSave="0" documentId="13_ncr:1_{959112B0-A46D-4635-B3C9-696377219260}" xr6:coauthVersionLast="47" xr6:coauthVersionMax="47" xr10:uidLastSave="{00000000-0000-0000-0000-000000000000}"/>
  <bookViews>
    <workbookView xWindow="120" yWindow="100" windowWidth="17860" windowHeight="983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1" l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F7" i="1"/>
  <c r="H7" i="1" l="1"/>
  <c r="L7" i="1" s="1"/>
  <c r="P7" i="1" s="1"/>
  <c r="T7" i="1" s="1"/>
  <c r="A10" i="1" l="1"/>
  <c r="B9" i="1"/>
  <c r="B10" i="1" l="1"/>
  <c r="A11" i="1"/>
  <c r="B11" i="1" l="1"/>
  <c r="A12" i="1"/>
  <c r="B12" i="1" l="1"/>
  <c r="A13" i="1"/>
  <c r="B13" i="1" l="1"/>
  <c r="A14" i="1"/>
  <c r="X7" i="1"/>
  <c r="AA7" i="1" s="1"/>
  <c r="B14" i="1" l="1"/>
  <c r="A15" i="1"/>
  <c r="B15" i="1" l="1"/>
  <c r="A16" i="1"/>
  <c r="B16" i="1" l="1"/>
  <c r="A17" i="1"/>
  <c r="B17" i="1" l="1"/>
  <c r="A18" i="1"/>
  <c r="B18" i="1" l="1"/>
  <c r="A19" i="1"/>
  <c r="B19" i="1" l="1"/>
  <c r="A20" i="1"/>
  <c r="B20" i="1" l="1"/>
  <c r="A21" i="1"/>
  <c r="B21" i="1" l="1"/>
  <c r="A22" i="1"/>
  <c r="B22" i="1" l="1"/>
  <c r="A23" i="1"/>
  <c r="B23" i="1" l="1"/>
  <c r="A24" i="1"/>
  <c r="B24" i="1" l="1"/>
  <c r="A25" i="1"/>
  <c r="B25" i="1" l="1"/>
  <c r="A26" i="1"/>
  <c r="B26" i="1" l="1"/>
  <c r="A27" i="1"/>
  <c r="B27" i="1" l="1"/>
  <c r="A28" i="1"/>
  <c r="B28" i="1" l="1"/>
  <c r="A29" i="1"/>
  <c r="B29" i="1" l="1"/>
  <c r="A30" i="1"/>
  <c r="B30" i="1" l="1"/>
  <c r="A31" i="1"/>
  <c r="B31" i="1" l="1"/>
  <c r="A32" i="1"/>
  <c r="B32" i="1" l="1"/>
  <c r="A33" i="1"/>
  <c r="B33" i="1" l="1"/>
  <c r="A34" i="1"/>
  <c r="B34" i="1" l="1"/>
  <c r="A35" i="1"/>
  <c r="B35" i="1" l="1"/>
  <c r="A36" i="1"/>
  <c r="B36" i="1" l="1"/>
  <c r="A37" i="1"/>
  <c r="A38" i="1" l="1"/>
  <c r="B37" i="1"/>
  <c r="A39" i="1"/>
  <c r="B39" i="1" l="1"/>
  <c r="B38" i="1"/>
  <c r="A40" i="1"/>
  <c r="B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 Powell2</author>
  </authors>
  <commentList>
    <comment ref="F27" authorId="0" shapeId="0" xr:uid="{3EA014F0-94DB-4ED0-889F-AA48FD604DA7}">
      <text>
        <r>
          <rPr>
            <b/>
            <sz val="9"/>
            <color indexed="81"/>
            <rFont val="Calibri"/>
            <family val="2"/>
            <scheme val="minor"/>
          </rPr>
          <t>JOIN WEBEX MEETING
https://ieeesa.webex.com/ieeesa/j.php?MTID=m847de111f214f14141a8e68d6334769b
Meeting number (access code): 2338 858 8875
Meeting password: wireless</t>
        </r>
      </text>
    </comment>
    <comment ref="H31" authorId="0" shapeId="0" xr:uid="{A1B60816-BEB2-4551-886C-90FF7E5581EB}">
      <text>
        <r>
          <rPr>
            <b/>
            <sz val="9"/>
            <color indexed="81"/>
            <rFont val="Calibri"/>
            <family val="2"/>
            <scheme val="minor"/>
          </rPr>
          <t>JOIN WEBEX MEETING
https://ieeesa.webex.com/ieeesa/j.php?MTID=mfd775d5a4dadce8d92e7cf3dc5d09ccb
Meeting number (access code): 2336 010 3103
Meeting password: Tutorial</t>
        </r>
      </text>
    </comment>
    <comment ref="L32" authorId="0" shapeId="0" xr:uid="{CABF6C7B-D77A-4D30-8CF5-C78E2B6FE2B9}">
      <text>
        <r>
          <rPr>
            <b/>
            <sz val="9"/>
            <color indexed="81"/>
            <rFont val="Calibri"/>
            <family val="2"/>
            <scheme val="minor"/>
          </rPr>
          <t>JOIN WEBEX MEETING
https://ieeesa.webex.com/ieeesa/j.php?MTID=m07d788655d61abda332eed3bee048de0
Meeting number (access code): 2331 718 4096
Meeting password: Atlanta</t>
        </r>
      </text>
    </comment>
    <comment ref="H34" authorId="0" shapeId="0" xr:uid="{201B20E3-CC1E-42AA-B40D-F9CB05FF3BBC}">
      <text>
        <r>
          <rPr>
            <b/>
            <sz val="9"/>
            <color indexed="81"/>
            <rFont val="Calibri"/>
            <family val="2"/>
            <scheme val="minor"/>
          </rPr>
          <t>JOIN WEBEX MEETING
https://ieeesa.webex.com/ieeesa/j.php?MTID=m9621838b6b8377a4b03867e2fd891ba4
Meeting number (access code): 2331 308 2652
Meeting password: Tutorial</t>
        </r>
      </text>
    </comment>
  </commentList>
</comments>
</file>

<file path=xl/sharedStrings.xml><?xml version="1.0" encoding="utf-8"?>
<sst xmlns="http://schemas.openxmlformats.org/spreadsheetml/2006/main" count="201" uniqueCount="133">
  <si>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</si>
  <si>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</si>
  <si>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</si>
  <si>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</si>
  <si>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</si>
  <si>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</si>
  <si>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</si>
  <si>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</si>
  <si>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</si>
  <si>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</si>
  <si>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</si>
  <si>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</si>
  <si>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</si>
  <si>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</si>
  <si>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</si>
  <si>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</si>
  <si>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</si>
  <si>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</si>
  <si>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</si>
  <si>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</si>
  <si>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</si>
  <si>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</si>
  <si>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</si>
  <si>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</si>
  <si>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</si>
  <si>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</si>
  <si>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</si>
  <si>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</si>
  <si>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</si>
  <si>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</si>
  <si>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</si>
  <si>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</si>
  <si>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</si>
  <si>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</si>
  <si>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</si>
  <si>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</si>
  <si>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</si>
  <si>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</si>
  <si>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</si>
  <si>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</si>
  <si>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</si>
  <si>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</si>
  <si>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</si>
  <si>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</si>
  <si>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</si>
  <si>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</si>
  <si>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</si>
  <si>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</si>
  <si>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</si>
  <si>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</si>
  <si>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</si>
  <si>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</si>
  <si>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</si>
  <si>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</si>
  <si>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</si>
  <si>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</si>
  <si>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</si>
  <si>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</si>
  <si>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</si>
  <si>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</si>
  <si>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</si>
  <si>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</si>
  <si>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</si>
  <si>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TG16t</t>
  </si>
  <si>
    <t>TG4ab</t>
  </si>
  <si>
    <t>SATURDAY</t>
  </si>
  <si>
    <t>Mtg. Local Time</t>
  </si>
  <si>
    <t>UTC</t>
  </si>
  <si>
    <t>JST</t>
  </si>
  <si>
    <t>SC-THz</t>
  </si>
  <si>
    <t>Standing Committee on Terahertz</t>
  </si>
  <si>
    <t>TG13 OWC</t>
  </si>
  <si>
    <t>Task Group-15.3 Optical Wireless Communications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</si>
  <si>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</si>
  <si>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</si>
  <si>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</si>
  <si>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</si>
  <si>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</si>
  <si>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</si>
  <si>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</si>
  <si>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</si>
  <si>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</si>
  <si>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SC
IETF</t>
  </si>
  <si>
    <t>TG3mb
HDR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</si>
  <si>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</si>
  <si>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</si>
  <si>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</si>
  <si>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</si>
  <si>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</si>
  <si>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15.6 Revision to 15.6-2012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</si>
  <si>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</si>
  <si>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</si>
  <si>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</si>
  <si>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</si>
  <si>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</si>
  <si>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</si>
  <si>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</si>
  <si>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</si>
  <si>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</si>
  <si>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</si>
  <si>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</si>
  <si>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</si>
  <si>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</si>
  <si>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</si>
  <si>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r>
      <t xml:space="preserve">SG
</t>
    </r>
    <r>
      <rPr>
        <b/>
        <sz val="7"/>
        <rFont val="Arial"/>
        <family val="2"/>
      </rPr>
      <t>Privacy</t>
    </r>
  </si>
  <si>
    <t>The graphic below describes the weekly session of the IEEE P802.15 WG in graphic format. All local times are Baltimore time.</t>
  </si>
  <si>
    <t>TG7a
OCC</t>
  </si>
  <si>
    <t>SG Privacy</t>
  </si>
  <si>
    <t>Study Group on Privacy</t>
  </si>
  <si>
    <t>142nd IEEE 802.15 WSN MEETING</t>
  </si>
  <si>
    <t>Atlanta, Georgia</t>
  </si>
  <si>
    <t>Hilton Atlanta</t>
  </si>
  <si>
    <t>Atlanta</t>
  </si>
  <si>
    <t>802.18
Regulatory</t>
  </si>
  <si>
    <t>802 LMSC
 CLOSING MEETING</t>
  </si>
  <si>
    <t>Dinner on
your own</t>
  </si>
  <si>
    <t>Social
Atlanta Aquarium</t>
  </si>
  <si>
    <t>SC
THz</t>
  </si>
  <si>
    <t>SC
MAINT</t>
  </si>
  <si>
    <t>802 LMSC</t>
  </si>
  <si>
    <t>802 LAN/MAN Standards Committee</t>
  </si>
  <si>
    <t>802 LMSC
OPENING MEETING</t>
  </si>
  <si>
    <t>AdHoc
-
Reqs.
WG15
Chair
Approv.</t>
  </si>
  <si>
    <t>Joint
TG3mb
&amp;
SC THz</t>
  </si>
  <si>
    <t>Joint
TG4ab
&amp;
TG6ma</t>
  </si>
  <si>
    <t>IG
JS1G</t>
  </si>
  <si>
    <t>802.15
WG Leadership</t>
  </si>
  <si>
    <t>LUNCH</t>
  </si>
  <si>
    <t>802 Tutorial #1
802 Stds. on Light Comms
(see note for Webex)</t>
  </si>
  <si>
    <t>802.15 / 802.1 Joint Mtg
(see note for Webex)</t>
  </si>
  <si>
    <t>WIRELESS CHAIRS MTG
(see note
for Webex)</t>
  </si>
  <si>
    <t>802 Tutorial #2
IEEE SA Open Source Tutorial
(see note for Webex)</t>
  </si>
  <si>
    <t>R8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</si>
</sst>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5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8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7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07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1" fillId="13" borderId="1" xfId="0" applyFont="1" applyFill="1" applyBorder="1" applyAlignment="1">
      <alignment horizontal="left" vertical="center"/>
    </xf>
    <xf numFmtId="0" fontId="22" fillId="13" borderId="1" xfId="0" applyFont="1" applyFill="1" applyBorder="1" applyAlignment="1">
      <alignment horizontal="left" vertical="center"/>
    </xf>
    <xf numFmtId="0" fontId="22" fillId="13" borderId="9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vertical="center"/>
    </xf>
    <xf numFmtId="0" fontId="12" fillId="13" borderId="1" xfId="0" applyFont="1" applyFill="1" applyBorder="1" applyAlignment="1">
      <alignment vertical="center"/>
    </xf>
    <xf numFmtId="0" fontId="12" fillId="13" borderId="9" xfId="0" applyFont="1" applyFill="1" applyBorder="1" applyAlignment="1">
      <alignment vertical="center"/>
    </xf>
    <xf numFmtId="0" fontId="24" fillId="13" borderId="0" xfId="0" applyFont="1" applyFill="1" applyAlignment="1">
      <alignment horizontal="left" vertical="center"/>
    </xf>
    <xf numFmtId="0" fontId="24" fillId="13" borderId="5" xfId="0" applyFont="1" applyFill="1" applyBorder="1" applyAlignment="1">
      <alignment horizontal="left" vertical="center"/>
    </xf>
    <xf numFmtId="0" fontId="23" fillId="13" borderId="0" xfId="0" applyFont="1" applyFill="1" applyAlignment="1">
      <alignment vertical="center"/>
    </xf>
    <xf numFmtId="0" fontId="25" fillId="13" borderId="0" xfId="0" applyFont="1" applyFill="1" applyAlignment="1">
      <alignment vertical="center"/>
    </xf>
    <xf numFmtId="0" fontId="25" fillId="13" borderId="5" xfId="0" applyFont="1" applyFill="1" applyBorder="1" applyAlignment="1">
      <alignment vertical="center"/>
    </xf>
    <xf numFmtId="0" fontId="26" fillId="13" borderId="0" xfId="0" applyFont="1" applyFill="1" applyAlignment="1">
      <alignment vertical="center"/>
    </xf>
    <xf numFmtId="0" fontId="27" fillId="13" borderId="0" xfId="0" applyFont="1" applyFill="1" applyAlignment="1">
      <alignment horizontal="left" vertical="center"/>
    </xf>
    <xf numFmtId="0" fontId="27" fillId="13" borderId="5" xfId="0" applyFont="1" applyFill="1" applyBorder="1" applyAlignment="1">
      <alignment horizontal="left" vertical="center"/>
    </xf>
    <xf numFmtId="0" fontId="21" fillId="13" borderId="0" xfId="0" applyFont="1" applyFill="1" applyAlignment="1">
      <alignment vertical="center"/>
    </xf>
    <xf numFmtId="0" fontId="22" fillId="13" borderId="0" xfId="0" applyFont="1" applyFill="1" applyAlignment="1">
      <alignment vertical="center"/>
    </xf>
    <xf numFmtId="0" fontId="22" fillId="13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3" borderId="6" xfId="0" applyFont="1" applyFill="1" applyBorder="1" applyAlignment="1">
      <alignment vertical="center"/>
    </xf>
    <xf numFmtId="0" fontId="29" fillId="13" borderId="0" xfId="0" applyFont="1" applyFill="1" applyAlignment="1">
      <alignment vertical="center"/>
    </xf>
    <xf numFmtId="0" fontId="29" fillId="13" borderId="5" xfId="0" applyFont="1" applyFill="1" applyBorder="1" applyAlignment="1">
      <alignment vertical="center"/>
    </xf>
    <xf numFmtId="0" fontId="29" fillId="13" borderId="0" xfId="0" applyFont="1" applyFill="1" applyAlignment="1">
      <alignment horizontal="left" vertical="center" indent="1"/>
    </xf>
    <xf numFmtId="0" fontId="29" fillId="13" borderId="5" xfId="0" applyFont="1" applyFill="1" applyBorder="1" applyAlignment="1">
      <alignment horizontal="left" vertical="center" indent="1"/>
    </xf>
    <xf numFmtId="0" fontId="26" fillId="13" borderId="0" xfId="0" applyFont="1" applyFill="1" applyAlignment="1">
      <alignment horizontal="left" vertical="center" indent="1"/>
    </xf>
    <xf numFmtId="0" fontId="20" fillId="13" borderId="0" xfId="0" applyFont="1" applyFill="1" applyAlignment="1">
      <alignment vertical="center"/>
    </xf>
    <xf numFmtId="0" fontId="31" fillId="13" borderId="0" xfId="0" applyFont="1" applyFill="1" applyAlignment="1">
      <alignment vertical="center"/>
    </xf>
    <xf numFmtId="0" fontId="20" fillId="13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3" fillId="14" borderId="0" xfId="0" applyFont="1" applyFill="1" applyAlignment="1">
      <alignment horizontal="left" vertical="center"/>
    </xf>
    <xf numFmtId="0" fontId="33" fillId="14" borderId="0" xfId="0" applyFont="1" applyFill="1" applyAlignment="1">
      <alignment horizontal="center" vertical="center"/>
    </xf>
    <xf numFmtId="0" fontId="10" fillId="0" borderId="0" xfId="0" applyFont="1"/>
    <xf numFmtId="0" fontId="10" fillId="14" borderId="0" xfId="0" applyFont="1" applyFill="1" applyAlignment="1">
      <alignment vertical="center"/>
    </xf>
    <xf numFmtId="0" fontId="10" fillId="14" borderId="0" xfId="0" applyFont="1" applyFill="1" applyAlignment="1">
      <alignment horizontal="right" vertical="center"/>
    </xf>
    <xf numFmtId="0" fontId="34" fillId="14" borderId="0" xfId="0" applyFont="1" applyFill="1" applyAlignment="1">
      <alignment horizontal="right" vertical="center"/>
    </xf>
    <xf numFmtId="10" fontId="34" fillId="14" borderId="0" xfId="0" applyNumberFormat="1" applyFont="1" applyFill="1" applyAlignment="1">
      <alignment horizontal="right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10" fontId="34" fillId="10" borderId="0" xfId="0" applyNumberFormat="1" applyFont="1" applyFill="1" applyAlignment="1">
      <alignment horizontal="right" vertical="center"/>
    </xf>
    <xf numFmtId="0" fontId="35" fillId="14" borderId="0" xfId="0" applyFont="1" applyFill="1" applyAlignment="1">
      <alignment horizontal="right" vertical="center"/>
    </xf>
    <xf numFmtId="0" fontId="10" fillId="13" borderId="4" xfId="0" quotePrefix="1" applyFont="1" applyFill="1" applyBorder="1" applyAlignment="1">
      <alignment horizontal="center" vertical="center"/>
    </xf>
    <xf numFmtId="10" fontId="37" fillId="14" borderId="0" xfId="0" applyNumberFormat="1" applyFont="1" applyFill="1" applyAlignment="1">
      <alignment horizontal="right" vertical="center"/>
    </xf>
    <xf numFmtId="0" fontId="36" fillId="14" borderId="0" xfId="0" applyFont="1" applyFill="1" applyAlignment="1">
      <alignment horizontal="right" vertical="center"/>
    </xf>
    <xf numFmtId="10" fontId="38" fillId="14" borderId="0" xfId="0" applyNumberFormat="1" applyFont="1" applyFill="1" applyAlignment="1">
      <alignment horizontal="right" vertical="center"/>
    </xf>
    <xf numFmtId="10" fontId="35" fillId="14" borderId="0" xfId="0" applyNumberFormat="1" applyFont="1" applyFill="1" applyAlignment="1">
      <alignment horizontal="right" vertical="center"/>
    </xf>
    <xf numFmtId="0" fontId="10" fillId="15" borderId="0" xfId="0" applyFont="1" applyFill="1" applyAlignment="1">
      <alignment horizontal="center" vertical="center"/>
    </xf>
    <xf numFmtId="0" fontId="38" fillId="14" borderId="0" xfId="0" applyFont="1" applyFill="1" applyAlignment="1">
      <alignment horizontal="right" vertical="center"/>
    </xf>
    <xf numFmtId="10" fontId="36" fillId="14" borderId="0" xfId="0" applyNumberFormat="1" applyFont="1" applyFill="1" applyAlignment="1">
      <alignment horizontal="right" vertical="center"/>
    </xf>
    <xf numFmtId="0" fontId="19" fillId="14" borderId="0" xfId="0" applyFont="1" applyFill="1" applyAlignment="1">
      <alignment horizontal="right" vertical="center"/>
    </xf>
    <xf numFmtId="0" fontId="10" fillId="13" borderId="0" xfId="0" quotePrefix="1" applyFont="1" applyFill="1" applyAlignment="1">
      <alignment horizontal="center" vertical="center"/>
    </xf>
    <xf numFmtId="0" fontId="10" fillId="13" borderId="10" xfId="0" quotePrefix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0" fillId="5" borderId="0" xfId="0" applyFont="1" applyFill="1" applyAlignment="1">
      <alignment horizontal="right" vertical="center"/>
    </xf>
    <xf numFmtId="0" fontId="40" fillId="13" borderId="6" xfId="0" applyFont="1" applyFill="1" applyBorder="1" applyAlignment="1">
      <alignment vertical="center"/>
    </xf>
    <xf numFmtId="0" fontId="10" fillId="18" borderId="4" xfId="0" quotePrefix="1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30" fillId="13" borderId="8" xfId="0" applyFont="1" applyFill="1" applyBorder="1" applyAlignment="1">
      <alignment horizontal="left" vertical="center"/>
    </xf>
    <xf numFmtId="0" fontId="21" fillId="13" borderId="7" xfId="0" applyFont="1" applyFill="1" applyBorder="1" applyAlignment="1">
      <alignment vertical="center"/>
    </xf>
    <xf numFmtId="0" fontId="29" fillId="13" borderId="7" xfId="0" applyFont="1" applyFill="1" applyBorder="1" applyAlignment="1">
      <alignment vertical="center"/>
    </xf>
    <xf numFmtId="0" fontId="29" fillId="13" borderId="11" xfId="0" applyFont="1" applyFill="1" applyBorder="1" applyAlignment="1">
      <alignment vertical="center"/>
    </xf>
    <xf numFmtId="0" fontId="40" fillId="13" borderId="8" xfId="0" applyFont="1" applyFill="1" applyBorder="1" applyAlignment="1">
      <alignment vertical="center"/>
    </xf>
    <xf numFmtId="0" fontId="29" fillId="13" borderId="7" xfId="0" applyFont="1" applyFill="1" applyBorder="1" applyAlignment="1">
      <alignment horizontal="left" vertical="center" indent="1"/>
    </xf>
    <xf numFmtId="0" fontId="29" fillId="13" borderId="11" xfId="0" applyFont="1" applyFill="1" applyBorder="1" applyAlignment="1">
      <alignment horizontal="left" vertical="center" indent="1"/>
    </xf>
    <xf numFmtId="0" fontId="41" fillId="13" borderId="0" xfId="0" applyFont="1" applyFill="1" applyAlignment="1">
      <alignment vertical="center"/>
    </xf>
    <xf numFmtId="0" fontId="42" fillId="13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33" fillId="14" borderId="5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19" xfId="0" applyNumberFormat="1" applyFont="1" applyBorder="1" applyAlignment="1">
      <alignment horizontal="center"/>
    </xf>
    <xf numFmtId="0" fontId="33" fillId="14" borderId="1" xfId="0" applyFont="1" applyFill="1" applyBorder="1" applyAlignment="1">
      <alignment horizontal="left" vertical="center"/>
    </xf>
    <xf numFmtId="0" fontId="10" fillId="14" borderId="6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vertical="center"/>
    </xf>
    <xf numFmtId="0" fontId="39" fillId="14" borderId="6" xfId="0" applyFont="1" applyFill="1" applyBorder="1" applyAlignment="1">
      <alignment horizontal="right" vertical="center"/>
    </xf>
    <xf numFmtId="0" fontId="38" fillId="14" borderId="6" xfId="0" applyFont="1" applyFill="1" applyBorder="1" applyAlignment="1">
      <alignment horizontal="right" vertical="center"/>
    </xf>
    <xf numFmtId="0" fontId="19" fillId="14" borderId="6" xfId="0" applyFont="1" applyFill="1" applyBorder="1" applyAlignment="1">
      <alignment horizontal="right" vertical="center"/>
    </xf>
    <xf numFmtId="0" fontId="33" fillId="14" borderId="8" xfId="0" applyFont="1" applyFill="1" applyBorder="1" applyAlignment="1">
      <alignment horizontal="left" vertical="center"/>
    </xf>
    <xf numFmtId="0" fontId="33" fillId="14" borderId="7" xfId="0" applyFont="1" applyFill="1" applyBorder="1" applyAlignment="1">
      <alignment horizontal="left" vertical="center"/>
    </xf>
    <xf numFmtId="0" fontId="14" fillId="14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vertical="center"/>
    </xf>
    <xf numFmtId="0" fontId="1" fillId="13" borderId="0" xfId="0" applyFont="1" applyFill="1" applyAlignment="1">
      <alignment horizontal="left" vertical="center"/>
    </xf>
    <xf numFmtId="0" fontId="1" fillId="13" borderId="0" xfId="0" applyFont="1" applyFill="1" applyAlignment="1">
      <alignment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center" vertical="center"/>
    </xf>
    <xf numFmtId="164" fontId="1" fillId="24" borderId="4" xfId="0" applyNumberFormat="1" applyFont="1" applyFill="1" applyBorder="1" applyAlignment="1">
      <alignment horizontal="center" vertical="center"/>
    </xf>
    <xf numFmtId="0" fontId="1" fillId="6" borderId="2" xfId="0" applyFont="1" applyFill="1" applyBorder="1"/>
    <xf numFmtId="165" fontId="18" fillId="0" borderId="25" xfId="0" applyNumberFormat="1" applyFont="1" applyBorder="1" applyAlignment="1">
      <alignment horizontal="center"/>
    </xf>
    <xf numFmtId="165" fontId="18" fillId="30" borderId="15" xfId="0" applyNumberFormat="1" applyFont="1" applyFill="1" applyBorder="1" applyAlignment="1">
      <alignment horizontal="center"/>
    </xf>
    <xf numFmtId="165" fontId="18" fillId="30" borderId="26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6" fillId="4" borderId="0" xfId="0" applyFont="1" applyFill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25" borderId="0" xfId="0" applyFont="1" applyFill="1" applyAlignment="1">
      <alignment horizontal="left" indent="2"/>
    </xf>
    <xf numFmtId="0" fontId="9" fillId="7" borderId="0" xfId="0" applyFont="1" applyFill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11" fillId="8" borderId="28" xfId="0" quotePrefix="1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1" fillId="12" borderId="29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" fillId="24" borderId="0" xfId="0" applyFont="1" applyFill="1" applyAlignment="1">
      <alignment horizontal="right" vertical="center"/>
    </xf>
    <xf numFmtId="0" fontId="1" fillId="24" borderId="6" xfId="0" applyFont="1" applyFill="1" applyBorder="1" applyAlignment="1">
      <alignment horizontal="right" vertical="center"/>
    </xf>
    <xf numFmtId="0" fontId="1" fillId="24" borderId="0" xfId="0" applyFont="1" applyFill="1" applyAlignment="1">
      <alignment horizontal="center" vertical="center"/>
    </xf>
    <xf numFmtId="0" fontId="1" fillId="24" borderId="0" xfId="0" applyFont="1" applyFill="1" applyAlignment="1">
      <alignment vertical="center"/>
    </xf>
    <xf numFmtId="0" fontId="1" fillId="24" borderId="5" xfId="0" applyFont="1" applyFill="1" applyBorder="1" applyAlignment="1">
      <alignment horizontal="center" vertical="center"/>
    </xf>
    <xf numFmtId="165" fontId="18" fillId="0" borderId="18" xfId="0" applyNumberFormat="1" applyFont="1" applyBorder="1" applyAlignment="1">
      <alignment horizontal="center"/>
    </xf>
    <xf numFmtId="165" fontId="18" fillId="30" borderId="19" xfId="0" applyNumberFormat="1" applyFont="1" applyFill="1" applyBorder="1" applyAlignment="1">
      <alignment horizontal="center"/>
    </xf>
    <xf numFmtId="165" fontId="18" fillId="0" borderId="26" xfId="0" applyNumberFormat="1" applyFont="1" applyBorder="1" applyAlignment="1">
      <alignment horizontal="center"/>
    </xf>
    <xf numFmtId="0" fontId="13" fillId="20" borderId="2" xfId="0" applyFont="1" applyFill="1" applyBorder="1" applyAlignment="1">
      <alignment vertical="center" wrapText="1"/>
    </xf>
    <xf numFmtId="0" fontId="47" fillId="0" borderId="21" xfId="1" applyFont="1" applyBorder="1" applyAlignment="1">
      <alignment horizontal="center" vertical="center" wrapText="1"/>
    </xf>
    <xf numFmtId="0" fontId="47" fillId="0" borderId="23" xfId="1" applyFont="1" applyBorder="1" applyAlignment="1">
      <alignment horizontal="center" vertical="center" wrapText="1"/>
    </xf>
    <xf numFmtId="0" fontId="47" fillId="0" borderId="22" xfId="1" applyFont="1" applyBorder="1" applyAlignment="1">
      <alignment horizontal="center" vertical="center" wrapText="1"/>
    </xf>
    <xf numFmtId="0" fontId="16" fillId="27" borderId="1" xfId="0" applyFont="1" applyFill="1" applyBorder="1" applyAlignment="1">
      <alignment horizontal="center" vertical="center" wrapText="1"/>
    </xf>
    <xf numFmtId="0" fontId="16" fillId="27" borderId="9" xfId="0" applyFont="1" applyFill="1" applyBorder="1" applyAlignment="1">
      <alignment horizontal="center" vertical="center" wrapText="1"/>
    </xf>
    <xf numFmtId="0" fontId="16" fillId="27" borderId="7" xfId="0" applyFont="1" applyFill="1" applyBorder="1" applyAlignment="1">
      <alignment horizontal="center" vertical="center" wrapText="1"/>
    </xf>
    <xf numFmtId="0" fontId="16" fillId="27" borderId="11" xfId="0" applyFont="1" applyFill="1" applyBorder="1" applyAlignment="1">
      <alignment horizontal="center" vertical="center" wrapText="1"/>
    </xf>
    <xf numFmtId="0" fontId="5" fillId="21" borderId="3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5" fillId="21" borderId="9" xfId="0" applyFont="1" applyFill="1" applyBorder="1" applyAlignment="1">
      <alignment horizontal="center" vertical="center" wrapText="1"/>
    </xf>
    <xf numFmtId="0" fontId="5" fillId="21" borderId="6" xfId="0" applyFont="1" applyFill="1" applyBorder="1" applyAlignment="1">
      <alignment horizontal="center" vertical="center" wrapText="1"/>
    </xf>
    <xf numFmtId="0" fontId="5" fillId="21" borderId="0" xfId="0" applyFont="1" applyFill="1" applyAlignment="1">
      <alignment horizontal="center" vertical="center" wrapText="1"/>
    </xf>
    <xf numFmtId="0" fontId="5" fillId="21" borderId="5" xfId="0" applyFont="1" applyFill="1" applyBorder="1" applyAlignment="1">
      <alignment horizontal="center" vertical="center" wrapText="1"/>
    </xf>
    <xf numFmtId="0" fontId="5" fillId="21" borderId="8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 wrapText="1"/>
    </xf>
    <xf numFmtId="0" fontId="5" fillId="21" borderId="11" xfId="0" applyFont="1" applyFill="1" applyBorder="1" applyAlignment="1">
      <alignment horizontal="center" vertical="center" wrapText="1"/>
    </xf>
    <xf numFmtId="0" fontId="1" fillId="25" borderId="3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 wrapText="1"/>
    </xf>
    <xf numFmtId="0" fontId="1" fillId="25" borderId="9" xfId="0" applyFont="1" applyFill="1" applyBorder="1" applyAlignment="1">
      <alignment horizontal="center" vertical="center" wrapText="1"/>
    </xf>
    <xf numFmtId="0" fontId="1" fillId="25" borderId="6" xfId="0" applyFont="1" applyFill="1" applyBorder="1" applyAlignment="1">
      <alignment horizontal="center" vertical="center" wrapText="1"/>
    </xf>
    <xf numFmtId="0" fontId="1" fillId="25" borderId="0" xfId="0" applyFont="1" applyFill="1" applyAlignment="1">
      <alignment horizontal="center" vertical="center" wrapText="1"/>
    </xf>
    <xf numFmtId="0" fontId="1" fillId="25" borderId="5" xfId="0" applyFont="1" applyFill="1" applyBorder="1" applyAlignment="1">
      <alignment horizontal="center" vertical="center" wrapText="1"/>
    </xf>
    <xf numFmtId="0" fontId="1" fillId="25" borderId="8" xfId="0" applyFont="1" applyFill="1" applyBorder="1" applyAlignment="1">
      <alignment horizontal="center" vertical="center" wrapText="1"/>
    </xf>
    <xf numFmtId="0" fontId="1" fillId="25" borderId="7" xfId="0" applyFont="1" applyFill="1" applyBorder="1" applyAlignment="1">
      <alignment horizontal="center" vertical="center" wrapText="1"/>
    </xf>
    <xf numFmtId="0" fontId="1" fillId="25" borderId="1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4" xfId="0" applyFont="1" applyFill="1" applyBorder="1" applyAlignment="1">
      <alignment horizontal="center" vertical="center" wrapText="1"/>
    </xf>
    <xf numFmtId="0" fontId="10" fillId="26" borderId="10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48" fillId="27" borderId="3" xfId="0" applyFont="1" applyFill="1" applyBorder="1" applyAlignment="1">
      <alignment horizontal="center" vertical="center" wrapText="1"/>
    </xf>
    <xf numFmtId="0" fontId="48" fillId="27" borderId="1" xfId="0" applyFont="1" applyFill="1" applyBorder="1" applyAlignment="1">
      <alignment horizontal="center" vertical="center" wrapText="1"/>
    </xf>
    <xf numFmtId="0" fontId="48" fillId="27" borderId="9" xfId="0" applyFont="1" applyFill="1" applyBorder="1" applyAlignment="1">
      <alignment horizontal="center" vertical="center" wrapText="1"/>
    </xf>
    <xf numFmtId="0" fontId="48" fillId="27" borderId="6" xfId="0" applyFont="1" applyFill="1" applyBorder="1" applyAlignment="1">
      <alignment horizontal="center" vertical="center" wrapText="1"/>
    </xf>
    <xf numFmtId="0" fontId="48" fillId="27" borderId="0" xfId="0" applyFont="1" applyFill="1" applyAlignment="1">
      <alignment horizontal="center" vertical="center" wrapText="1"/>
    </xf>
    <xf numFmtId="0" fontId="48" fillId="27" borderId="5" xfId="0" applyFont="1" applyFill="1" applyBorder="1" applyAlignment="1">
      <alignment horizontal="center" vertical="center" wrapText="1"/>
    </xf>
    <xf numFmtId="0" fontId="48" fillId="27" borderId="8" xfId="0" applyFont="1" applyFill="1" applyBorder="1" applyAlignment="1">
      <alignment horizontal="center" vertical="center" wrapText="1"/>
    </xf>
    <xf numFmtId="0" fontId="48" fillId="27" borderId="7" xfId="0" applyFont="1" applyFill="1" applyBorder="1" applyAlignment="1">
      <alignment horizontal="center" vertical="center" wrapText="1"/>
    </xf>
    <xf numFmtId="0" fontId="48" fillId="27" borderId="11" xfId="0" applyFont="1" applyFill="1" applyBorder="1" applyAlignment="1">
      <alignment horizontal="center" vertical="center" wrapText="1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4" xfId="0" applyFont="1" applyFill="1" applyBorder="1" applyAlignment="1">
      <alignment horizontal="center" vertical="center" wrapText="1"/>
    </xf>
    <xf numFmtId="0" fontId="10" fillId="31" borderId="10" xfId="0" applyFont="1" applyFill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4" xfId="0" applyFont="1" applyFill="1" applyBorder="1" applyAlignment="1">
      <alignment horizontal="center" vertical="center" wrapText="1"/>
    </xf>
    <xf numFmtId="0" fontId="10" fillId="22" borderId="10" xfId="0" applyFont="1" applyFill="1" applyBorder="1" applyAlignment="1">
      <alignment horizontal="center" vertical="center" wrapText="1"/>
    </xf>
    <xf numFmtId="0" fontId="10" fillId="19" borderId="2" xfId="0" applyFont="1" applyFill="1" applyBorder="1" applyAlignment="1">
      <alignment horizontal="center" vertical="center" wrapText="1"/>
    </xf>
    <xf numFmtId="0" fontId="10" fillId="19" borderId="4" xfId="0" applyFont="1" applyFill="1" applyBorder="1" applyAlignment="1">
      <alignment horizontal="center" vertical="center" wrapText="1"/>
    </xf>
    <xf numFmtId="0" fontId="10" fillId="19" borderId="10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4" xfId="0" applyFont="1" applyFill="1" applyBorder="1" applyAlignment="1">
      <alignment horizontal="center" vertical="center" wrapText="1"/>
    </xf>
    <xf numFmtId="0" fontId="10" fillId="33" borderId="10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/>
    </xf>
    <xf numFmtId="0" fontId="1" fillId="24" borderId="16" xfId="0" applyFont="1" applyFill="1" applyBorder="1" applyAlignment="1">
      <alignment horizontal="center"/>
    </xf>
    <xf numFmtId="0" fontId="1" fillId="24" borderId="24" xfId="0" applyFont="1" applyFill="1" applyBorder="1" applyAlignment="1">
      <alignment horizontal="center"/>
    </xf>
    <xf numFmtId="0" fontId="1" fillId="24" borderId="30" xfId="0" applyFont="1" applyFill="1" applyBorder="1" applyAlignment="1">
      <alignment horizontal="center"/>
    </xf>
    <xf numFmtId="0" fontId="1" fillId="24" borderId="31" xfId="0" applyFont="1" applyFill="1" applyBorder="1" applyAlignment="1">
      <alignment horizontal="center"/>
    </xf>
    <xf numFmtId="0" fontId="1" fillId="24" borderId="3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/>
    </xf>
    <xf numFmtId="0" fontId="1" fillId="24" borderId="9" xfId="0" applyFont="1" applyFill="1" applyBorder="1" applyAlignment="1">
      <alignment horizontal="center" vertical="center"/>
    </xf>
    <xf numFmtId="0" fontId="1" fillId="24" borderId="3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 wrapText="1"/>
    </xf>
    <xf numFmtId="164" fontId="1" fillId="24" borderId="7" xfId="0" applyNumberFormat="1" applyFont="1" applyFill="1" applyBorder="1" applyAlignment="1">
      <alignment horizontal="center" vertical="center"/>
    </xf>
    <xf numFmtId="164" fontId="1" fillId="24" borderId="11" xfId="0" applyNumberFormat="1" applyFont="1" applyFill="1" applyBorder="1" applyAlignment="1">
      <alignment horizontal="center" vertical="center"/>
    </xf>
    <xf numFmtId="0" fontId="44" fillId="34" borderId="3" xfId="0" applyFont="1" applyFill="1" applyBorder="1" applyAlignment="1">
      <alignment horizontal="center" vertical="center" wrapText="1"/>
    </xf>
    <xf numFmtId="0" fontId="44" fillId="34" borderId="1" xfId="0" applyFont="1" applyFill="1" applyBorder="1" applyAlignment="1">
      <alignment horizontal="center" vertical="center" wrapText="1"/>
    </xf>
    <xf numFmtId="0" fontId="44" fillId="34" borderId="9" xfId="0" applyFont="1" applyFill="1" applyBorder="1" applyAlignment="1">
      <alignment horizontal="center" vertical="center" wrapText="1"/>
    </xf>
    <xf numFmtId="0" fontId="44" fillId="34" borderId="6" xfId="0" applyFont="1" applyFill="1" applyBorder="1" applyAlignment="1">
      <alignment horizontal="center" vertical="center" wrapText="1"/>
    </xf>
    <xf numFmtId="0" fontId="44" fillId="34" borderId="0" xfId="0" applyFont="1" applyFill="1" applyAlignment="1">
      <alignment horizontal="center" vertical="center" wrapText="1"/>
    </xf>
    <xf numFmtId="0" fontId="44" fillId="34" borderId="5" xfId="0" applyFont="1" applyFill="1" applyBorder="1" applyAlignment="1">
      <alignment horizontal="center" vertical="center" wrapText="1"/>
    </xf>
    <xf numFmtId="0" fontId="44" fillId="34" borderId="8" xfId="0" applyFont="1" applyFill="1" applyBorder="1" applyAlignment="1">
      <alignment horizontal="center" vertical="center" wrapText="1"/>
    </xf>
    <xf numFmtId="0" fontId="44" fillId="34" borderId="7" xfId="0" applyFont="1" applyFill="1" applyBorder="1" applyAlignment="1">
      <alignment horizontal="center" vertical="center" wrapText="1"/>
    </xf>
    <xf numFmtId="0" fontId="44" fillId="34" borderId="1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47" fillId="0" borderId="21" xfId="1" applyFont="1" applyBorder="1" applyAlignment="1">
      <alignment horizontal="center" vertical="center" wrapText="1"/>
    </xf>
    <xf numFmtId="0" fontId="47" fillId="0" borderId="23" xfId="1" applyFont="1" applyBorder="1" applyAlignment="1">
      <alignment horizontal="center" vertical="center" wrapText="1"/>
    </xf>
    <xf numFmtId="164" fontId="1" fillId="24" borderId="7" xfId="0" applyNumberFormat="1" applyFont="1" applyFill="1" applyBorder="1" applyAlignment="1">
      <alignment horizontal="center" vertical="center" wrapText="1"/>
    </xf>
    <xf numFmtId="164" fontId="1" fillId="24" borderId="11" xfId="0" applyNumberFormat="1" applyFont="1" applyFill="1" applyBorder="1" applyAlignment="1">
      <alignment horizontal="center" vertical="center" wrapText="1"/>
    </xf>
    <xf numFmtId="164" fontId="1" fillId="24" borderId="8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4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5" fillId="29" borderId="1" xfId="0" applyFont="1" applyFill="1" applyBorder="1" applyAlignment="1">
      <alignment horizontal="center" vertical="center" wrapText="1"/>
    </xf>
    <xf numFmtId="0" fontId="15" fillId="29" borderId="9" xfId="0" applyFont="1" applyFill="1" applyBorder="1" applyAlignment="1">
      <alignment horizontal="center" vertical="center" wrapText="1"/>
    </xf>
    <xf numFmtId="0" fontId="15" fillId="29" borderId="0" xfId="0" applyFont="1" applyFill="1" applyAlignment="1">
      <alignment horizontal="center" vertical="center" wrapText="1"/>
    </xf>
    <xf numFmtId="0" fontId="15" fillId="29" borderId="5" xfId="0" applyFont="1" applyFill="1" applyBorder="1" applyAlignment="1">
      <alignment horizontal="center" vertical="center" wrapText="1"/>
    </xf>
    <xf numFmtId="0" fontId="15" fillId="29" borderId="7" xfId="0" applyFont="1" applyFill="1" applyBorder="1" applyAlignment="1">
      <alignment horizontal="center" vertical="center" wrapText="1"/>
    </xf>
    <xf numFmtId="0" fontId="15" fillId="29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21" borderId="3" xfId="0" applyFont="1" applyFill="1" applyBorder="1" applyAlignment="1">
      <alignment horizontal="center"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1" fillId="21" borderId="9" xfId="0" applyFont="1" applyFill="1" applyBorder="1" applyAlignment="1">
      <alignment horizontal="center" vertical="center" wrapText="1"/>
    </xf>
    <xf numFmtId="0" fontId="1" fillId="21" borderId="6" xfId="0" applyFont="1" applyFill="1" applyBorder="1" applyAlignment="1">
      <alignment horizontal="center" vertical="center" wrapText="1"/>
    </xf>
    <xf numFmtId="0" fontId="1" fillId="21" borderId="0" xfId="0" applyFont="1" applyFill="1" applyAlignment="1">
      <alignment horizontal="center" vertical="center" wrapText="1"/>
    </xf>
    <xf numFmtId="0" fontId="1" fillId="21" borderId="5" xfId="0" applyFont="1" applyFill="1" applyBorder="1" applyAlignment="1">
      <alignment horizontal="center" vertical="center" wrapText="1"/>
    </xf>
    <xf numFmtId="0" fontId="1" fillId="21" borderId="8" xfId="0" applyFont="1" applyFill="1" applyBorder="1" applyAlignment="1">
      <alignment horizontal="center" vertical="center" wrapText="1"/>
    </xf>
    <xf numFmtId="0" fontId="1" fillId="21" borderId="7" xfId="0" applyFont="1" applyFill="1" applyBorder="1" applyAlignment="1">
      <alignment horizontal="center" vertical="center" wrapText="1"/>
    </xf>
    <xf numFmtId="0" fontId="1" fillId="21" borderId="11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4" xfId="0" applyFont="1" applyFill="1" applyBorder="1" applyAlignment="1">
      <alignment horizontal="center" vertical="center" wrapText="1"/>
    </xf>
    <xf numFmtId="0" fontId="10" fillId="23" borderId="10" xfId="0" applyFont="1" applyFill="1" applyBorder="1" applyAlignment="1">
      <alignment horizontal="center" vertical="center" wrapText="1"/>
    </xf>
    <xf numFmtId="0" fontId="43" fillId="28" borderId="3" xfId="0" applyFont="1" applyFill="1" applyBorder="1" applyAlignment="1">
      <alignment horizontal="center" vertical="center" wrapText="1"/>
    </xf>
    <xf numFmtId="0" fontId="43" fillId="28" borderId="1" xfId="0" applyFont="1" applyFill="1" applyBorder="1" applyAlignment="1">
      <alignment horizontal="center" vertical="center" wrapText="1"/>
    </xf>
    <xf numFmtId="0" fontId="43" fillId="28" borderId="9" xfId="0" applyFont="1" applyFill="1" applyBorder="1" applyAlignment="1">
      <alignment horizontal="center" vertical="center" wrapText="1"/>
    </xf>
    <xf numFmtId="0" fontId="43" fillId="28" borderId="6" xfId="0" applyFont="1" applyFill="1" applyBorder="1" applyAlignment="1">
      <alignment horizontal="center" vertical="center" wrapText="1"/>
    </xf>
    <xf numFmtId="0" fontId="43" fillId="28" borderId="0" xfId="0" applyFont="1" applyFill="1" applyAlignment="1">
      <alignment horizontal="center" vertical="center" wrapText="1"/>
    </xf>
    <xf numFmtId="0" fontId="43" fillId="28" borderId="5" xfId="0" applyFont="1" applyFill="1" applyBorder="1" applyAlignment="1">
      <alignment horizontal="center" vertical="center" wrapText="1"/>
    </xf>
    <xf numFmtId="0" fontId="43" fillId="28" borderId="8" xfId="0" applyFont="1" applyFill="1" applyBorder="1" applyAlignment="1">
      <alignment horizontal="center" vertical="center" wrapText="1"/>
    </xf>
    <xf numFmtId="0" fontId="43" fillId="28" borderId="7" xfId="0" applyFont="1" applyFill="1" applyBorder="1" applyAlignment="1">
      <alignment horizontal="center" vertical="center" wrapText="1"/>
    </xf>
    <xf numFmtId="0" fontId="43" fillId="28" borderId="11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0DA"/>
      <color rgb="FF66FFFF"/>
      <color rgb="FFFFABAB"/>
      <color rgb="FF37FB82"/>
      <color rgb="FF0000FF"/>
      <color rgb="FF66CCFF"/>
      <color rgb="FFFFFF99"/>
      <color rgb="FFFFD5D5"/>
      <color rgb="FF917FD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294baede78fb6c8fe29dfdf2a1db6165" TargetMode="External"/><Relationship Id="rId13" Type="http://schemas.openxmlformats.org/officeDocument/2006/relationships/hyperlink" Target="https://ieeesa.webex.com/ieeesa/j.php?MTID=m570cfce4deb35eb3f342c0cd5aa4c7b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570cfce4deb35eb3f342c0cd5aa4c7b0" TargetMode="External"/><Relationship Id="rId7" Type="http://schemas.openxmlformats.org/officeDocument/2006/relationships/hyperlink" Target="https://ieeesa.webex.com/ieeesa/j.php?MTID=m294baede78fb6c8fe29dfdf2a1db6165" TargetMode="External"/><Relationship Id="rId12" Type="http://schemas.openxmlformats.org/officeDocument/2006/relationships/hyperlink" Target="https://ieeesa.webex.com/ieeesa/j.php?MTID=m570cfce4deb35eb3f342c0cd5aa4c7b0" TargetMode="External"/><Relationship Id="rId17" Type="http://schemas.openxmlformats.org/officeDocument/2006/relationships/hyperlink" Target="https://ieeesa.webex.com/ieeesa/j.php?MTID=me6986a0ccebfc175fa15438e3c2ffdb0" TargetMode="External"/><Relationship Id="rId2" Type="http://schemas.openxmlformats.org/officeDocument/2006/relationships/hyperlink" Target="https://ieeesa.webex.com/ieeesa/j.php?MTID=m8d9626c4e1cc028a178216d5371ece98" TargetMode="External"/><Relationship Id="rId16" Type="http://schemas.openxmlformats.org/officeDocument/2006/relationships/hyperlink" Target="https://ieeesa.webex.com/ieeesa/j.php?MTID=me6986a0ccebfc175fa15438e3c2ffdb0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ieeesa.webex.com/ieeesa/j.php?MTID=m294baede78fb6c8fe29dfdf2a1db6165" TargetMode="External"/><Relationship Id="rId6" Type="http://schemas.openxmlformats.org/officeDocument/2006/relationships/hyperlink" Target="https://ieeesa.webex.com/ieeesa/j.php?MTID=m294baede78fb6c8fe29dfdf2a1db6165" TargetMode="External"/><Relationship Id="rId11" Type="http://schemas.openxmlformats.org/officeDocument/2006/relationships/hyperlink" Target="https://ieeesa.webex.com/ieeesa/j.php?MTID=m8d9626c4e1cc028a178216d5371ece98" TargetMode="External"/><Relationship Id="rId5" Type="http://schemas.openxmlformats.org/officeDocument/2006/relationships/hyperlink" Target="https://ieeesa.webex.com/ieeesa/j.php?MTID=m294baede78fb6c8fe29dfdf2a1db6165" TargetMode="External"/><Relationship Id="rId15" Type="http://schemas.openxmlformats.org/officeDocument/2006/relationships/hyperlink" Target="https://ieeesa.webex.com/ieeesa/j.php?MTID=me6986a0ccebfc175fa15438e3c2ffdb0" TargetMode="External"/><Relationship Id="rId10" Type="http://schemas.openxmlformats.org/officeDocument/2006/relationships/hyperlink" Target="https://ieeesa.webex.com/ieeesa/j.php?MTID=m8d9626c4e1cc028a178216d5371ece9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ieeesa.webex.com/ieeesa/j.php?MTID=me6986a0ccebfc175fa15438e3c2ffdb0" TargetMode="External"/><Relationship Id="rId9" Type="http://schemas.openxmlformats.org/officeDocument/2006/relationships/hyperlink" Target="https://ieeesa.webex.com/ieeesa/j.php?MTID=m8d9626c4e1cc028a178216d5371ece98" TargetMode="External"/><Relationship Id="rId14" Type="http://schemas.openxmlformats.org/officeDocument/2006/relationships/hyperlink" Target="https://ieeesa.webex.com/ieeesa/j.php?MTID=m570cfce4deb35eb3f342c0cd5aa4c7b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53125" defaultRowHeight="13" x14ac:dyDescent="0.3"/>
  <cols>
    <col min="1" max="4" width="10.453125" style="11"/>
    <col min="5" max="5" width="15.81640625" style="11" customWidth="1"/>
    <col min="6" max="23" width="6.81640625" style="11" customWidth="1"/>
    <col min="24" max="29" width="4.08984375" style="11" customWidth="1"/>
    <col min="30" max="248" width="10.453125" style="11"/>
    <col min="249" max="249" width="0.453125" style="11" customWidth="1"/>
    <col min="250" max="250" width="13" style="11" customWidth="1"/>
    <col min="251" max="251" width="0.453125" style="11" customWidth="1"/>
    <col min="252" max="252" width="9.36328125" style="11" customWidth="1"/>
    <col min="253" max="253" width="6.6328125" style="11" customWidth="1"/>
    <col min="254" max="254" width="0.453125" style="11" customWidth="1"/>
    <col min="255" max="259" width="6.453125" style="11" customWidth="1"/>
    <col min="260" max="260" width="0.453125" style="11" customWidth="1"/>
    <col min="261" max="265" width="6.453125" style="11" customWidth="1"/>
    <col min="266" max="266" width="0.453125" style="11" customWidth="1"/>
    <col min="267" max="271" width="6.453125" style="11" customWidth="1"/>
    <col min="272" max="272" width="0.453125" style="11" customWidth="1"/>
    <col min="273" max="277" width="6.453125" style="11" customWidth="1"/>
    <col min="278" max="278" width="0.453125" style="11" customWidth="1"/>
    <col min="279" max="281" width="5.36328125" style="11" customWidth="1"/>
    <col min="282" max="282" width="0.453125" style="11" customWidth="1"/>
    <col min="283" max="504" width="10.453125" style="11"/>
    <col min="505" max="505" width="0.453125" style="11" customWidth="1"/>
    <col min="506" max="506" width="13" style="11" customWidth="1"/>
    <col min="507" max="507" width="0.453125" style="11" customWidth="1"/>
    <col min="508" max="508" width="9.36328125" style="11" customWidth="1"/>
    <col min="509" max="509" width="6.6328125" style="11" customWidth="1"/>
    <col min="510" max="510" width="0.453125" style="11" customWidth="1"/>
    <col min="511" max="515" width="6.453125" style="11" customWidth="1"/>
    <col min="516" max="516" width="0.453125" style="11" customWidth="1"/>
    <col min="517" max="521" width="6.453125" style="11" customWidth="1"/>
    <col min="522" max="522" width="0.453125" style="11" customWidth="1"/>
    <col min="523" max="527" width="6.453125" style="11" customWidth="1"/>
    <col min="528" max="528" width="0.453125" style="11" customWidth="1"/>
    <col min="529" max="533" width="6.453125" style="11" customWidth="1"/>
    <col min="534" max="534" width="0.453125" style="11" customWidth="1"/>
    <col min="535" max="537" width="5.36328125" style="11" customWidth="1"/>
    <col min="538" max="538" width="0.453125" style="11" customWidth="1"/>
    <col min="539" max="760" width="10.453125" style="11"/>
    <col min="761" max="761" width="0.453125" style="11" customWidth="1"/>
    <col min="762" max="762" width="13" style="11" customWidth="1"/>
    <col min="763" max="763" width="0.453125" style="11" customWidth="1"/>
    <col min="764" max="764" width="9.36328125" style="11" customWidth="1"/>
    <col min="765" max="765" width="6.6328125" style="11" customWidth="1"/>
    <col min="766" max="766" width="0.453125" style="11" customWidth="1"/>
    <col min="767" max="771" width="6.453125" style="11" customWidth="1"/>
    <col min="772" max="772" width="0.453125" style="11" customWidth="1"/>
    <col min="773" max="777" width="6.453125" style="11" customWidth="1"/>
    <col min="778" max="778" width="0.453125" style="11" customWidth="1"/>
    <col min="779" max="783" width="6.453125" style="11" customWidth="1"/>
    <col min="784" max="784" width="0.453125" style="11" customWidth="1"/>
    <col min="785" max="789" width="6.453125" style="11" customWidth="1"/>
    <col min="790" max="790" width="0.453125" style="11" customWidth="1"/>
    <col min="791" max="793" width="5.36328125" style="11" customWidth="1"/>
    <col min="794" max="794" width="0.453125" style="11" customWidth="1"/>
    <col min="795" max="1016" width="10.453125" style="11"/>
    <col min="1017" max="1017" width="0.453125" style="11" customWidth="1"/>
    <col min="1018" max="1018" width="13" style="11" customWidth="1"/>
    <col min="1019" max="1019" width="0.453125" style="11" customWidth="1"/>
    <col min="1020" max="1020" width="9.36328125" style="11" customWidth="1"/>
    <col min="1021" max="1021" width="6.6328125" style="11" customWidth="1"/>
    <col min="1022" max="1022" width="0.453125" style="11" customWidth="1"/>
    <col min="1023" max="1027" width="6.453125" style="11" customWidth="1"/>
    <col min="1028" max="1028" width="0.453125" style="11" customWidth="1"/>
    <col min="1029" max="1033" width="6.453125" style="11" customWidth="1"/>
    <col min="1034" max="1034" width="0.453125" style="11" customWidth="1"/>
    <col min="1035" max="1039" width="6.453125" style="11" customWidth="1"/>
    <col min="1040" max="1040" width="0.453125" style="11" customWidth="1"/>
    <col min="1041" max="1045" width="6.453125" style="11" customWidth="1"/>
    <col min="1046" max="1046" width="0.453125" style="11" customWidth="1"/>
    <col min="1047" max="1049" width="5.36328125" style="11" customWidth="1"/>
    <col min="1050" max="1050" width="0.453125" style="11" customWidth="1"/>
    <col min="1051" max="1272" width="10.453125" style="11"/>
    <col min="1273" max="1273" width="0.453125" style="11" customWidth="1"/>
    <col min="1274" max="1274" width="13" style="11" customWidth="1"/>
    <col min="1275" max="1275" width="0.453125" style="11" customWidth="1"/>
    <col min="1276" max="1276" width="9.36328125" style="11" customWidth="1"/>
    <col min="1277" max="1277" width="6.6328125" style="11" customWidth="1"/>
    <col min="1278" max="1278" width="0.453125" style="11" customWidth="1"/>
    <col min="1279" max="1283" width="6.453125" style="11" customWidth="1"/>
    <col min="1284" max="1284" width="0.453125" style="11" customWidth="1"/>
    <col min="1285" max="1289" width="6.453125" style="11" customWidth="1"/>
    <col min="1290" max="1290" width="0.453125" style="11" customWidth="1"/>
    <col min="1291" max="1295" width="6.453125" style="11" customWidth="1"/>
    <col min="1296" max="1296" width="0.453125" style="11" customWidth="1"/>
    <col min="1297" max="1301" width="6.453125" style="11" customWidth="1"/>
    <col min="1302" max="1302" width="0.453125" style="11" customWidth="1"/>
    <col min="1303" max="1305" width="5.36328125" style="11" customWidth="1"/>
    <col min="1306" max="1306" width="0.453125" style="11" customWidth="1"/>
    <col min="1307" max="1528" width="10.453125" style="11"/>
    <col min="1529" max="1529" width="0.453125" style="11" customWidth="1"/>
    <col min="1530" max="1530" width="13" style="11" customWidth="1"/>
    <col min="1531" max="1531" width="0.453125" style="11" customWidth="1"/>
    <col min="1532" max="1532" width="9.36328125" style="11" customWidth="1"/>
    <col min="1533" max="1533" width="6.6328125" style="11" customWidth="1"/>
    <col min="1534" max="1534" width="0.453125" style="11" customWidth="1"/>
    <col min="1535" max="1539" width="6.453125" style="11" customWidth="1"/>
    <col min="1540" max="1540" width="0.453125" style="11" customWidth="1"/>
    <col min="1541" max="1545" width="6.453125" style="11" customWidth="1"/>
    <col min="1546" max="1546" width="0.453125" style="11" customWidth="1"/>
    <col min="1547" max="1551" width="6.453125" style="11" customWidth="1"/>
    <col min="1552" max="1552" width="0.453125" style="11" customWidth="1"/>
    <col min="1553" max="1557" width="6.453125" style="11" customWidth="1"/>
    <col min="1558" max="1558" width="0.453125" style="11" customWidth="1"/>
    <col min="1559" max="1561" width="5.36328125" style="11" customWidth="1"/>
    <col min="1562" max="1562" width="0.453125" style="11" customWidth="1"/>
    <col min="1563" max="1784" width="10.453125" style="11"/>
    <col min="1785" max="1785" width="0.453125" style="11" customWidth="1"/>
    <col min="1786" max="1786" width="13" style="11" customWidth="1"/>
    <col min="1787" max="1787" width="0.453125" style="11" customWidth="1"/>
    <col min="1788" max="1788" width="9.36328125" style="11" customWidth="1"/>
    <col min="1789" max="1789" width="6.6328125" style="11" customWidth="1"/>
    <col min="1790" max="1790" width="0.453125" style="11" customWidth="1"/>
    <col min="1791" max="1795" width="6.453125" style="11" customWidth="1"/>
    <col min="1796" max="1796" width="0.453125" style="11" customWidth="1"/>
    <col min="1797" max="1801" width="6.453125" style="11" customWidth="1"/>
    <col min="1802" max="1802" width="0.453125" style="11" customWidth="1"/>
    <col min="1803" max="1807" width="6.453125" style="11" customWidth="1"/>
    <col min="1808" max="1808" width="0.453125" style="11" customWidth="1"/>
    <col min="1809" max="1813" width="6.453125" style="11" customWidth="1"/>
    <col min="1814" max="1814" width="0.453125" style="11" customWidth="1"/>
    <col min="1815" max="1817" width="5.36328125" style="11" customWidth="1"/>
    <col min="1818" max="1818" width="0.453125" style="11" customWidth="1"/>
    <col min="1819" max="2040" width="10.453125" style="11"/>
    <col min="2041" max="2041" width="0.453125" style="11" customWidth="1"/>
    <col min="2042" max="2042" width="13" style="11" customWidth="1"/>
    <col min="2043" max="2043" width="0.453125" style="11" customWidth="1"/>
    <col min="2044" max="2044" width="9.36328125" style="11" customWidth="1"/>
    <col min="2045" max="2045" width="6.6328125" style="11" customWidth="1"/>
    <col min="2046" max="2046" width="0.453125" style="11" customWidth="1"/>
    <col min="2047" max="2051" width="6.453125" style="11" customWidth="1"/>
    <col min="2052" max="2052" width="0.453125" style="11" customWidth="1"/>
    <col min="2053" max="2057" width="6.453125" style="11" customWidth="1"/>
    <col min="2058" max="2058" width="0.453125" style="11" customWidth="1"/>
    <col min="2059" max="2063" width="6.453125" style="11" customWidth="1"/>
    <col min="2064" max="2064" width="0.453125" style="11" customWidth="1"/>
    <col min="2065" max="2069" width="6.453125" style="11" customWidth="1"/>
    <col min="2070" max="2070" width="0.453125" style="11" customWidth="1"/>
    <col min="2071" max="2073" width="5.36328125" style="11" customWidth="1"/>
    <col min="2074" max="2074" width="0.453125" style="11" customWidth="1"/>
    <col min="2075" max="2296" width="10.453125" style="11"/>
    <col min="2297" max="2297" width="0.453125" style="11" customWidth="1"/>
    <col min="2298" max="2298" width="13" style="11" customWidth="1"/>
    <col min="2299" max="2299" width="0.453125" style="11" customWidth="1"/>
    <col min="2300" max="2300" width="9.36328125" style="11" customWidth="1"/>
    <col min="2301" max="2301" width="6.6328125" style="11" customWidth="1"/>
    <col min="2302" max="2302" width="0.453125" style="11" customWidth="1"/>
    <col min="2303" max="2307" width="6.453125" style="11" customWidth="1"/>
    <col min="2308" max="2308" width="0.453125" style="11" customWidth="1"/>
    <col min="2309" max="2313" width="6.453125" style="11" customWidth="1"/>
    <col min="2314" max="2314" width="0.453125" style="11" customWidth="1"/>
    <col min="2315" max="2319" width="6.453125" style="11" customWidth="1"/>
    <col min="2320" max="2320" width="0.453125" style="11" customWidth="1"/>
    <col min="2321" max="2325" width="6.453125" style="11" customWidth="1"/>
    <col min="2326" max="2326" width="0.453125" style="11" customWidth="1"/>
    <col min="2327" max="2329" width="5.36328125" style="11" customWidth="1"/>
    <col min="2330" max="2330" width="0.453125" style="11" customWidth="1"/>
    <col min="2331" max="2552" width="10.453125" style="11"/>
    <col min="2553" max="2553" width="0.453125" style="11" customWidth="1"/>
    <col min="2554" max="2554" width="13" style="11" customWidth="1"/>
    <col min="2555" max="2555" width="0.453125" style="11" customWidth="1"/>
    <col min="2556" max="2556" width="9.36328125" style="11" customWidth="1"/>
    <col min="2557" max="2557" width="6.6328125" style="11" customWidth="1"/>
    <col min="2558" max="2558" width="0.453125" style="11" customWidth="1"/>
    <col min="2559" max="2563" width="6.453125" style="11" customWidth="1"/>
    <col min="2564" max="2564" width="0.453125" style="11" customWidth="1"/>
    <col min="2565" max="2569" width="6.453125" style="11" customWidth="1"/>
    <col min="2570" max="2570" width="0.453125" style="11" customWidth="1"/>
    <col min="2571" max="2575" width="6.453125" style="11" customWidth="1"/>
    <col min="2576" max="2576" width="0.453125" style="11" customWidth="1"/>
    <col min="2577" max="2581" width="6.453125" style="11" customWidth="1"/>
    <col min="2582" max="2582" width="0.453125" style="11" customWidth="1"/>
    <col min="2583" max="2585" width="5.36328125" style="11" customWidth="1"/>
    <col min="2586" max="2586" width="0.453125" style="11" customWidth="1"/>
    <col min="2587" max="2808" width="10.453125" style="11"/>
    <col min="2809" max="2809" width="0.453125" style="11" customWidth="1"/>
    <col min="2810" max="2810" width="13" style="11" customWidth="1"/>
    <col min="2811" max="2811" width="0.453125" style="11" customWidth="1"/>
    <col min="2812" max="2812" width="9.36328125" style="11" customWidth="1"/>
    <col min="2813" max="2813" width="6.6328125" style="11" customWidth="1"/>
    <col min="2814" max="2814" width="0.453125" style="11" customWidth="1"/>
    <col min="2815" max="2819" width="6.453125" style="11" customWidth="1"/>
    <col min="2820" max="2820" width="0.453125" style="11" customWidth="1"/>
    <col min="2821" max="2825" width="6.453125" style="11" customWidth="1"/>
    <col min="2826" max="2826" width="0.453125" style="11" customWidth="1"/>
    <col min="2827" max="2831" width="6.453125" style="11" customWidth="1"/>
    <col min="2832" max="2832" width="0.453125" style="11" customWidth="1"/>
    <col min="2833" max="2837" width="6.453125" style="11" customWidth="1"/>
    <col min="2838" max="2838" width="0.453125" style="11" customWidth="1"/>
    <col min="2839" max="2841" width="5.36328125" style="11" customWidth="1"/>
    <col min="2842" max="2842" width="0.453125" style="11" customWidth="1"/>
    <col min="2843" max="3064" width="10.453125" style="11"/>
    <col min="3065" max="3065" width="0.453125" style="11" customWidth="1"/>
    <col min="3066" max="3066" width="13" style="11" customWidth="1"/>
    <col min="3067" max="3067" width="0.453125" style="11" customWidth="1"/>
    <col min="3068" max="3068" width="9.36328125" style="11" customWidth="1"/>
    <col min="3069" max="3069" width="6.6328125" style="11" customWidth="1"/>
    <col min="3070" max="3070" width="0.453125" style="11" customWidth="1"/>
    <col min="3071" max="3075" width="6.453125" style="11" customWidth="1"/>
    <col min="3076" max="3076" width="0.453125" style="11" customWidth="1"/>
    <col min="3077" max="3081" width="6.453125" style="11" customWidth="1"/>
    <col min="3082" max="3082" width="0.453125" style="11" customWidth="1"/>
    <col min="3083" max="3087" width="6.453125" style="11" customWidth="1"/>
    <col min="3088" max="3088" width="0.453125" style="11" customWidth="1"/>
    <col min="3089" max="3093" width="6.453125" style="11" customWidth="1"/>
    <col min="3094" max="3094" width="0.453125" style="11" customWidth="1"/>
    <col min="3095" max="3097" width="5.36328125" style="11" customWidth="1"/>
    <col min="3098" max="3098" width="0.453125" style="11" customWidth="1"/>
    <col min="3099" max="3320" width="10.453125" style="11"/>
    <col min="3321" max="3321" width="0.453125" style="11" customWidth="1"/>
    <col min="3322" max="3322" width="13" style="11" customWidth="1"/>
    <col min="3323" max="3323" width="0.453125" style="11" customWidth="1"/>
    <col min="3324" max="3324" width="9.36328125" style="11" customWidth="1"/>
    <col min="3325" max="3325" width="6.6328125" style="11" customWidth="1"/>
    <col min="3326" max="3326" width="0.453125" style="11" customWidth="1"/>
    <col min="3327" max="3331" width="6.453125" style="11" customWidth="1"/>
    <col min="3332" max="3332" width="0.453125" style="11" customWidth="1"/>
    <col min="3333" max="3337" width="6.453125" style="11" customWidth="1"/>
    <col min="3338" max="3338" width="0.453125" style="11" customWidth="1"/>
    <col min="3339" max="3343" width="6.453125" style="11" customWidth="1"/>
    <col min="3344" max="3344" width="0.453125" style="11" customWidth="1"/>
    <col min="3345" max="3349" width="6.453125" style="11" customWidth="1"/>
    <col min="3350" max="3350" width="0.453125" style="11" customWidth="1"/>
    <col min="3351" max="3353" width="5.36328125" style="11" customWidth="1"/>
    <col min="3354" max="3354" width="0.453125" style="11" customWidth="1"/>
    <col min="3355" max="3576" width="10.453125" style="11"/>
    <col min="3577" max="3577" width="0.453125" style="11" customWidth="1"/>
    <col min="3578" max="3578" width="13" style="11" customWidth="1"/>
    <col min="3579" max="3579" width="0.453125" style="11" customWidth="1"/>
    <col min="3580" max="3580" width="9.36328125" style="11" customWidth="1"/>
    <col min="3581" max="3581" width="6.6328125" style="11" customWidth="1"/>
    <col min="3582" max="3582" width="0.453125" style="11" customWidth="1"/>
    <col min="3583" max="3587" width="6.453125" style="11" customWidth="1"/>
    <col min="3588" max="3588" width="0.453125" style="11" customWidth="1"/>
    <col min="3589" max="3593" width="6.453125" style="11" customWidth="1"/>
    <col min="3594" max="3594" width="0.453125" style="11" customWidth="1"/>
    <col min="3595" max="3599" width="6.453125" style="11" customWidth="1"/>
    <col min="3600" max="3600" width="0.453125" style="11" customWidth="1"/>
    <col min="3601" max="3605" width="6.453125" style="11" customWidth="1"/>
    <col min="3606" max="3606" width="0.453125" style="11" customWidth="1"/>
    <col min="3607" max="3609" width="5.36328125" style="11" customWidth="1"/>
    <col min="3610" max="3610" width="0.453125" style="11" customWidth="1"/>
    <col min="3611" max="3832" width="10.453125" style="11"/>
    <col min="3833" max="3833" width="0.453125" style="11" customWidth="1"/>
    <col min="3834" max="3834" width="13" style="11" customWidth="1"/>
    <col min="3835" max="3835" width="0.453125" style="11" customWidth="1"/>
    <col min="3836" max="3836" width="9.36328125" style="11" customWidth="1"/>
    <col min="3837" max="3837" width="6.6328125" style="11" customWidth="1"/>
    <col min="3838" max="3838" width="0.453125" style="11" customWidth="1"/>
    <col min="3839" max="3843" width="6.453125" style="11" customWidth="1"/>
    <col min="3844" max="3844" width="0.453125" style="11" customWidth="1"/>
    <col min="3845" max="3849" width="6.453125" style="11" customWidth="1"/>
    <col min="3850" max="3850" width="0.453125" style="11" customWidth="1"/>
    <col min="3851" max="3855" width="6.453125" style="11" customWidth="1"/>
    <col min="3856" max="3856" width="0.453125" style="11" customWidth="1"/>
    <col min="3857" max="3861" width="6.453125" style="11" customWidth="1"/>
    <col min="3862" max="3862" width="0.453125" style="11" customWidth="1"/>
    <col min="3863" max="3865" width="5.36328125" style="11" customWidth="1"/>
    <col min="3866" max="3866" width="0.453125" style="11" customWidth="1"/>
    <col min="3867" max="4088" width="10.453125" style="11"/>
    <col min="4089" max="4089" width="0.453125" style="11" customWidth="1"/>
    <col min="4090" max="4090" width="13" style="11" customWidth="1"/>
    <col min="4091" max="4091" width="0.453125" style="11" customWidth="1"/>
    <col min="4092" max="4092" width="9.36328125" style="11" customWidth="1"/>
    <col min="4093" max="4093" width="6.6328125" style="11" customWidth="1"/>
    <col min="4094" max="4094" width="0.453125" style="11" customWidth="1"/>
    <col min="4095" max="4099" width="6.453125" style="11" customWidth="1"/>
    <col min="4100" max="4100" width="0.453125" style="11" customWidth="1"/>
    <col min="4101" max="4105" width="6.453125" style="11" customWidth="1"/>
    <col min="4106" max="4106" width="0.453125" style="11" customWidth="1"/>
    <col min="4107" max="4111" width="6.453125" style="11" customWidth="1"/>
    <col min="4112" max="4112" width="0.453125" style="11" customWidth="1"/>
    <col min="4113" max="4117" width="6.453125" style="11" customWidth="1"/>
    <col min="4118" max="4118" width="0.453125" style="11" customWidth="1"/>
    <col min="4119" max="4121" width="5.36328125" style="11" customWidth="1"/>
    <col min="4122" max="4122" width="0.453125" style="11" customWidth="1"/>
    <col min="4123" max="4344" width="10.453125" style="11"/>
    <col min="4345" max="4345" width="0.453125" style="11" customWidth="1"/>
    <col min="4346" max="4346" width="13" style="11" customWidth="1"/>
    <col min="4347" max="4347" width="0.453125" style="11" customWidth="1"/>
    <col min="4348" max="4348" width="9.36328125" style="11" customWidth="1"/>
    <col min="4349" max="4349" width="6.6328125" style="11" customWidth="1"/>
    <col min="4350" max="4350" width="0.453125" style="11" customWidth="1"/>
    <col min="4351" max="4355" width="6.453125" style="11" customWidth="1"/>
    <col min="4356" max="4356" width="0.453125" style="11" customWidth="1"/>
    <col min="4357" max="4361" width="6.453125" style="11" customWidth="1"/>
    <col min="4362" max="4362" width="0.453125" style="11" customWidth="1"/>
    <col min="4363" max="4367" width="6.453125" style="11" customWidth="1"/>
    <col min="4368" max="4368" width="0.453125" style="11" customWidth="1"/>
    <col min="4369" max="4373" width="6.453125" style="11" customWidth="1"/>
    <col min="4374" max="4374" width="0.453125" style="11" customWidth="1"/>
    <col min="4375" max="4377" width="5.36328125" style="11" customWidth="1"/>
    <col min="4378" max="4378" width="0.453125" style="11" customWidth="1"/>
    <col min="4379" max="4600" width="10.453125" style="11"/>
    <col min="4601" max="4601" width="0.453125" style="11" customWidth="1"/>
    <col min="4602" max="4602" width="13" style="11" customWidth="1"/>
    <col min="4603" max="4603" width="0.453125" style="11" customWidth="1"/>
    <col min="4604" max="4604" width="9.36328125" style="11" customWidth="1"/>
    <col min="4605" max="4605" width="6.6328125" style="11" customWidth="1"/>
    <col min="4606" max="4606" width="0.453125" style="11" customWidth="1"/>
    <col min="4607" max="4611" width="6.453125" style="11" customWidth="1"/>
    <col min="4612" max="4612" width="0.453125" style="11" customWidth="1"/>
    <col min="4613" max="4617" width="6.453125" style="11" customWidth="1"/>
    <col min="4618" max="4618" width="0.453125" style="11" customWidth="1"/>
    <col min="4619" max="4623" width="6.453125" style="11" customWidth="1"/>
    <col min="4624" max="4624" width="0.453125" style="11" customWidth="1"/>
    <col min="4625" max="4629" width="6.453125" style="11" customWidth="1"/>
    <col min="4630" max="4630" width="0.453125" style="11" customWidth="1"/>
    <col min="4631" max="4633" width="5.36328125" style="11" customWidth="1"/>
    <col min="4634" max="4634" width="0.453125" style="11" customWidth="1"/>
    <col min="4635" max="4856" width="10.453125" style="11"/>
    <col min="4857" max="4857" width="0.453125" style="11" customWidth="1"/>
    <col min="4858" max="4858" width="13" style="11" customWidth="1"/>
    <col min="4859" max="4859" width="0.453125" style="11" customWidth="1"/>
    <col min="4860" max="4860" width="9.36328125" style="11" customWidth="1"/>
    <col min="4861" max="4861" width="6.6328125" style="11" customWidth="1"/>
    <col min="4862" max="4862" width="0.453125" style="11" customWidth="1"/>
    <col min="4863" max="4867" width="6.453125" style="11" customWidth="1"/>
    <col min="4868" max="4868" width="0.453125" style="11" customWidth="1"/>
    <col min="4869" max="4873" width="6.453125" style="11" customWidth="1"/>
    <col min="4874" max="4874" width="0.453125" style="11" customWidth="1"/>
    <col min="4875" max="4879" width="6.453125" style="11" customWidth="1"/>
    <col min="4880" max="4880" width="0.453125" style="11" customWidth="1"/>
    <col min="4881" max="4885" width="6.453125" style="11" customWidth="1"/>
    <col min="4886" max="4886" width="0.453125" style="11" customWidth="1"/>
    <col min="4887" max="4889" width="5.36328125" style="11" customWidth="1"/>
    <col min="4890" max="4890" width="0.453125" style="11" customWidth="1"/>
    <col min="4891" max="5112" width="10.453125" style="11"/>
    <col min="5113" max="5113" width="0.453125" style="11" customWidth="1"/>
    <col min="5114" max="5114" width="13" style="11" customWidth="1"/>
    <col min="5115" max="5115" width="0.453125" style="11" customWidth="1"/>
    <col min="5116" max="5116" width="9.36328125" style="11" customWidth="1"/>
    <col min="5117" max="5117" width="6.6328125" style="11" customWidth="1"/>
    <col min="5118" max="5118" width="0.453125" style="11" customWidth="1"/>
    <col min="5119" max="5123" width="6.453125" style="11" customWidth="1"/>
    <col min="5124" max="5124" width="0.453125" style="11" customWidth="1"/>
    <col min="5125" max="5129" width="6.453125" style="11" customWidth="1"/>
    <col min="5130" max="5130" width="0.453125" style="11" customWidth="1"/>
    <col min="5131" max="5135" width="6.453125" style="11" customWidth="1"/>
    <col min="5136" max="5136" width="0.453125" style="11" customWidth="1"/>
    <col min="5137" max="5141" width="6.453125" style="11" customWidth="1"/>
    <col min="5142" max="5142" width="0.453125" style="11" customWidth="1"/>
    <col min="5143" max="5145" width="5.36328125" style="11" customWidth="1"/>
    <col min="5146" max="5146" width="0.453125" style="11" customWidth="1"/>
    <col min="5147" max="5368" width="10.453125" style="11"/>
    <col min="5369" max="5369" width="0.453125" style="11" customWidth="1"/>
    <col min="5370" max="5370" width="13" style="11" customWidth="1"/>
    <col min="5371" max="5371" width="0.453125" style="11" customWidth="1"/>
    <col min="5372" max="5372" width="9.36328125" style="11" customWidth="1"/>
    <col min="5373" max="5373" width="6.6328125" style="11" customWidth="1"/>
    <col min="5374" max="5374" width="0.453125" style="11" customWidth="1"/>
    <col min="5375" max="5379" width="6.453125" style="11" customWidth="1"/>
    <col min="5380" max="5380" width="0.453125" style="11" customWidth="1"/>
    <col min="5381" max="5385" width="6.453125" style="11" customWidth="1"/>
    <col min="5386" max="5386" width="0.453125" style="11" customWidth="1"/>
    <col min="5387" max="5391" width="6.453125" style="11" customWidth="1"/>
    <col min="5392" max="5392" width="0.453125" style="11" customWidth="1"/>
    <col min="5393" max="5397" width="6.453125" style="11" customWidth="1"/>
    <col min="5398" max="5398" width="0.453125" style="11" customWidth="1"/>
    <col min="5399" max="5401" width="5.36328125" style="11" customWidth="1"/>
    <col min="5402" max="5402" width="0.453125" style="11" customWidth="1"/>
    <col min="5403" max="5624" width="10.453125" style="11"/>
    <col min="5625" max="5625" width="0.453125" style="11" customWidth="1"/>
    <col min="5626" max="5626" width="13" style="11" customWidth="1"/>
    <col min="5627" max="5627" width="0.453125" style="11" customWidth="1"/>
    <col min="5628" max="5628" width="9.36328125" style="11" customWidth="1"/>
    <col min="5629" max="5629" width="6.6328125" style="11" customWidth="1"/>
    <col min="5630" max="5630" width="0.453125" style="11" customWidth="1"/>
    <col min="5631" max="5635" width="6.453125" style="11" customWidth="1"/>
    <col min="5636" max="5636" width="0.453125" style="11" customWidth="1"/>
    <col min="5637" max="5641" width="6.453125" style="11" customWidth="1"/>
    <col min="5642" max="5642" width="0.453125" style="11" customWidth="1"/>
    <col min="5643" max="5647" width="6.453125" style="11" customWidth="1"/>
    <col min="5648" max="5648" width="0.453125" style="11" customWidth="1"/>
    <col min="5649" max="5653" width="6.453125" style="11" customWidth="1"/>
    <col min="5654" max="5654" width="0.453125" style="11" customWidth="1"/>
    <col min="5655" max="5657" width="5.36328125" style="11" customWidth="1"/>
    <col min="5658" max="5658" width="0.453125" style="11" customWidth="1"/>
    <col min="5659" max="5880" width="10.453125" style="11"/>
    <col min="5881" max="5881" width="0.453125" style="11" customWidth="1"/>
    <col min="5882" max="5882" width="13" style="11" customWidth="1"/>
    <col min="5883" max="5883" width="0.453125" style="11" customWidth="1"/>
    <col min="5884" max="5884" width="9.36328125" style="11" customWidth="1"/>
    <col min="5885" max="5885" width="6.6328125" style="11" customWidth="1"/>
    <col min="5886" max="5886" width="0.453125" style="11" customWidth="1"/>
    <col min="5887" max="5891" width="6.453125" style="11" customWidth="1"/>
    <col min="5892" max="5892" width="0.453125" style="11" customWidth="1"/>
    <col min="5893" max="5897" width="6.453125" style="11" customWidth="1"/>
    <col min="5898" max="5898" width="0.453125" style="11" customWidth="1"/>
    <col min="5899" max="5903" width="6.453125" style="11" customWidth="1"/>
    <col min="5904" max="5904" width="0.453125" style="11" customWidth="1"/>
    <col min="5905" max="5909" width="6.453125" style="11" customWidth="1"/>
    <col min="5910" max="5910" width="0.453125" style="11" customWidth="1"/>
    <col min="5911" max="5913" width="5.36328125" style="11" customWidth="1"/>
    <col min="5914" max="5914" width="0.453125" style="11" customWidth="1"/>
    <col min="5915" max="6136" width="10.453125" style="11"/>
    <col min="6137" max="6137" width="0.453125" style="11" customWidth="1"/>
    <col min="6138" max="6138" width="13" style="11" customWidth="1"/>
    <col min="6139" max="6139" width="0.453125" style="11" customWidth="1"/>
    <col min="6140" max="6140" width="9.36328125" style="11" customWidth="1"/>
    <col min="6141" max="6141" width="6.6328125" style="11" customWidth="1"/>
    <col min="6142" max="6142" width="0.453125" style="11" customWidth="1"/>
    <col min="6143" max="6147" width="6.453125" style="11" customWidth="1"/>
    <col min="6148" max="6148" width="0.453125" style="11" customWidth="1"/>
    <col min="6149" max="6153" width="6.453125" style="11" customWidth="1"/>
    <col min="6154" max="6154" width="0.453125" style="11" customWidth="1"/>
    <col min="6155" max="6159" width="6.453125" style="11" customWidth="1"/>
    <col min="6160" max="6160" width="0.453125" style="11" customWidth="1"/>
    <col min="6161" max="6165" width="6.453125" style="11" customWidth="1"/>
    <col min="6166" max="6166" width="0.453125" style="11" customWidth="1"/>
    <col min="6167" max="6169" width="5.36328125" style="11" customWidth="1"/>
    <col min="6170" max="6170" width="0.453125" style="11" customWidth="1"/>
    <col min="6171" max="6392" width="10.453125" style="11"/>
    <col min="6393" max="6393" width="0.453125" style="11" customWidth="1"/>
    <col min="6394" max="6394" width="13" style="11" customWidth="1"/>
    <col min="6395" max="6395" width="0.453125" style="11" customWidth="1"/>
    <col min="6396" max="6396" width="9.36328125" style="11" customWidth="1"/>
    <col min="6397" max="6397" width="6.6328125" style="11" customWidth="1"/>
    <col min="6398" max="6398" width="0.453125" style="11" customWidth="1"/>
    <col min="6399" max="6403" width="6.453125" style="11" customWidth="1"/>
    <col min="6404" max="6404" width="0.453125" style="11" customWidth="1"/>
    <col min="6405" max="6409" width="6.453125" style="11" customWidth="1"/>
    <col min="6410" max="6410" width="0.453125" style="11" customWidth="1"/>
    <col min="6411" max="6415" width="6.453125" style="11" customWidth="1"/>
    <col min="6416" max="6416" width="0.453125" style="11" customWidth="1"/>
    <col min="6417" max="6421" width="6.453125" style="11" customWidth="1"/>
    <col min="6422" max="6422" width="0.453125" style="11" customWidth="1"/>
    <col min="6423" max="6425" width="5.36328125" style="11" customWidth="1"/>
    <col min="6426" max="6426" width="0.453125" style="11" customWidth="1"/>
    <col min="6427" max="6648" width="10.453125" style="11"/>
    <col min="6649" max="6649" width="0.453125" style="11" customWidth="1"/>
    <col min="6650" max="6650" width="13" style="11" customWidth="1"/>
    <col min="6651" max="6651" width="0.453125" style="11" customWidth="1"/>
    <col min="6652" max="6652" width="9.36328125" style="11" customWidth="1"/>
    <col min="6653" max="6653" width="6.6328125" style="11" customWidth="1"/>
    <col min="6654" max="6654" width="0.453125" style="11" customWidth="1"/>
    <col min="6655" max="6659" width="6.453125" style="11" customWidth="1"/>
    <col min="6660" max="6660" width="0.453125" style="11" customWidth="1"/>
    <col min="6661" max="6665" width="6.453125" style="11" customWidth="1"/>
    <col min="6666" max="6666" width="0.453125" style="11" customWidth="1"/>
    <col min="6667" max="6671" width="6.453125" style="11" customWidth="1"/>
    <col min="6672" max="6672" width="0.453125" style="11" customWidth="1"/>
    <col min="6673" max="6677" width="6.453125" style="11" customWidth="1"/>
    <col min="6678" max="6678" width="0.453125" style="11" customWidth="1"/>
    <col min="6679" max="6681" width="5.36328125" style="11" customWidth="1"/>
    <col min="6682" max="6682" width="0.453125" style="11" customWidth="1"/>
    <col min="6683" max="6904" width="10.453125" style="11"/>
    <col min="6905" max="6905" width="0.453125" style="11" customWidth="1"/>
    <col min="6906" max="6906" width="13" style="11" customWidth="1"/>
    <col min="6907" max="6907" width="0.453125" style="11" customWidth="1"/>
    <col min="6908" max="6908" width="9.36328125" style="11" customWidth="1"/>
    <col min="6909" max="6909" width="6.6328125" style="11" customWidth="1"/>
    <col min="6910" max="6910" width="0.453125" style="11" customWidth="1"/>
    <col min="6911" max="6915" width="6.453125" style="11" customWidth="1"/>
    <col min="6916" max="6916" width="0.453125" style="11" customWidth="1"/>
    <col min="6917" max="6921" width="6.453125" style="11" customWidth="1"/>
    <col min="6922" max="6922" width="0.453125" style="11" customWidth="1"/>
    <col min="6923" max="6927" width="6.453125" style="11" customWidth="1"/>
    <col min="6928" max="6928" width="0.453125" style="11" customWidth="1"/>
    <col min="6929" max="6933" width="6.453125" style="11" customWidth="1"/>
    <col min="6934" max="6934" width="0.453125" style="11" customWidth="1"/>
    <col min="6935" max="6937" width="5.36328125" style="11" customWidth="1"/>
    <col min="6938" max="6938" width="0.453125" style="11" customWidth="1"/>
    <col min="6939" max="7160" width="10.453125" style="11"/>
    <col min="7161" max="7161" width="0.453125" style="11" customWidth="1"/>
    <col min="7162" max="7162" width="13" style="11" customWidth="1"/>
    <col min="7163" max="7163" width="0.453125" style="11" customWidth="1"/>
    <col min="7164" max="7164" width="9.36328125" style="11" customWidth="1"/>
    <col min="7165" max="7165" width="6.6328125" style="11" customWidth="1"/>
    <col min="7166" max="7166" width="0.453125" style="11" customWidth="1"/>
    <col min="7167" max="7171" width="6.453125" style="11" customWidth="1"/>
    <col min="7172" max="7172" width="0.453125" style="11" customWidth="1"/>
    <col min="7173" max="7177" width="6.453125" style="11" customWidth="1"/>
    <col min="7178" max="7178" width="0.453125" style="11" customWidth="1"/>
    <col min="7179" max="7183" width="6.453125" style="11" customWidth="1"/>
    <col min="7184" max="7184" width="0.453125" style="11" customWidth="1"/>
    <col min="7185" max="7189" width="6.453125" style="11" customWidth="1"/>
    <col min="7190" max="7190" width="0.453125" style="11" customWidth="1"/>
    <col min="7191" max="7193" width="5.36328125" style="11" customWidth="1"/>
    <col min="7194" max="7194" width="0.453125" style="11" customWidth="1"/>
    <col min="7195" max="7416" width="10.453125" style="11"/>
    <col min="7417" max="7417" width="0.453125" style="11" customWidth="1"/>
    <col min="7418" max="7418" width="13" style="11" customWidth="1"/>
    <col min="7419" max="7419" width="0.453125" style="11" customWidth="1"/>
    <col min="7420" max="7420" width="9.36328125" style="11" customWidth="1"/>
    <col min="7421" max="7421" width="6.6328125" style="11" customWidth="1"/>
    <col min="7422" max="7422" width="0.453125" style="11" customWidth="1"/>
    <col min="7423" max="7427" width="6.453125" style="11" customWidth="1"/>
    <col min="7428" max="7428" width="0.453125" style="11" customWidth="1"/>
    <col min="7429" max="7433" width="6.453125" style="11" customWidth="1"/>
    <col min="7434" max="7434" width="0.453125" style="11" customWidth="1"/>
    <col min="7435" max="7439" width="6.453125" style="11" customWidth="1"/>
    <col min="7440" max="7440" width="0.453125" style="11" customWidth="1"/>
    <col min="7441" max="7445" width="6.453125" style="11" customWidth="1"/>
    <col min="7446" max="7446" width="0.453125" style="11" customWidth="1"/>
    <col min="7447" max="7449" width="5.36328125" style="11" customWidth="1"/>
    <col min="7450" max="7450" width="0.453125" style="11" customWidth="1"/>
    <col min="7451" max="7672" width="10.453125" style="11"/>
    <col min="7673" max="7673" width="0.453125" style="11" customWidth="1"/>
    <col min="7674" max="7674" width="13" style="11" customWidth="1"/>
    <col min="7675" max="7675" width="0.453125" style="11" customWidth="1"/>
    <col min="7676" max="7676" width="9.36328125" style="11" customWidth="1"/>
    <col min="7677" max="7677" width="6.6328125" style="11" customWidth="1"/>
    <col min="7678" max="7678" width="0.453125" style="11" customWidth="1"/>
    <col min="7679" max="7683" width="6.453125" style="11" customWidth="1"/>
    <col min="7684" max="7684" width="0.453125" style="11" customWidth="1"/>
    <col min="7685" max="7689" width="6.453125" style="11" customWidth="1"/>
    <col min="7690" max="7690" width="0.453125" style="11" customWidth="1"/>
    <col min="7691" max="7695" width="6.453125" style="11" customWidth="1"/>
    <col min="7696" max="7696" width="0.453125" style="11" customWidth="1"/>
    <col min="7697" max="7701" width="6.453125" style="11" customWidth="1"/>
    <col min="7702" max="7702" width="0.453125" style="11" customWidth="1"/>
    <col min="7703" max="7705" width="5.36328125" style="11" customWidth="1"/>
    <col min="7706" max="7706" width="0.453125" style="11" customWidth="1"/>
    <col min="7707" max="7928" width="10.453125" style="11"/>
    <col min="7929" max="7929" width="0.453125" style="11" customWidth="1"/>
    <col min="7930" max="7930" width="13" style="11" customWidth="1"/>
    <col min="7931" max="7931" width="0.453125" style="11" customWidth="1"/>
    <col min="7932" max="7932" width="9.36328125" style="11" customWidth="1"/>
    <col min="7933" max="7933" width="6.6328125" style="11" customWidth="1"/>
    <col min="7934" max="7934" width="0.453125" style="11" customWidth="1"/>
    <col min="7935" max="7939" width="6.453125" style="11" customWidth="1"/>
    <col min="7940" max="7940" width="0.453125" style="11" customWidth="1"/>
    <col min="7941" max="7945" width="6.453125" style="11" customWidth="1"/>
    <col min="7946" max="7946" width="0.453125" style="11" customWidth="1"/>
    <col min="7947" max="7951" width="6.453125" style="11" customWidth="1"/>
    <col min="7952" max="7952" width="0.453125" style="11" customWidth="1"/>
    <col min="7953" max="7957" width="6.453125" style="11" customWidth="1"/>
    <col min="7958" max="7958" width="0.453125" style="11" customWidth="1"/>
    <col min="7959" max="7961" width="5.36328125" style="11" customWidth="1"/>
    <col min="7962" max="7962" width="0.453125" style="11" customWidth="1"/>
    <col min="7963" max="8184" width="10.453125" style="11"/>
    <col min="8185" max="8185" width="0.453125" style="11" customWidth="1"/>
    <col min="8186" max="8186" width="13" style="11" customWidth="1"/>
    <col min="8187" max="8187" width="0.453125" style="11" customWidth="1"/>
    <col min="8188" max="8188" width="9.36328125" style="11" customWidth="1"/>
    <col min="8189" max="8189" width="6.6328125" style="11" customWidth="1"/>
    <col min="8190" max="8190" width="0.453125" style="11" customWidth="1"/>
    <col min="8191" max="8195" width="6.453125" style="11" customWidth="1"/>
    <col min="8196" max="8196" width="0.453125" style="11" customWidth="1"/>
    <col min="8197" max="8201" width="6.453125" style="11" customWidth="1"/>
    <col min="8202" max="8202" width="0.453125" style="11" customWidth="1"/>
    <col min="8203" max="8207" width="6.453125" style="11" customWidth="1"/>
    <col min="8208" max="8208" width="0.453125" style="11" customWidth="1"/>
    <col min="8209" max="8213" width="6.453125" style="11" customWidth="1"/>
    <col min="8214" max="8214" width="0.453125" style="11" customWidth="1"/>
    <col min="8215" max="8217" width="5.36328125" style="11" customWidth="1"/>
    <col min="8218" max="8218" width="0.453125" style="11" customWidth="1"/>
    <col min="8219" max="8440" width="10.453125" style="11"/>
    <col min="8441" max="8441" width="0.453125" style="11" customWidth="1"/>
    <col min="8442" max="8442" width="13" style="11" customWidth="1"/>
    <col min="8443" max="8443" width="0.453125" style="11" customWidth="1"/>
    <col min="8444" max="8444" width="9.36328125" style="11" customWidth="1"/>
    <col min="8445" max="8445" width="6.6328125" style="11" customWidth="1"/>
    <col min="8446" max="8446" width="0.453125" style="11" customWidth="1"/>
    <col min="8447" max="8451" width="6.453125" style="11" customWidth="1"/>
    <col min="8452" max="8452" width="0.453125" style="11" customWidth="1"/>
    <col min="8453" max="8457" width="6.453125" style="11" customWidth="1"/>
    <col min="8458" max="8458" width="0.453125" style="11" customWidth="1"/>
    <col min="8459" max="8463" width="6.453125" style="11" customWidth="1"/>
    <col min="8464" max="8464" width="0.453125" style="11" customWidth="1"/>
    <col min="8465" max="8469" width="6.453125" style="11" customWidth="1"/>
    <col min="8470" max="8470" width="0.453125" style="11" customWidth="1"/>
    <col min="8471" max="8473" width="5.36328125" style="11" customWidth="1"/>
    <col min="8474" max="8474" width="0.453125" style="11" customWidth="1"/>
    <col min="8475" max="8696" width="10.453125" style="11"/>
    <col min="8697" max="8697" width="0.453125" style="11" customWidth="1"/>
    <col min="8698" max="8698" width="13" style="11" customWidth="1"/>
    <col min="8699" max="8699" width="0.453125" style="11" customWidth="1"/>
    <col min="8700" max="8700" width="9.36328125" style="11" customWidth="1"/>
    <col min="8701" max="8701" width="6.6328125" style="11" customWidth="1"/>
    <col min="8702" max="8702" width="0.453125" style="11" customWidth="1"/>
    <col min="8703" max="8707" width="6.453125" style="11" customWidth="1"/>
    <col min="8708" max="8708" width="0.453125" style="11" customWidth="1"/>
    <col min="8709" max="8713" width="6.453125" style="11" customWidth="1"/>
    <col min="8714" max="8714" width="0.453125" style="11" customWidth="1"/>
    <col min="8715" max="8719" width="6.453125" style="11" customWidth="1"/>
    <col min="8720" max="8720" width="0.453125" style="11" customWidth="1"/>
    <col min="8721" max="8725" width="6.453125" style="11" customWidth="1"/>
    <col min="8726" max="8726" width="0.453125" style="11" customWidth="1"/>
    <col min="8727" max="8729" width="5.36328125" style="11" customWidth="1"/>
    <col min="8730" max="8730" width="0.453125" style="11" customWidth="1"/>
    <col min="8731" max="8952" width="10.453125" style="11"/>
    <col min="8953" max="8953" width="0.453125" style="11" customWidth="1"/>
    <col min="8954" max="8954" width="13" style="11" customWidth="1"/>
    <col min="8955" max="8955" width="0.453125" style="11" customWidth="1"/>
    <col min="8956" max="8956" width="9.36328125" style="11" customWidth="1"/>
    <col min="8957" max="8957" width="6.6328125" style="11" customWidth="1"/>
    <col min="8958" max="8958" width="0.453125" style="11" customWidth="1"/>
    <col min="8959" max="8963" width="6.453125" style="11" customWidth="1"/>
    <col min="8964" max="8964" width="0.453125" style="11" customWidth="1"/>
    <col min="8965" max="8969" width="6.453125" style="11" customWidth="1"/>
    <col min="8970" max="8970" width="0.453125" style="11" customWidth="1"/>
    <col min="8971" max="8975" width="6.453125" style="11" customWidth="1"/>
    <col min="8976" max="8976" width="0.453125" style="11" customWidth="1"/>
    <col min="8977" max="8981" width="6.453125" style="11" customWidth="1"/>
    <col min="8982" max="8982" width="0.453125" style="11" customWidth="1"/>
    <col min="8983" max="8985" width="5.36328125" style="11" customWidth="1"/>
    <col min="8986" max="8986" width="0.453125" style="11" customWidth="1"/>
    <col min="8987" max="9208" width="10.453125" style="11"/>
    <col min="9209" max="9209" width="0.453125" style="11" customWidth="1"/>
    <col min="9210" max="9210" width="13" style="11" customWidth="1"/>
    <col min="9211" max="9211" width="0.453125" style="11" customWidth="1"/>
    <col min="9212" max="9212" width="9.36328125" style="11" customWidth="1"/>
    <col min="9213" max="9213" width="6.6328125" style="11" customWidth="1"/>
    <col min="9214" max="9214" width="0.453125" style="11" customWidth="1"/>
    <col min="9215" max="9219" width="6.453125" style="11" customWidth="1"/>
    <col min="9220" max="9220" width="0.453125" style="11" customWidth="1"/>
    <col min="9221" max="9225" width="6.453125" style="11" customWidth="1"/>
    <col min="9226" max="9226" width="0.453125" style="11" customWidth="1"/>
    <col min="9227" max="9231" width="6.453125" style="11" customWidth="1"/>
    <col min="9232" max="9232" width="0.453125" style="11" customWidth="1"/>
    <col min="9233" max="9237" width="6.453125" style="11" customWidth="1"/>
    <col min="9238" max="9238" width="0.453125" style="11" customWidth="1"/>
    <col min="9239" max="9241" width="5.36328125" style="11" customWidth="1"/>
    <col min="9242" max="9242" width="0.453125" style="11" customWidth="1"/>
    <col min="9243" max="9464" width="10.453125" style="11"/>
    <col min="9465" max="9465" width="0.453125" style="11" customWidth="1"/>
    <col min="9466" max="9466" width="13" style="11" customWidth="1"/>
    <col min="9467" max="9467" width="0.453125" style="11" customWidth="1"/>
    <col min="9468" max="9468" width="9.36328125" style="11" customWidth="1"/>
    <col min="9469" max="9469" width="6.6328125" style="11" customWidth="1"/>
    <col min="9470" max="9470" width="0.453125" style="11" customWidth="1"/>
    <col min="9471" max="9475" width="6.453125" style="11" customWidth="1"/>
    <col min="9476" max="9476" width="0.453125" style="11" customWidth="1"/>
    <col min="9477" max="9481" width="6.453125" style="11" customWidth="1"/>
    <col min="9482" max="9482" width="0.453125" style="11" customWidth="1"/>
    <col min="9483" max="9487" width="6.453125" style="11" customWidth="1"/>
    <col min="9488" max="9488" width="0.453125" style="11" customWidth="1"/>
    <col min="9489" max="9493" width="6.453125" style="11" customWidth="1"/>
    <col min="9494" max="9494" width="0.453125" style="11" customWidth="1"/>
    <col min="9495" max="9497" width="5.36328125" style="11" customWidth="1"/>
    <col min="9498" max="9498" width="0.453125" style="11" customWidth="1"/>
    <col min="9499" max="9720" width="10.453125" style="11"/>
    <col min="9721" max="9721" width="0.453125" style="11" customWidth="1"/>
    <col min="9722" max="9722" width="13" style="11" customWidth="1"/>
    <col min="9723" max="9723" width="0.453125" style="11" customWidth="1"/>
    <col min="9724" max="9724" width="9.36328125" style="11" customWidth="1"/>
    <col min="9725" max="9725" width="6.6328125" style="11" customWidth="1"/>
    <col min="9726" max="9726" width="0.453125" style="11" customWidth="1"/>
    <col min="9727" max="9731" width="6.453125" style="11" customWidth="1"/>
    <col min="9732" max="9732" width="0.453125" style="11" customWidth="1"/>
    <col min="9733" max="9737" width="6.453125" style="11" customWidth="1"/>
    <col min="9738" max="9738" width="0.453125" style="11" customWidth="1"/>
    <col min="9739" max="9743" width="6.453125" style="11" customWidth="1"/>
    <col min="9744" max="9744" width="0.453125" style="11" customWidth="1"/>
    <col min="9745" max="9749" width="6.453125" style="11" customWidth="1"/>
    <col min="9750" max="9750" width="0.453125" style="11" customWidth="1"/>
    <col min="9751" max="9753" width="5.36328125" style="11" customWidth="1"/>
    <col min="9754" max="9754" width="0.453125" style="11" customWidth="1"/>
    <col min="9755" max="9976" width="10.453125" style="11"/>
    <col min="9977" max="9977" width="0.453125" style="11" customWidth="1"/>
    <col min="9978" max="9978" width="13" style="11" customWidth="1"/>
    <col min="9979" max="9979" width="0.453125" style="11" customWidth="1"/>
    <col min="9980" max="9980" width="9.36328125" style="11" customWidth="1"/>
    <col min="9981" max="9981" width="6.6328125" style="11" customWidth="1"/>
    <col min="9982" max="9982" width="0.453125" style="11" customWidth="1"/>
    <col min="9983" max="9987" width="6.453125" style="11" customWidth="1"/>
    <col min="9988" max="9988" width="0.453125" style="11" customWidth="1"/>
    <col min="9989" max="9993" width="6.453125" style="11" customWidth="1"/>
    <col min="9994" max="9994" width="0.453125" style="11" customWidth="1"/>
    <col min="9995" max="9999" width="6.453125" style="11" customWidth="1"/>
    <col min="10000" max="10000" width="0.453125" style="11" customWidth="1"/>
    <col min="10001" max="10005" width="6.453125" style="11" customWidth="1"/>
    <col min="10006" max="10006" width="0.453125" style="11" customWidth="1"/>
    <col min="10007" max="10009" width="5.36328125" style="11" customWidth="1"/>
    <col min="10010" max="10010" width="0.453125" style="11" customWidth="1"/>
    <col min="10011" max="10232" width="10.453125" style="11"/>
    <col min="10233" max="10233" width="0.453125" style="11" customWidth="1"/>
    <col min="10234" max="10234" width="13" style="11" customWidth="1"/>
    <col min="10235" max="10235" width="0.453125" style="11" customWidth="1"/>
    <col min="10236" max="10236" width="9.36328125" style="11" customWidth="1"/>
    <col min="10237" max="10237" width="6.6328125" style="11" customWidth="1"/>
    <col min="10238" max="10238" width="0.453125" style="11" customWidth="1"/>
    <col min="10239" max="10243" width="6.453125" style="11" customWidth="1"/>
    <col min="10244" max="10244" width="0.453125" style="11" customWidth="1"/>
    <col min="10245" max="10249" width="6.453125" style="11" customWidth="1"/>
    <col min="10250" max="10250" width="0.453125" style="11" customWidth="1"/>
    <col min="10251" max="10255" width="6.453125" style="11" customWidth="1"/>
    <col min="10256" max="10256" width="0.453125" style="11" customWidth="1"/>
    <col min="10257" max="10261" width="6.453125" style="11" customWidth="1"/>
    <col min="10262" max="10262" width="0.453125" style="11" customWidth="1"/>
    <col min="10263" max="10265" width="5.36328125" style="11" customWidth="1"/>
    <col min="10266" max="10266" width="0.453125" style="11" customWidth="1"/>
    <col min="10267" max="10488" width="10.453125" style="11"/>
    <col min="10489" max="10489" width="0.453125" style="11" customWidth="1"/>
    <col min="10490" max="10490" width="13" style="11" customWidth="1"/>
    <col min="10491" max="10491" width="0.453125" style="11" customWidth="1"/>
    <col min="10492" max="10492" width="9.36328125" style="11" customWidth="1"/>
    <col min="10493" max="10493" width="6.6328125" style="11" customWidth="1"/>
    <col min="10494" max="10494" width="0.453125" style="11" customWidth="1"/>
    <col min="10495" max="10499" width="6.453125" style="11" customWidth="1"/>
    <col min="10500" max="10500" width="0.453125" style="11" customWidth="1"/>
    <col min="10501" max="10505" width="6.453125" style="11" customWidth="1"/>
    <col min="10506" max="10506" width="0.453125" style="11" customWidth="1"/>
    <col min="10507" max="10511" width="6.453125" style="11" customWidth="1"/>
    <col min="10512" max="10512" width="0.453125" style="11" customWidth="1"/>
    <col min="10513" max="10517" width="6.453125" style="11" customWidth="1"/>
    <col min="10518" max="10518" width="0.453125" style="11" customWidth="1"/>
    <col min="10519" max="10521" width="5.36328125" style="11" customWidth="1"/>
    <col min="10522" max="10522" width="0.453125" style="11" customWidth="1"/>
    <col min="10523" max="10744" width="10.453125" style="11"/>
    <col min="10745" max="10745" width="0.453125" style="11" customWidth="1"/>
    <col min="10746" max="10746" width="13" style="11" customWidth="1"/>
    <col min="10747" max="10747" width="0.453125" style="11" customWidth="1"/>
    <col min="10748" max="10748" width="9.36328125" style="11" customWidth="1"/>
    <col min="10749" max="10749" width="6.6328125" style="11" customWidth="1"/>
    <col min="10750" max="10750" width="0.453125" style="11" customWidth="1"/>
    <col min="10751" max="10755" width="6.453125" style="11" customWidth="1"/>
    <col min="10756" max="10756" width="0.453125" style="11" customWidth="1"/>
    <col min="10757" max="10761" width="6.453125" style="11" customWidth="1"/>
    <col min="10762" max="10762" width="0.453125" style="11" customWidth="1"/>
    <col min="10763" max="10767" width="6.453125" style="11" customWidth="1"/>
    <col min="10768" max="10768" width="0.453125" style="11" customWidth="1"/>
    <col min="10769" max="10773" width="6.453125" style="11" customWidth="1"/>
    <col min="10774" max="10774" width="0.453125" style="11" customWidth="1"/>
    <col min="10775" max="10777" width="5.36328125" style="11" customWidth="1"/>
    <col min="10778" max="10778" width="0.453125" style="11" customWidth="1"/>
    <col min="10779" max="11000" width="10.453125" style="11"/>
    <col min="11001" max="11001" width="0.453125" style="11" customWidth="1"/>
    <col min="11002" max="11002" width="13" style="11" customWidth="1"/>
    <col min="11003" max="11003" width="0.453125" style="11" customWidth="1"/>
    <col min="11004" max="11004" width="9.36328125" style="11" customWidth="1"/>
    <col min="11005" max="11005" width="6.6328125" style="11" customWidth="1"/>
    <col min="11006" max="11006" width="0.453125" style="11" customWidth="1"/>
    <col min="11007" max="11011" width="6.453125" style="11" customWidth="1"/>
    <col min="11012" max="11012" width="0.453125" style="11" customWidth="1"/>
    <col min="11013" max="11017" width="6.453125" style="11" customWidth="1"/>
    <col min="11018" max="11018" width="0.453125" style="11" customWidth="1"/>
    <col min="11019" max="11023" width="6.453125" style="11" customWidth="1"/>
    <col min="11024" max="11024" width="0.453125" style="11" customWidth="1"/>
    <col min="11025" max="11029" width="6.453125" style="11" customWidth="1"/>
    <col min="11030" max="11030" width="0.453125" style="11" customWidth="1"/>
    <col min="11031" max="11033" width="5.36328125" style="11" customWidth="1"/>
    <col min="11034" max="11034" width="0.453125" style="11" customWidth="1"/>
    <col min="11035" max="11256" width="10.453125" style="11"/>
    <col min="11257" max="11257" width="0.453125" style="11" customWidth="1"/>
    <col min="11258" max="11258" width="13" style="11" customWidth="1"/>
    <col min="11259" max="11259" width="0.453125" style="11" customWidth="1"/>
    <col min="11260" max="11260" width="9.36328125" style="11" customWidth="1"/>
    <col min="11261" max="11261" width="6.6328125" style="11" customWidth="1"/>
    <col min="11262" max="11262" width="0.453125" style="11" customWidth="1"/>
    <col min="11263" max="11267" width="6.453125" style="11" customWidth="1"/>
    <col min="11268" max="11268" width="0.453125" style="11" customWidth="1"/>
    <col min="11269" max="11273" width="6.453125" style="11" customWidth="1"/>
    <col min="11274" max="11274" width="0.453125" style="11" customWidth="1"/>
    <col min="11275" max="11279" width="6.453125" style="11" customWidth="1"/>
    <col min="11280" max="11280" width="0.453125" style="11" customWidth="1"/>
    <col min="11281" max="11285" width="6.453125" style="11" customWidth="1"/>
    <col min="11286" max="11286" width="0.453125" style="11" customWidth="1"/>
    <col min="11287" max="11289" width="5.36328125" style="11" customWidth="1"/>
    <col min="11290" max="11290" width="0.453125" style="11" customWidth="1"/>
    <col min="11291" max="11512" width="10.453125" style="11"/>
    <col min="11513" max="11513" width="0.453125" style="11" customWidth="1"/>
    <col min="11514" max="11514" width="13" style="11" customWidth="1"/>
    <col min="11515" max="11515" width="0.453125" style="11" customWidth="1"/>
    <col min="11516" max="11516" width="9.36328125" style="11" customWidth="1"/>
    <col min="11517" max="11517" width="6.6328125" style="11" customWidth="1"/>
    <col min="11518" max="11518" width="0.453125" style="11" customWidth="1"/>
    <col min="11519" max="11523" width="6.453125" style="11" customWidth="1"/>
    <col min="11524" max="11524" width="0.453125" style="11" customWidth="1"/>
    <col min="11525" max="11529" width="6.453125" style="11" customWidth="1"/>
    <col min="11530" max="11530" width="0.453125" style="11" customWidth="1"/>
    <col min="11531" max="11535" width="6.453125" style="11" customWidth="1"/>
    <col min="11536" max="11536" width="0.453125" style="11" customWidth="1"/>
    <col min="11537" max="11541" width="6.453125" style="11" customWidth="1"/>
    <col min="11542" max="11542" width="0.453125" style="11" customWidth="1"/>
    <col min="11543" max="11545" width="5.36328125" style="11" customWidth="1"/>
    <col min="11546" max="11546" width="0.453125" style="11" customWidth="1"/>
    <col min="11547" max="11768" width="10.453125" style="11"/>
    <col min="11769" max="11769" width="0.453125" style="11" customWidth="1"/>
    <col min="11770" max="11770" width="13" style="11" customWidth="1"/>
    <col min="11771" max="11771" width="0.453125" style="11" customWidth="1"/>
    <col min="11772" max="11772" width="9.36328125" style="11" customWidth="1"/>
    <col min="11773" max="11773" width="6.6328125" style="11" customWidth="1"/>
    <col min="11774" max="11774" width="0.453125" style="11" customWidth="1"/>
    <col min="11775" max="11779" width="6.453125" style="11" customWidth="1"/>
    <col min="11780" max="11780" width="0.453125" style="11" customWidth="1"/>
    <col min="11781" max="11785" width="6.453125" style="11" customWidth="1"/>
    <col min="11786" max="11786" width="0.453125" style="11" customWidth="1"/>
    <col min="11787" max="11791" width="6.453125" style="11" customWidth="1"/>
    <col min="11792" max="11792" width="0.453125" style="11" customWidth="1"/>
    <col min="11793" max="11797" width="6.453125" style="11" customWidth="1"/>
    <col min="11798" max="11798" width="0.453125" style="11" customWidth="1"/>
    <col min="11799" max="11801" width="5.36328125" style="11" customWidth="1"/>
    <col min="11802" max="11802" width="0.453125" style="11" customWidth="1"/>
    <col min="11803" max="12024" width="10.453125" style="11"/>
    <col min="12025" max="12025" width="0.453125" style="11" customWidth="1"/>
    <col min="12026" max="12026" width="13" style="11" customWidth="1"/>
    <col min="12027" max="12027" width="0.453125" style="11" customWidth="1"/>
    <col min="12028" max="12028" width="9.36328125" style="11" customWidth="1"/>
    <col min="12029" max="12029" width="6.6328125" style="11" customWidth="1"/>
    <col min="12030" max="12030" width="0.453125" style="11" customWidth="1"/>
    <col min="12031" max="12035" width="6.453125" style="11" customWidth="1"/>
    <col min="12036" max="12036" width="0.453125" style="11" customWidth="1"/>
    <col min="12037" max="12041" width="6.453125" style="11" customWidth="1"/>
    <col min="12042" max="12042" width="0.453125" style="11" customWidth="1"/>
    <col min="12043" max="12047" width="6.453125" style="11" customWidth="1"/>
    <col min="12048" max="12048" width="0.453125" style="11" customWidth="1"/>
    <col min="12049" max="12053" width="6.453125" style="11" customWidth="1"/>
    <col min="12054" max="12054" width="0.453125" style="11" customWidth="1"/>
    <col min="12055" max="12057" width="5.36328125" style="11" customWidth="1"/>
    <col min="12058" max="12058" width="0.453125" style="11" customWidth="1"/>
    <col min="12059" max="12280" width="10.453125" style="11"/>
    <col min="12281" max="12281" width="0.453125" style="11" customWidth="1"/>
    <col min="12282" max="12282" width="13" style="11" customWidth="1"/>
    <col min="12283" max="12283" width="0.453125" style="11" customWidth="1"/>
    <col min="12284" max="12284" width="9.36328125" style="11" customWidth="1"/>
    <col min="12285" max="12285" width="6.6328125" style="11" customWidth="1"/>
    <col min="12286" max="12286" width="0.453125" style="11" customWidth="1"/>
    <col min="12287" max="12291" width="6.453125" style="11" customWidth="1"/>
    <col min="12292" max="12292" width="0.453125" style="11" customWidth="1"/>
    <col min="12293" max="12297" width="6.453125" style="11" customWidth="1"/>
    <col min="12298" max="12298" width="0.453125" style="11" customWidth="1"/>
    <col min="12299" max="12303" width="6.453125" style="11" customWidth="1"/>
    <col min="12304" max="12304" width="0.453125" style="11" customWidth="1"/>
    <col min="12305" max="12309" width="6.453125" style="11" customWidth="1"/>
    <col min="12310" max="12310" width="0.453125" style="11" customWidth="1"/>
    <col min="12311" max="12313" width="5.36328125" style="11" customWidth="1"/>
    <col min="12314" max="12314" width="0.453125" style="11" customWidth="1"/>
    <col min="12315" max="12536" width="10.453125" style="11"/>
    <col min="12537" max="12537" width="0.453125" style="11" customWidth="1"/>
    <col min="12538" max="12538" width="13" style="11" customWidth="1"/>
    <col min="12539" max="12539" width="0.453125" style="11" customWidth="1"/>
    <col min="12540" max="12540" width="9.36328125" style="11" customWidth="1"/>
    <col min="12541" max="12541" width="6.6328125" style="11" customWidth="1"/>
    <col min="12542" max="12542" width="0.453125" style="11" customWidth="1"/>
    <col min="12543" max="12547" width="6.453125" style="11" customWidth="1"/>
    <col min="12548" max="12548" width="0.453125" style="11" customWidth="1"/>
    <col min="12549" max="12553" width="6.453125" style="11" customWidth="1"/>
    <col min="12554" max="12554" width="0.453125" style="11" customWidth="1"/>
    <col min="12555" max="12559" width="6.453125" style="11" customWidth="1"/>
    <col min="12560" max="12560" width="0.453125" style="11" customWidth="1"/>
    <col min="12561" max="12565" width="6.453125" style="11" customWidth="1"/>
    <col min="12566" max="12566" width="0.453125" style="11" customWidth="1"/>
    <col min="12567" max="12569" width="5.36328125" style="11" customWidth="1"/>
    <col min="12570" max="12570" width="0.453125" style="11" customWidth="1"/>
    <col min="12571" max="12792" width="10.453125" style="11"/>
    <col min="12793" max="12793" width="0.453125" style="11" customWidth="1"/>
    <col min="12794" max="12794" width="13" style="11" customWidth="1"/>
    <col min="12795" max="12795" width="0.453125" style="11" customWidth="1"/>
    <col min="12796" max="12796" width="9.36328125" style="11" customWidth="1"/>
    <col min="12797" max="12797" width="6.6328125" style="11" customWidth="1"/>
    <col min="12798" max="12798" width="0.453125" style="11" customWidth="1"/>
    <col min="12799" max="12803" width="6.453125" style="11" customWidth="1"/>
    <col min="12804" max="12804" width="0.453125" style="11" customWidth="1"/>
    <col min="12805" max="12809" width="6.453125" style="11" customWidth="1"/>
    <col min="12810" max="12810" width="0.453125" style="11" customWidth="1"/>
    <col min="12811" max="12815" width="6.453125" style="11" customWidth="1"/>
    <col min="12816" max="12816" width="0.453125" style="11" customWidth="1"/>
    <col min="12817" max="12821" width="6.453125" style="11" customWidth="1"/>
    <col min="12822" max="12822" width="0.453125" style="11" customWidth="1"/>
    <col min="12823" max="12825" width="5.36328125" style="11" customWidth="1"/>
    <col min="12826" max="12826" width="0.453125" style="11" customWidth="1"/>
    <col min="12827" max="13048" width="10.453125" style="11"/>
    <col min="13049" max="13049" width="0.453125" style="11" customWidth="1"/>
    <col min="13050" max="13050" width="13" style="11" customWidth="1"/>
    <col min="13051" max="13051" width="0.453125" style="11" customWidth="1"/>
    <col min="13052" max="13052" width="9.36328125" style="11" customWidth="1"/>
    <col min="13053" max="13053" width="6.6328125" style="11" customWidth="1"/>
    <col min="13054" max="13054" width="0.453125" style="11" customWidth="1"/>
    <col min="13055" max="13059" width="6.453125" style="11" customWidth="1"/>
    <col min="13060" max="13060" width="0.453125" style="11" customWidth="1"/>
    <col min="13061" max="13065" width="6.453125" style="11" customWidth="1"/>
    <col min="13066" max="13066" width="0.453125" style="11" customWidth="1"/>
    <col min="13067" max="13071" width="6.453125" style="11" customWidth="1"/>
    <col min="13072" max="13072" width="0.453125" style="11" customWidth="1"/>
    <col min="13073" max="13077" width="6.453125" style="11" customWidth="1"/>
    <col min="13078" max="13078" width="0.453125" style="11" customWidth="1"/>
    <col min="13079" max="13081" width="5.36328125" style="11" customWidth="1"/>
    <col min="13082" max="13082" width="0.453125" style="11" customWidth="1"/>
    <col min="13083" max="13304" width="10.453125" style="11"/>
    <col min="13305" max="13305" width="0.453125" style="11" customWidth="1"/>
    <col min="13306" max="13306" width="13" style="11" customWidth="1"/>
    <col min="13307" max="13307" width="0.453125" style="11" customWidth="1"/>
    <col min="13308" max="13308" width="9.36328125" style="11" customWidth="1"/>
    <col min="13309" max="13309" width="6.6328125" style="11" customWidth="1"/>
    <col min="13310" max="13310" width="0.453125" style="11" customWidth="1"/>
    <col min="13311" max="13315" width="6.453125" style="11" customWidth="1"/>
    <col min="13316" max="13316" width="0.453125" style="11" customWidth="1"/>
    <col min="13317" max="13321" width="6.453125" style="11" customWidth="1"/>
    <col min="13322" max="13322" width="0.453125" style="11" customWidth="1"/>
    <col min="13323" max="13327" width="6.453125" style="11" customWidth="1"/>
    <col min="13328" max="13328" width="0.453125" style="11" customWidth="1"/>
    <col min="13329" max="13333" width="6.453125" style="11" customWidth="1"/>
    <col min="13334" max="13334" width="0.453125" style="11" customWidth="1"/>
    <col min="13335" max="13337" width="5.36328125" style="11" customWidth="1"/>
    <col min="13338" max="13338" width="0.453125" style="11" customWidth="1"/>
    <col min="13339" max="13560" width="10.453125" style="11"/>
    <col min="13561" max="13561" width="0.453125" style="11" customWidth="1"/>
    <col min="13562" max="13562" width="13" style="11" customWidth="1"/>
    <col min="13563" max="13563" width="0.453125" style="11" customWidth="1"/>
    <col min="13564" max="13564" width="9.36328125" style="11" customWidth="1"/>
    <col min="13565" max="13565" width="6.6328125" style="11" customWidth="1"/>
    <col min="13566" max="13566" width="0.453125" style="11" customWidth="1"/>
    <col min="13567" max="13571" width="6.453125" style="11" customWidth="1"/>
    <col min="13572" max="13572" width="0.453125" style="11" customWidth="1"/>
    <col min="13573" max="13577" width="6.453125" style="11" customWidth="1"/>
    <col min="13578" max="13578" width="0.453125" style="11" customWidth="1"/>
    <col min="13579" max="13583" width="6.453125" style="11" customWidth="1"/>
    <col min="13584" max="13584" width="0.453125" style="11" customWidth="1"/>
    <col min="13585" max="13589" width="6.453125" style="11" customWidth="1"/>
    <col min="13590" max="13590" width="0.453125" style="11" customWidth="1"/>
    <col min="13591" max="13593" width="5.36328125" style="11" customWidth="1"/>
    <col min="13594" max="13594" width="0.453125" style="11" customWidth="1"/>
    <col min="13595" max="13816" width="10.453125" style="11"/>
    <col min="13817" max="13817" width="0.453125" style="11" customWidth="1"/>
    <col min="13818" max="13818" width="13" style="11" customWidth="1"/>
    <col min="13819" max="13819" width="0.453125" style="11" customWidth="1"/>
    <col min="13820" max="13820" width="9.36328125" style="11" customWidth="1"/>
    <col min="13821" max="13821" width="6.6328125" style="11" customWidth="1"/>
    <col min="13822" max="13822" width="0.453125" style="11" customWidth="1"/>
    <col min="13823" max="13827" width="6.453125" style="11" customWidth="1"/>
    <col min="13828" max="13828" width="0.453125" style="11" customWidth="1"/>
    <col min="13829" max="13833" width="6.453125" style="11" customWidth="1"/>
    <col min="13834" max="13834" width="0.453125" style="11" customWidth="1"/>
    <col min="13835" max="13839" width="6.453125" style="11" customWidth="1"/>
    <col min="13840" max="13840" width="0.453125" style="11" customWidth="1"/>
    <col min="13841" max="13845" width="6.453125" style="11" customWidth="1"/>
    <col min="13846" max="13846" width="0.453125" style="11" customWidth="1"/>
    <col min="13847" max="13849" width="5.36328125" style="11" customWidth="1"/>
    <col min="13850" max="13850" width="0.453125" style="11" customWidth="1"/>
    <col min="13851" max="14072" width="10.453125" style="11"/>
    <col min="14073" max="14073" width="0.453125" style="11" customWidth="1"/>
    <col min="14074" max="14074" width="13" style="11" customWidth="1"/>
    <col min="14075" max="14075" width="0.453125" style="11" customWidth="1"/>
    <col min="14076" max="14076" width="9.36328125" style="11" customWidth="1"/>
    <col min="14077" max="14077" width="6.6328125" style="11" customWidth="1"/>
    <col min="14078" max="14078" width="0.453125" style="11" customWidth="1"/>
    <col min="14079" max="14083" width="6.453125" style="11" customWidth="1"/>
    <col min="14084" max="14084" width="0.453125" style="11" customWidth="1"/>
    <col min="14085" max="14089" width="6.453125" style="11" customWidth="1"/>
    <col min="14090" max="14090" width="0.453125" style="11" customWidth="1"/>
    <col min="14091" max="14095" width="6.453125" style="11" customWidth="1"/>
    <col min="14096" max="14096" width="0.453125" style="11" customWidth="1"/>
    <col min="14097" max="14101" width="6.453125" style="11" customWidth="1"/>
    <col min="14102" max="14102" width="0.453125" style="11" customWidth="1"/>
    <col min="14103" max="14105" width="5.36328125" style="11" customWidth="1"/>
    <col min="14106" max="14106" width="0.453125" style="11" customWidth="1"/>
    <col min="14107" max="14328" width="10.453125" style="11"/>
    <col min="14329" max="14329" width="0.453125" style="11" customWidth="1"/>
    <col min="14330" max="14330" width="13" style="11" customWidth="1"/>
    <col min="14331" max="14331" width="0.453125" style="11" customWidth="1"/>
    <col min="14332" max="14332" width="9.36328125" style="11" customWidth="1"/>
    <col min="14333" max="14333" width="6.6328125" style="11" customWidth="1"/>
    <col min="14334" max="14334" width="0.453125" style="11" customWidth="1"/>
    <col min="14335" max="14339" width="6.453125" style="11" customWidth="1"/>
    <col min="14340" max="14340" width="0.453125" style="11" customWidth="1"/>
    <col min="14341" max="14345" width="6.453125" style="11" customWidth="1"/>
    <col min="14346" max="14346" width="0.453125" style="11" customWidth="1"/>
    <col min="14347" max="14351" width="6.453125" style="11" customWidth="1"/>
    <col min="14352" max="14352" width="0.453125" style="11" customWidth="1"/>
    <col min="14353" max="14357" width="6.453125" style="11" customWidth="1"/>
    <col min="14358" max="14358" width="0.453125" style="11" customWidth="1"/>
    <col min="14359" max="14361" width="5.36328125" style="11" customWidth="1"/>
    <col min="14362" max="14362" width="0.453125" style="11" customWidth="1"/>
    <col min="14363" max="14584" width="10.453125" style="11"/>
    <col min="14585" max="14585" width="0.453125" style="11" customWidth="1"/>
    <col min="14586" max="14586" width="13" style="11" customWidth="1"/>
    <col min="14587" max="14587" width="0.453125" style="11" customWidth="1"/>
    <col min="14588" max="14588" width="9.36328125" style="11" customWidth="1"/>
    <col min="14589" max="14589" width="6.6328125" style="11" customWidth="1"/>
    <col min="14590" max="14590" width="0.453125" style="11" customWidth="1"/>
    <col min="14591" max="14595" width="6.453125" style="11" customWidth="1"/>
    <col min="14596" max="14596" width="0.453125" style="11" customWidth="1"/>
    <col min="14597" max="14601" width="6.453125" style="11" customWidth="1"/>
    <col min="14602" max="14602" width="0.453125" style="11" customWidth="1"/>
    <col min="14603" max="14607" width="6.453125" style="11" customWidth="1"/>
    <col min="14608" max="14608" width="0.453125" style="11" customWidth="1"/>
    <col min="14609" max="14613" width="6.453125" style="11" customWidth="1"/>
    <col min="14614" max="14614" width="0.453125" style="11" customWidth="1"/>
    <col min="14615" max="14617" width="5.36328125" style="11" customWidth="1"/>
    <col min="14618" max="14618" width="0.453125" style="11" customWidth="1"/>
    <col min="14619" max="14840" width="10.453125" style="11"/>
    <col min="14841" max="14841" width="0.453125" style="11" customWidth="1"/>
    <col min="14842" max="14842" width="13" style="11" customWidth="1"/>
    <col min="14843" max="14843" width="0.453125" style="11" customWidth="1"/>
    <col min="14844" max="14844" width="9.36328125" style="11" customWidth="1"/>
    <col min="14845" max="14845" width="6.6328125" style="11" customWidth="1"/>
    <col min="14846" max="14846" width="0.453125" style="11" customWidth="1"/>
    <col min="14847" max="14851" width="6.453125" style="11" customWidth="1"/>
    <col min="14852" max="14852" width="0.453125" style="11" customWidth="1"/>
    <col min="14853" max="14857" width="6.453125" style="11" customWidth="1"/>
    <col min="14858" max="14858" width="0.453125" style="11" customWidth="1"/>
    <col min="14859" max="14863" width="6.453125" style="11" customWidth="1"/>
    <col min="14864" max="14864" width="0.453125" style="11" customWidth="1"/>
    <col min="14865" max="14869" width="6.453125" style="11" customWidth="1"/>
    <col min="14870" max="14870" width="0.453125" style="11" customWidth="1"/>
    <col min="14871" max="14873" width="5.36328125" style="11" customWidth="1"/>
    <col min="14874" max="14874" width="0.453125" style="11" customWidth="1"/>
    <col min="14875" max="15096" width="10.453125" style="11"/>
    <col min="15097" max="15097" width="0.453125" style="11" customWidth="1"/>
    <col min="15098" max="15098" width="13" style="11" customWidth="1"/>
    <col min="15099" max="15099" width="0.453125" style="11" customWidth="1"/>
    <col min="15100" max="15100" width="9.36328125" style="11" customWidth="1"/>
    <col min="15101" max="15101" width="6.6328125" style="11" customWidth="1"/>
    <col min="15102" max="15102" width="0.453125" style="11" customWidth="1"/>
    <col min="15103" max="15107" width="6.453125" style="11" customWidth="1"/>
    <col min="15108" max="15108" width="0.453125" style="11" customWidth="1"/>
    <col min="15109" max="15113" width="6.453125" style="11" customWidth="1"/>
    <col min="15114" max="15114" width="0.453125" style="11" customWidth="1"/>
    <col min="15115" max="15119" width="6.453125" style="11" customWidth="1"/>
    <col min="15120" max="15120" width="0.453125" style="11" customWidth="1"/>
    <col min="15121" max="15125" width="6.453125" style="11" customWidth="1"/>
    <col min="15126" max="15126" width="0.453125" style="11" customWidth="1"/>
    <col min="15127" max="15129" width="5.36328125" style="11" customWidth="1"/>
    <col min="15130" max="15130" width="0.453125" style="11" customWidth="1"/>
    <col min="15131" max="15352" width="10.453125" style="11"/>
    <col min="15353" max="15353" width="0.453125" style="11" customWidth="1"/>
    <col min="15354" max="15354" width="13" style="11" customWidth="1"/>
    <col min="15355" max="15355" width="0.453125" style="11" customWidth="1"/>
    <col min="15356" max="15356" width="9.36328125" style="11" customWidth="1"/>
    <col min="15357" max="15357" width="6.6328125" style="11" customWidth="1"/>
    <col min="15358" max="15358" width="0.453125" style="11" customWidth="1"/>
    <col min="15359" max="15363" width="6.453125" style="11" customWidth="1"/>
    <col min="15364" max="15364" width="0.453125" style="11" customWidth="1"/>
    <col min="15365" max="15369" width="6.453125" style="11" customWidth="1"/>
    <col min="15370" max="15370" width="0.453125" style="11" customWidth="1"/>
    <col min="15371" max="15375" width="6.453125" style="11" customWidth="1"/>
    <col min="15376" max="15376" width="0.453125" style="11" customWidth="1"/>
    <col min="15377" max="15381" width="6.453125" style="11" customWidth="1"/>
    <col min="15382" max="15382" width="0.453125" style="11" customWidth="1"/>
    <col min="15383" max="15385" width="5.36328125" style="11" customWidth="1"/>
    <col min="15386" max="15386" width="0.453125" style="11" customWidth="1"/>
    <col min="15387" max="15608" width="10.453125" style="11"/>
    <col min="15609" max="15609" width="0.453125" style="11" customWidth="1"/>
    <col min="15610" max="15610" width="13" style="11" customWidth="1"/>
    <col min="15611" max="15611" width="0.453125" style="11" customWidth="1"/>
    <col min="15612" max="15612" width="9.36328125" style="11" customWidth="1"/>
    <col min="15613" max="15613" width="6.6328125" style="11" customWidth="1"/>
    <col min="15614" max="15614" width="0.453125" style="11" customWidth="1"/>
    <col min="15615" max="15619" width="6.453125" style="11" customWidth="1"/>
    <col min="15620" max="15620" width="0.453125" style="11" customWidth="1"/>
    <col min="15621" max="15625" width="6.453125" style="11" customWidth="1"/>
    <col min="15626" max="15626" width="0.453125" style="11" customWidth="1"/>
    <col min="15627" max="15631" width="6.453125" style="11" customWidth="1"/>
    <col min="15632" max="15632" width="0.453125" style="11" customWidth="1"/>
    <col min="15633" max="15637" width="6.453125" style="11" customWidth="1"/>
    <col min="15638" max="15638" width="0.453125" style="11" customWidth="1"/>
    <col min="15639" max="15641" width="5.36328125" style="11" customWidth="1"/>
    <col min="15642" max="15642" width="0.453125" style="11" customWidth="1"/>
    <col min="15643" max="15864" width="10.453125" style="11"/>
    <col min="15865" max="15865" width="0.453125" style="11" customWidth="1"/>
    <col min="15866" max="15866" width="13" style="11" customWidth="1"/>
    <col min="15867" max="15867" width="0.453125" style="11" customWidth="1"/>
    <col min="15868" max="15868" width="9.36328125" style="11" customWidth="1"/>
    <col min="15869" max="15869" width="6.6328125" style="11" customWidth="1"/>
    <col min="15870" max="15870" width="0.453125" style="11" customWidth="1"/>
    <col min="15871" max="15875" width="6.453125" style="11" customWidth="1"/>
    <col min="15876" max="15876" width="0.453125" style="11" customWidth="1"/>
    <col min="15877" max="15881" width="6.453125" style="11" customWidth="1"/>
    <col min="15882" max="15882" width="0.453125" style="11" customWidth="1"/>
    <col min="15883" max="15887" width="6.453125" style="11" customWidth="1"/>
    <col min="15888" max="15888" width="0.453125" style="11" customWidth="1"/>
    <col min="15889" max="15893" width="6.453125" style="11" customWidth="1"/>
    <col min="15894" max="15894" width="0.453125" style="11" customWidth="1"/>
    <col min="15895" max="15897" width="5.36328125" style="11" customWidth="1"/>
    <col min="15898" max="15898" width="0.453125" style="11" customWidth="1"/>
    <col min="15899" max="16120" width="10.453125" style="11"/>
    <col min="16121" max="16121" width="0.453125" style="11" customWidth="1"/>
    <col min="16122" max="16122" width="13" style="11" customWidth="1"/>
    <col min="16123" max="16123" width="0.453125" style="11" customWidth="1"/>
    <col min="16124" max="16124" width="9.36328125" style="11" customWidth="1"/>
    <col min="16125" max="16125" width="6.6328125" style="11" customWidth="1"/>
    <col min="16126" max="16126" width="0.453125" style="11" customWidth="1"/>
    <col min="16127" max="16131" width="6.453125" style="11" customWidth="1"/>
    <col min="16132" max="16132" width="0.453125" style="11" customWidth="1"/>
    <col min="16133" max="16137" width="6.453125" style="11" customWidth="1"/>
    <col min="16138" max="16138" width="0.453125" style="11" customWidth="1"/>
    <col min="16139" max="16143" width="6.453125" style="11" customWidth="1"/>
    <col min="16144" max="16144" width="0.453125" style="11" customWidth="1"/>
    <col min="16145" max="16149" width="6.453125" style="11" customWidth="1"/>
    <col min="16150" max="16150" width="0.453125" style="11" customWidth="1"/>
    <col min="16151" max="16153" width="5.36328125" style="11" customWidth="1"/>
    <col min="16154" max="16154" width="0.453125" style="11" customWidth="1"/>
    <col min="16155" max="16384" width="10.453125" style="11"/>
  </cols>
  <sheetData>
    <row r="1" spans="1:33" s="1" customFormat="1" ht="1.65" customHeight="1" thickBot="1" x14ac:dyDescent="0.3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3">
      <c r="A2" s="221" t="s">
        <v>100</v>
      </c>
      <c r="B2" s="221" t="s">
        <v>99</v>
      </c>
      <c r="C2" s="221" t="s">
        <v>67</v>
      </c>
      <c r="D2" s="224" t="s">
        <v>68</v>
      </c>
      <c r="E2" s="227" t="s">
        <v>132</v>
      </c>
      <c r="F2" s="3" t="s">
        <v>109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0"/>
    </row>
    <row r="3" spans="1:33" s="1" customFormat="1" ht="19.25" customHeight="1" x14ac:dyDescent="0.5">
      <c r="A3" s="222"/>
      <c r="B3" s="222"/>
      <c r="C3" s="222"/>
      <c r="D3" s="225"/>
      <c r="E3" s="228"/>
      <c r="F3" s="131" t="s">
        <v>111</v>
      </c>
      <c r="G3" s="131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91"/>
      <c r="AD3" s="6"/>
      <c r="AE3" s="6"/>
      <c r="AF3"/>
      <c r="AG3"/>
    </row>
    <row r="4" spans="1:33" s="1" customFormat="1" ht="19.649999999999999" customHeight="1" x14ac:dyDescent="0.35">
      <c r="A4" s="222"/>
      <c r="B4" s="222"/>
      <c r="C4" s="222"/>
      <c r="D4" s="225"/>
      <c r="E4" s="228"/>
      <c r="F4" s="133" t="s">
        <v>110</v>
      </c>
      <c r="G4" s="133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5"/>
      <c r="AB4" s="134"/>
      <c r="AC4" s="92"/>
      <c r="AD4" s="7"/>
      <c r="AE4" s="7"/>
      <c r="AF4"/>
      <c r="AG4"/>
    </row>
    <row r="5" spans="1:33" s="1" customFormat="1" ht="19.649999999999999" customHeight="1" thickBot="1" x14ac:dyDescent="0.35">
      <c r="A5" s="222"/>
      <c r="B5" s="222"/>
      <c r="C5" s="222"/>
      <c r="D5" s="225"/>
      <c r="E5" s="228"/>
      <c r="F5" s="8" t="s">
        <v>105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0</v>
      </c>
      <c r="Y5" s="8"/>
      <c r="Z5" s="9"/>
      <c r="AA5" s="8" t="s">
        <v>0</v>
      </c>
      <c r="AB5" s="8"/>
      <c r="AC5" s="93"/>
    </row>
    <row r="6" spans="1:33" ht="12.9" customHeight="1" x14ac:dyDescent="0.3">
      <c r="A6" s="222"/>
      <c r="B6" s="222"/>
      <c r="C6" s="222"/>
      <c r="D6" s="225"/>
      <c r="E6" s="10" t="s">
        <v>66</v>
      </c>
      <c r="F6" s="229" t="s">
        <v>1</v>
      </c>
      <c r="G6" s="230"/>
      <c r="H6" s="231" t="s">
        <v>2</v>
      </c>
      <c r="I6" s="232"/>
      <c r="J6" s="232"/>
      <c r="K6" s="233"/>
      <c r="L6" s="231" t="s">
        <v>3</v>
      </c>
      <c r="M6" s="232"/>
      <c r="N6" s="232"/>
      <c r="O6" s="233"/>
      <c r="P6" s="231" t="s">
        <v>4</v>
      </c>
      <c r="Q6" s="232"/>
      <c r="R6" s="232"/>
      <c r="S6" s="233"/>
      <c r="T6" s="231" t="s">
        <v>5</v>
      </c>
      <c r="U6" s="232"/>
      <c r="V6" s="232"/>
      <c r="W6" s="233"/>
      <c r="X6" s="259" t="s">
        <v>6</v>
      </c>
      <c r="Y6" s="260"/>
      <c r="Z6" s="261"/>
      <c r="AA6" s="259" t="s">
        <v>65</v>
      </c>
      <c r="AB6" s="260"/>
      <c r="AC6" s="261"/>
    </row>
    <row r="7" spans="1:33" ht="12.65" customHeight="1" thickBot="1" x14ac:dyDescent="0.35">
      <c r="A7" s="223"/>
      <c r="B7" s="223"/>
      <c r="C7" s="223"/>
      <c r="D7" s="226"/>
      <c r="E7" s="126" t="s">
        <v>112</v>
      </c>
      <c r="F7" s="234">
        <f>DATE(2023,3,12)</f>
        <v>44997</v>
      </c>
      <c r="G7" s="235"/>
      <c r="H7" s="250">
        <f>F7+1</f>
        <v>44998</v>
      </c>
      <c r="I7" s="250"/>
      <c r="J7" s="250"/>
      <c r="K7" s="251"/>
      <c r="L7" s="252">
        <f>H7+1</f>
        <v>44999</v>
      </c>
      <c r="M7" s="250"/>
      <c r="N7" s="250"/>
      <c r="O7" s="251"/>
      <c r="P7" s="252">
        <f>L7+1</f>
        <v>45000</v>
      </c>
      <c r="Q7" s="250"/>
      <c r="R7" s="250"/>
      <c r="S7" s="251"/>
      <c r="T7" s="252">
        <f>P7+1</f>
        <v>45001</v>
      </c>
      <c r="U7" s="250"/>
      <c r="V7" s="250"/>
      <c r="W7" s="251"/>
      <c r="X7" s="262">
        <f>T7+1</f>
        <v>45002</v>
      </c>
      <c r="Y7" s="263"/>
      <c r="Z7" s="264"/>
      <c r="AA7" s="262">
        <f>X7+1</f>
        <v>45003</v>
      </c>
      <c r="AB7" s="263"/>
      <c r="AC7" s="264"/>
    </row>
    <row r="8" spans="1:33" s="1" customFormat="1" ht="38.25" customHeight="1" thickBot="1" x14ac:dyDescent="0.35">
      <c r="A8" s="245"/>
      <c r="B8" s="246"/>
      <c r="C8" s="246"/>
      <c r="D8" s="247"/>
      <c r="E8" s="127"/>
      <c r="F8" s="248" t="s">
        <v>94</v>
      </c>
      <c r="G8" s="249"/>
      <c r="H8" s="157" t="s">
        <v>94</v>
      </c>
      <c r="I8" s="159" t="s">
        <v>95</v>
      </c>
      <c r="J8" s="159" t="s">
        <v>92</v>
      </c>
      <c r="K8" s="158" t="s">
        <v>93</v>
      </c>
      <c r="L8" s="157" t="s">
        <v>94</v>
      </c>
      <c r="M8" s="159" t="s">
        <v>95</v>
      </c>
      <c r="N8" s="159" t="s">
        <v>92</v>
      </c>
      <c r="O8" s="158" t="s">
        <v>93</v>
      </c>
      <c r="P8" s="157" t="s">
        <v>94</v>
      </c>
      <c r="Q8" s="159" t="s">
        <v>95</v>
      </c>
      <c r="R8" s="159" t="s">
        <v>92</v>
      </c>
      <c r="S8" s="158" t="s">
        <v>93</v>
      </c>
      <c r="T8" s="157" t="s">
        <v>94</v>
      </c>
      <c r="U8" s="159" t="s">
        <v>95</v>
      </c>
      <c r="V8" s="159" t="s">
        <v>92</v>
      </c>
      <c r="W8" s="158" t="s">
        <v>93</v>
      </c>
      <c r="X8" s="12"/>
      <c r="Y8" s="136"/>
      <c r="Z8" s="13"/>
      <c r="AA8" s="12"/>
      <c r="AB8" s="136"/>
      <c r="AC8" s="13"/>
    </row>
    <row r="9" spans="1:33" ht="15" customHeight="1" thickBot="1" x14ac:dyDescent="0.4">
      <c r="A9" s="128">
        <v>0.29166666666666669</v>
      </c>
      <c r="B9" s="130">
        <f>A9-3/24</f>
        <v>0.16666666666666669</v>
      </c>
      <c r="C9" s="155">
        <f>A9+4/24</f>
        <v>0.45833333333333337</v>
      </c>
      <c r="D9" s="155">
        <f>A9+13/24</f>
        <v>0.83333333333333326</v>
      </c>
      <c r="E9" s="137" t="s">
        <v>7</v>
      </c>
      <c r="F9" s="136"/>
      <c r="G9" s="13"/>
      <c r="H9" s="253" t="s">
        <v>61</v>
      </c>
      <c r="I9" s="253"/>
      <c r="J9" s="253"/>
      <c r="K9" s="254"/>
      <c r="L9" s="257" t="s">
        <v>61</v>
      </c>
      <c r="M9" s="253"/>
      <c r="N9" s="253"/>
      <c r="O9" s="254"/>
      <c r="P9" s="265" t="s">
        <v>61</v>
      </c>
      <c r="Q9" s="266"/>
      <c r="R9" s="266"/>
      <c r="S9" s="267"/>
      <c r="T9" s="257" t="s">
        <v>61</v>
      </c>
      <c r="U9" s="253"/>
      <c r="V9" s="253"/>
      <c r="W9" s="254"/>
      <c r="X9" s="12"/>
      <c r="Y9" s="136"/>
      <c r="Z9" s="13"/>
      <c r="AA9" s="12"/>
      <c r="AB9" s="136"/>
      <c r="AC9" s="13"/>
      <c r="AE9"/>
    </row>
    <row r="10" spans="1:33" ht="15" customHeight="1" thickBot="1" x14ac:dyDescent="0.4">
      <c r="A10" s="105">
        <f>A9+0.5/24</f>
        <v>0.3125</v>
      </c>
      <c r="B10" s="129">
        <f t="shared" ref="B10:B40" si="0">A10-3/24</f>
        <v>0.1875</v>
      </c>
      <c r="C10" s="104">
        <f t="shared" ref="C10:C40" si="1">A10+4/24</f>
        <v>0.47916666666666663</v>
      </c>
      <c r="D10" s="104">
        <f t="shared" ref="D10:D40" si="2">A10+13/24</f>
        <v>0.85416666666666663</v>
      </c>
      <c r="E10" s="138" t="s">
        <v>8</v>
      </c>
      <c r="F10" s="136"/>
      <c r="G10" s="13"/>
      <c r="H10" s="255"/>
      <c r="I10" s="255"/>
      <c r="J10" s="255"/>
      <c r="K10" s="256"/>
      <c r="L10" s="258"/>
      <c r="M10" s="255"/>
      <c r="N10" s="255"/>
      <c r="O10" s="256"/>
      <c r="P10" s="197" t="s">
        <v>98</v>
      </c>
      <c r="Q10" s="198"/>
      <c r="R10" s="198"/>
      <c r="S10" s="199"/>
      <c r="T10" s="258"/>
      <c r="U10" s="255"/>
      <c r="V10" s="255"/>
      <c r="W10" s="256"/>
      <c r="X10" s="12"/>
      <c r="Y10" s="136"/>
      <c r="Z10" s="13"/>
      <c r="AA10" s="12"/>
      <c r="AB10" s="136"/>
      <c r="AC10" s="13"/>
      <c r="AE10"/>
    </row>
    <row r="11" spans="1:33" ht="15" customHeight="1" thickBot="1" x14ac:dyDescent="0.4">
      <c r="A11" s="105">
        <f t="shared" ref="A11:A40" si="3">A10+0.5/24</f>
        <v>0.33333333333333331</v>
      </c>
      <c r="B11" s="129">
        <f t="shared" si="0"/>
        <v>0.20833333333333331</v>
      </c>
      <c r="C11" s="104">
        <f t="shared" si="1"/>
        <v>0.5</v>
      </c>
      <c r="D11" s="104">
        <f t="shared" si="2"/>
        <v>0.875</v>
      </c>
      <c r="E11" s="139" t="s">
        <v>9</v>
      </c>
      <c r="F11" s="136"/>
      <c r="G11" s="13"/>
      <c r="H11" s="164" t="s">
        <v>121</v>
      </c>
      <c r="I11" s="165"/>
      <c r="J11" s="165"/>
      <c r="K11" s="218" t="s">
        <v>122</v>
      </c>
      <c r="L11" s="185" t="s">
        <v>78</v>
      </c>
      <c r="M11" s="188" t="s">
        <v>80</v>
      </c>
      <c r="N11" s="191" t="s">
        <v>62</v>
      </c>
      <c r="O11" s="194" t="s">
        <v>104</v>
      </c>
      <c r="P11" s="203"/>
      <c r="Q11" s="204"/>
      <c r="R11" s="204"/>
      <c r="S11" s="205"/>
      <c r="T11" s="185" t="s">
        <v>78</v>
      </c>
      <c r="U11" s="194" t="s">
        <v>104</v>
      </c>
      <c r="V11" s="191" t="s">
        <v>62</v>
      </c>
      <c r="W11" s="218" t="s">
        <v>122</v>
      </c>
      <c r="X11" s="12"/>
      <c r="Y11" s="136"/>
      <c r="Z11" s="13"/>
      <c r="AA11" s="12"/>
      <c r="AB11" s="136"/>
      <c r="AC11" s="13"/>
      <c r="AE11"/>
    </row>
    <row r="12" spans="1:33" ht="15" customHeight="1" thickBot="1" x14ac:dyDescent="0.4">
      <c r="A12" s="105">
        <f t="shared" si="3"/>
        <v>0.35416666666666663</v>
      </c>
      <c r="B12" s="129">
        <f t="shared" si="0"/>
        <v>0.22916666666666663</v>
      </c>
      <c r="C12" s="104">
        <f t="shared" si="1"/>
        <v>0.52083333333333326</v>
      </c>
      <c r="D12" s="104">
        <f t="shared" si="2"/>
        <v>0.89583333333333326</v>
      </c>
      <c r="E12" s="139" t="s">
        <v>10</v>
      </c>
      <c r="F12" s="136"/>
      <c r="G12" s="13"/>
      <c r="H12" s="167"/>
      <c r="I12" s="168"/>
      <c r="J12" s="168"/>
      <c r="K12" s="219"/>
      <c r="L12" s="186"/>
      <c r="M12" s="189"/>
      <c r="N12" s="192"/>
      <c r="O12" s="195"/>
      <c r="P12" s="156"/>
      <c r="Q12" s="156"/>
      <c r="R12" s="156"/>
      <c r="S12" s="156"/>
      <c r="T12" s="186"/>
      <c r="U12" s="195"/>
      <c r="V12" s="192"/>
      <c r="W12" s="219"/>
      <c r="X12" s="12"/>
      <c r="Y12" s="136"/>
      <c r="Z12" s="13"/>
      <c r="AA12" s="12"/>
      <c r="AB12" s="136"/>
      <c r="AC12" s="13"/>
      <c r="AE12"/>
    </row>
    <row r="13" spans="1:33" ht="15" customHeight="1" x14ac:dyDescent="0.35">
      <c r="A13" s="105">
        <f t="shared" si="3"/>
        <v>0.37499999999999994</v>
      </c>
      <c r="B13" s="129">
        <f t="shared" si="0"/>
        <v>0.24999999999999994</v>
      </c>
      <c r="C13" s="104">
        <f t="shared" si="1"/>
        <v>0.54166666666666663</v>
      </c>
      <c r="D13" s="104">
        <f t="shared" si="2"/>
        <v>0.91666666666666652</v>
      </c>
      <c r="E13" s="139" t="s">
        <v>11</v>
      </c>
      <c r="F13" s="136"/>
      <c r="G13" s="13"/>
      <c r="H13" s="167"/>
      <c r="I13" s="168"/>
      <c r="J13" s="168"/>
      <c r="K13" s="219"/>
      <c r="L13" s="186"/>
      <c r="M13" s="189"/>
      <c r="N13" s="192"/>
      <c r="O13" s="195"/>
      <c r="P13" s="194" t="s">
        <v>104</v>
      </c>
      <c r="Q13" s="215" t="s">
        <v>83</v>
      </c>
      <c r="R13" s="191" t="s">
        <v>106</v>
      </c>
      <c r="S13" s="218" t="s">
        <v>122</v>
      </c>
      <c r="T13" s="186"/>
      <c r="U13" s="195"/>
      <c r="V13" s="192"/>
      <c r="W13" s="219"/>
      <c r="X13" s="12"/>
      <c r="Y13" s="136"/>
      <c r="Z13" s="13"/>
      <c r="AA13" s="12"/>
      <c r="AB13" s="136"/>
      <c r="AC13" s="13"/>
    </row>
    <row r="14" spans="1:33" ht="15" customHeight="1" thickBot="1" x14ac:dyDescent="0.4">
      <c r="A14" s="105">
        <f t="shared" si="3"/>
        <v>0.39583333333333326</v>
      </c>
      <c r="B14" s="129">
        <f t="shared" si="0"/>
        <v>0.27083333333333326</v>
      </c>
      <c r="C14" s="104">
        <f t="shared" si="1"/>
        <v>0.56249999999999989</v>
      </c>
      <c r="D14" s="104">
        <f t="shared" si="2"/>
        <v>0.93749999999999989</v>
      </c>
      <c r="E14" s="139" t="s">
        <v>12</v>
      </c>
      <c r="F14" s="136"/>
      <c r="G14" s="13"/>
      <c r="H14" s="170"/>
      <c r="I14" s="171"/>
      <c r="J14" s="171"/>
      <c r="K14" s="220"/>
      <c r="L14" s="187"/>
      <c r="M14" s="190"/>
      <c r="N14" s="193"/>
      <c r="O14" s="196"/>
      <c r="P14" s="196"/>
      <c r="Q14" s="217"/>
      <c r="R14" s="193"/>
      <c r="S14" s="220"/>
      <c r="T14" s="187"/>
      <c r="U14" s="196"/>
      <c r="V14" s="193"/>
      <c r="W14" s="220"/>
      <c r="X14" s="12"/>
      <c r="Y14" s="136"/>
      <c r="Z14" s="13"/>
      <c r="AA14" s="12"/>
      <c r="AB14" s="136"/>
      <c r="AC14" s="13"/>
    </row>
    <row r="15" spans="1:33" ht="15" customHeight="1" thickBot="1" x14ac:dyDescent="0.4">
      <c r="A15" s="105">
        <f t="shared" si="3"/>
        <v>0.41666666666666657</v>
      </c>
      <c r="B15" s="104">
        <f t="shared" si="0"/>
        <v>0.29166666666666657</v>
      </c>
      <c r="C15" s="104">
        <f t="shared" si="1"/>
        <v>0.58333333333333326</v>
      </c>
      <c r="D15" s="104">
        <f t="shared" si="2"/>
        <v>0.95833333333333326</v>
      </c>
      <c r="E15" s="140" t="s">
        <v>13</v>
      </c>
      <c r="F15" s="269"/>
      <c r="G15" s="270"/>
      <c r="H15" s="183" t="s">
        <v>14</v>
      </c>
      <c r="I15" s="183"/>
      <c r="J15" s="183"/>
      <c r="K15" s="184"/>
      <c r="L15" s="182" t="s">
        <v>14</v>
      </c>
      <c r="M15" s="183"/>
      <c r="N15" s="183"/>
      <c r="O15" s="184"/>
      <c r="P15" s="182" t="s">
        <v>14</v>
      </c>
      <c r="Q15" s="183"/>
      <c r="R15" s="183"/>
      <c r="S15" s="184"/>
      <c r="T15" s="182" t="s">
        <v>14</v>
      </c>
      <c r="U15" s="183"/>
      <c r="V15" s="183"/>
      <c r="W15" s="184"/>
      <c r="X15" s="12"/>
      <c r="Y15" s="136"/>
      <c r="Z15" s="13"/>
      <c r="AA15" s="12"/>
      <c r="AB15" s="136"/>
      <c r="AC15" s="13"/>
    </row>
    <row r="16" spans="1:33" ht="15" customHeight="1" x14ac:dyDescent="0.35">
      <c r="A16" s="105">
        <f t="shared" si="3"/>
        <v>0.43749999999999989</v>
      </c>
      <c r="B16" s="104">
        <f t="shared" si="0"/>
        <v>0.31249999999999989</v>
      </c>
      <c r="C16" s="104">
        <f t="shared" si="1"/>
        <v>0.60416666666666652</v>
      </c>
      <c r="D16" s="104">
        <f t="shared" si="2"/>
        <v>0.97916666666666652</v>
      </c>
      <c r="E16" s="141" t="s">
        <v>15</v>
      </c>
      <c r="F16" s="136"/>
      <c r="G16" s="13"/>
      <c r="H16" s="197" t="s">
        <v>101</v>
      </c>
      <c r="I16" s="198"/>
      <c r="J16" s="198"/>
      <c r="K16" s="199"/>
      <c r="L16" s="236" t="s">
        <v>113</v>
      </c>
      <c r="M16" s="237"/>
      <c r="N16" s="237"/>
      <c r="O16" s="238"/>
      <c r="P16" s="197" t="s">
        <v>103</v>
      </c>
      <c r="Q16" s="198"/>
      <c r="R16" s="198"/>
      <c r="S16" s="199"/>
      <c r="T16" s="185" t="s">
        <v>124</v>
      </c>
      <c r="U16" s="206" t="s">
        <v>81</v>
      </c>
      <c r="V16" s="209" t="s">
        <v>79</v>
      </c>
      <c r="W16" s="215" t="s">
        <v>83</v>
      </c>
      <c r="X16" s="12"/>
      <c r="Y16" s="136"/>
      <c r="Z16" s="13"/>
      <c r="AA16" s="12"/>
      <c r="AB16" s="136"/>
      <c r="AC16" s="13"/>
    </row>
    <row r="17" spans="1:29" ht="15" customHeight="1" thickBot="1" x14ac:dyDescent="0.4">
      <c r="A17" s="105">
        <f t="shared" si="3"/>
        <v>0.4583333333333332</v>
      </c>
      <c r="B17" s="104">
        <f t="shared" si="0"/>
        <v>0.3333333333333332</v>
      </c>
      <c r="C17" s="104">
        <f t="shared" si="1"/>
        <v>0.62499999999999989</v>
      </c>
      <c r="D17" s="129">
        <f t="shared" si="2"/>
        <v>0.99999999999999978</v>
      </c>
      <c r="E17" s="141" t="s">
        <v>16</v>
      </c>
      <c r="F17" s="136"/>
      <c r="G17" s="13"/>
      <c r="H17" s="200"/>
      <c r="I17" s="201"/>
      <c r="J17" s="201"/>
      <c r="K17" s="202"/>
      <c r="L17" s="239"/>
      <c r="M17" s="240"/>
      <c r="N17" s="240"/>
      <c r="O17" s="241"/>
      <c r="P17" s="203"/>
      <c r="Q17" s="204"/>
      <c r="R17" s="204"/>
      <c r="S17" s="205"/>
      <c r="T17" s="186"/>
      <c r="U17" s="207"/>
      <c r="V17" s="210"/>
      <c r="W17" s="216"/>
      <c r="X17" s="12"/>
      <c r="Y17" s="136"/>
      <c r="Z17" s="13"/>
      <c r="AA17" s="12"/>
      <c r="AB17" s="136"/>
      <c r="AC17" s="13"/>
    </row>
    <row r="18" spans="1:29" ht="15" customHeight="1" x14ac:dyDescent="0.35">
      <c r="A18" s="105">
        <f t="shared" si="3"/>
        <v>0.47916666666666652</v>
      </c>
      <c r="B18" s="104">
        <f t="shared" si="0"/>
        <v>0.35416666666666652</v>
      </c>
      <c r="C18" s="104">
        <f t="shared" si="1"/>
        <v>0.64583333333333315</v>
      </c>
      <c r="D18" s="129">
        <f t="shared" si="2"/>
        <v>1.020833333333333</v>
      </c>
      <c r="E18" s="141" t="s">
        <v>17</v>
      </c>
      <c r="F18" s="136"/>
      <c r="G18" s="13"/>
      <c r="H18" s="200"/>
      <c r="I18" s="201"/>
      <c r="J18" s="201"/>
      <c r="K18" s="202"/>
      <c r="L18" s="239"/>
      <c r="M18" s="240"/>
      <c r="N18" s="240"/>
      <c r="O18" s="241"/>
      <c r="P18" s="197" t="s">
        <v>96</v>
      </c>
      <c r="Q18" s="198"/>
      <c r="R18" s="198"/>
      <c r="S18" s="199"/>
      <c r="T18" s="186"/>
      <c r="U18" s="207"/>
      <c r="V18" s="210"/>
      <c r="W18" s="216"/>
      <c r="X18" s="12"/>
      <c r="Y18" s="136"/>
      <c r="Z18" s="13"/>
      <c r="AA18" s="12"/>
      <c r="AB18" s="136"/>
      <c r="AC18" s="13"/>
    </row>
    <row r="19" spans="1:29" ht="15" customHeight="1" thickBot="1" x14ac:dyDescent="0.4">
      <c r="A19" s="105">
        <f t="shared" si="3"/>
        <v>0.49999999999999983</v>
      </c>
      <c r="B19" s="104">
        <f t="shared" si="0"/>
        <v>0.37499999999999983</v>
      </c>
      <c r="C19" s="104">
        <f t="shared" si="1"/>
        <v>0.66666666666666652</v>
      </c>
      <c r="D19" s="129">
        <f t="shared" si="2"/>
        <v>1.0416666666666665</v>
      </c>
      <c r="E19" s="141" t="s">
        <v>18</v>
      </c>
      <c r="F19" s="136"/>
      <c r="G19" s="13"/>
      <c r="H19" s="203"/>
      <c r="I19" s="204"/>
      <c r="J19" s="204"/>
      <c r="K19" s="205"/>
      <c r="L19" s="242"/>
      <c r="M19" s="243"/>
      <c r="N19" s="243"/>
      <c r="O19" s="244"/>
      <c r="P19" s="203"/>
      <c r="Q19" s="204"/>
      <c r="R19" s="204"/>
      <c r="S19" s="205"/>
      <c r="T19" s="187"/>
      <c r="U19" s="208"/>
      <c r="V19" s="211"/>
      <c r="W19" s="217"/>
      <c r="X19" s="12"/>
      <c r="Y19" s="136"/>
      <c r="Z19" s="13"/>
      <c r="AA19" s="12"/>
      <c r="AB19" s="136"/>
      <c r="AC19" s="13"/>
    </row>
    <row r="20" spans="1:29" ht="15" customHeight="1" thickBot="1" x14ac:dyDescent="0.4">
      <c r="A20" s="105">
        <f t="shared" si="3"/>
        <v>0.52083333333333315</v>
      </c>
      <c r="B20" s="104">
        <f t="shared" si="0"/>
        <v>0.39583333333333315</v>
      </c>
      <c r="C20" s="104">
        <f t="shared" si="1"/>
        <v>0.68749999999999978</v>
      </c>
      <c r="D20" s="129">
        <f t="shared" si="2"/>
        <v>1.0624999999999998</v>
      </c>
      <c r="E20" s="138" t="s">
        <v>19</v>
      </c>
      <c r="F20" s="136"/>
      <c r="G20" s="13"/>
      <c r="H20" s="253" t="s">
        <v>127</v>
      </c>
      <c r="I20" s="253"/>
      <c r="J20" s="253"/>
      <c r="K20" s="254"/>
      <c r="L20" s="253" t="s">
        <v>127</v>
      </c>
      <c r="M20" s="253"/>
      <c r="N20" s="253"/>
      <c r="O20" s="254"/>
      <c r="P20" s="253" t="s">
        <v>127</v>
      </c>
      <c r="Q20" s="253"/>
      <c r="R20" s="253"/>
      <c r="S20" s="254"/>
      <c r="T20" s="253" t="s">
        <v>127</v>
      </c>
      <c r="U20" s="253"/>
      <c r="V20" s="253"/>
      <c r="W20" s="254"/>
      <c r="X20" s="12"/>
      <c r="Y20" s="136"/>
      <c r="Z20" s="13"/>
      <c r="AA20" s="12"/>
      <c r="AB20" s="136"/>
      <c r="AC20" s="13"/>
    </row>
    <row r="21" spans="1:29" ht="15" customHeight="1" thickBot="1" x14ac:dyDescent="0.4">
      <c r="A21" s="105">
        <f t="shared" si="3"/>
        <v>0.54166666666666652</v>
      </c>
      <c r="B21" s="104">
        <f t="shared" si="0"/>
        <v>0.41666666666666652</v>
      </c>
      <c r="C21" s="104">
        <f t="shared" si="1"/>
        <v>0.70833333333333315</v>
      </c>
      <c r="D21" s="129">
        <f t="shared" si="2"/>
        <v>1.083333333333333</v>
      </c>
      <c r="E21" s="138" t="s">
        <v>20</v>
      </c>
      <c r="F21" s="136"/>
      <c r="G21" s="13"/>
      <c r="H21" s="255"/>
      <c r="I21" s="255"/>
      <c r="J21" s="255"/>
      <c r="K21" s="256"/>
      <c r="L21" s="255"/>
      <c r="M21" s="255"/>
      <c r="N21" s="255"/>
      <c r="O21" s="256"/>
      <c r="P21" s="255"/>
      <c r="Q21" s="255"/>
      <c r="R21" s="255"/>
      <c r="S21" s="256"/>
      <c r="T21" s="255"/>
      <c r="U21" s="255"/>
      <c r="V21" s="255"/>
      <c r="W21" s="256"/>
      <c r="X21" s="164" t="s">
        <v>114</v>
      </c>
      <c r="Y21" s="165"/>
      <c r="Z21" s="166"/>
      <c r="AA21" s="12"/>
      <c r="AB21" s="136"/>
      <c r="AC21" s="13"/>
    </row>
    <row r="22" spans="1:29" ht="15" customHeight="1" thickBot="1" x14ac:dyDescent="0.4">
      <c r="A22" s="105">
        <f t="shared" si="3"/>
        <v>0.56249999999999989</v>
      </c>
      <c r="B22" s="104">
        <f t="shared" si="0"/>
        <v>0.43749999999999989</v>
      </c>
      <c r="C22" s="104">
        <f t="shared" si="1"/>
        <v>0.72916666666666652</v>
      </c>
      <c r="D22" s="129">
        <f t="shared" si="2"/>
        <v>1.1041666666666665</v>
      </c>
      <c r="E22" s="141" t="s">
        <v>21</v>
      </c>
      <c r="F22" s="136"/>
      <c r="G22" s="13"/>
      <c r="H22" s="185" t="s">
        <v>78</v>
      </c>
      <c r="I22" s="212" t="s">
        <v>118</v>
      </c>
      <c r="J22" s="292" t="s">
        <v>82</v>
      </c>
      <c r="K22" s="271" t="s">
        <v>117</v>
      </c>
      <c r="L22" s="185" t="s">
        <v>78</v>
      </c>
      <c r="M22" s="212" t="s">
        <v>118</v>
      </c>
      <c r="N22" s="209" t="s">
        <v>79</v>
      </c>
      <c r="O22" s="218" t="s">
        <v>122</v>
      </c>
      <c r="P22" s="185" t="s">
        <v>78</v>
      </c>
      <c r="Q22" s="194" t="s">
        <v>104</v>
      </c>
      <c r="R22" s="209" t="s">
        <v>79</v>
      </c>
      <c r="S22" s="215" t="s">
        <v>83</v>
      </c>
      <c r="T22" s="185" t="s">
        <v>78</v>
      </c>
      <c r="U22" s="212" t="s">
        <v>118</v>
      </c>
      <c r="V22" s="209" t="s">
        <v>79</v>
      </c>
      <c r="W22" s="215" t="s">
        <v>83</v>
      </c>
      <c r="X22" s="167"/>
      <c r="Y22" s="168"/>
      <c r="Z22" s="169"/>
      <c r="AA22" s="12"/>
      <c r="AB22" s="136"/>
      <c r="AC22" s="13"/>
    </row>
    <row r="23" spans="1:29" ht="15" customHeight="1" x14ac:dyDescent="0.35">
      <c r="A23" s="105">
        <f t="shared" si="3"/>
        <v>0.58333333333333326</v>
      </c>
      <c r="B23" s="104">
        <f t="shared" si="0"/>
        <v>0.45833333333333326</v>
      </c>
      <c r="C23" s="104">
        <f t="shared" si="1"/>
        <v>0.74999999999999989</v>
      </c>
      <c r="D23" s="129">
        <f t="shared" si="2"/>
        <v>1.125</v>
      </c>
      <c r="E23" s="141" t="s">
        <v>22</v>
      </c>
      <c r="F23" s="160" t="s">
        <v>126</v>
      </c>
      <c r="G23" s="161"/>
      <c r="H23" s="186"/>
      <c r="I23" s="213"/>
      <c r="J23" s="293"/>
      <c r="K23" s="272"/>
      <c r="L23" s="186"/>
      <c r="M23" s="213"/>
      <c r="N23" s="210"/>
      <c r="O23" s="219"/>
      <c r="P23" s="186"/>
      <c r="Q23" s="195"/>
      <c r="R23" s="210"/>
      <c r="S23" s="216"/>
      <c r="T23" s="186"/>
      <c r="U23" s="213"/>
      <c r="V23" s="210"/>
      <c r="W23" s="216"/>
      <c r="X23" s="167"/>
      <c r="Y23" s="168"/>
      <c r="Z23" s="169"/>
      <c r="AA23" s="12"/>
      <c r="AB23" s="136"/>
      <c r="AC23" s="13"/>
    </row>
    <row r="24" spans="1:29" ht="15" customHeight="1" thickBot="1" x14ac:dyDescent="0.4">
      <c r="A24" s="105">
        <f t="shared" si="3"/>
        <v>0.60416666666666663</v>
      </c>
      <c r="B24" s="104">
        <f t="shared" si="0"/>
        <v>0.47916666666666663</v>
      </c>
      <c r="C24" s="104">
        <f t="shared" si="1"/>
        <v>0.77083333333333326</v>
      </c>
      <c r="D24" s="129">
        <f t="shared" si="2"/>
        <v>1.1458333333333333</v>
      </c>
      <c r="E24" s="141" t="s">
        <v>23</v>
      </c>
      <c r="F24" s="162"/>
      <c r="G24" s="163"/>
      <c r="H24" s="186"/>
      <c r="I24" s="213"/>
      <c r="J24" s="293"/>
      <c r="K24" s="272"/>
      <c r="L24" s="186"/>
      <c r="M24" s="213"/>
      <c r="N24" s="210"/>
      <c r="O24" s="219"/>
      <c r="P24" s="186"/>
      <c r="Q24" s="195"/>
      <c r="R24" s="210"/>
      <c r="S24" s="216"/>
      <c r="T24" s="186"/>
      <c r="U24" s="213"/>
      <c r="V24" s="210"/>
      <c r="W24" s="216"/>
      <c r="X24" s="167"/>
      <c r="Y24" s="168"/>
      <c r="Z24" s="169"/>
      <c r="AA24" s="12"/>
      <c r="AB24" s="136"/>
      <c r="AC24" s="13"/>
    </row>
    <row r="25" spans="1:29" ht="15" customHeight="1" thickBot="1" x14ac:dyDescent="0.4">
      <c r="A25" s="105">
        <f t="shared" si="3"/>
        <v>0.625</v>
      </c>
      <c r="B25" s="104">
        <f t="shared" si="0"/>
        <v>0.5</v>
      </c>
      <c r="C25" s="104">
        <f t="shared" si="1"/>
        <v>0.79166666666666663</v>
      </c>
      <c r="D25" s="129">
        <f t="shared" si="2"/>
        <v>1.1666666666666665</v>
      </c>
      <c r="E25" s="141" t="s">
        <v>24</v>
      </c>
      <c r="F25" s="136"/>
      <c r="G25" s="13"/>
      <c r="H25" s="187"/>
      <c r="I25" s="214"/>
      <c r="J25" s="294"/>
      <c r="K25" s="273"/>
      <c r="L25" s="187"/>
      <c r="M25" s="214"/>
      <c r="N25" s="211"/>
      <c r="O25" s="220"/>
      <c r="P25" s="187"/>
      <c r="Q25" s="196"/>
      <c r="R25" s="211"/>
      <c r="S25" s="217"/>
      <c r="T25" s="187"/>
      <c r="U25" s="214"/>
      <c r="V25" s="211"/>
      <c r="W25" s="217"/>
      <c r="X25" s="167"/>
      <c r="Y25" s="168"/>
      <c r="Z25" s="169"/>
      <c r="AA25" s="12"/>
      <c r="AB25" s="136"/>
      <c r="AC25" s="13"/>
    </row>
    <row r="26" spans="1:29" ht="15" customHeight="1" thickBot="1" x14ac:dyDescent="0.4">
      <c r="A26" s="105">
        <f t="shared" si="3"/>
        <v>0.64583333333333337</v>
      </c>
      <c r="B26" s="104">
        <f t="shared" si="0"/>
        <v>0.52083333333333337</v>
      </c>
      <c r="C26" s="104">
        <f t="shared" si="1"/>
        <v>0.8125</v>
      </c>
      <c r="D26" s="129">
        <f t="shared" si="2"/>
        <v>1.1875</v>
      </c>
      <c r="E26" s="140" t="s">
        <v>25</v>
      </c>
      <c r="F26" s="269"/>
      <c r="G26" s="270"/>
      <c r="H26" s="182" t="s">
        <v>14</v>
      </c>
      <c r="I26" s="183"/>
      <c r="J26" s="183"/>
      <c r="K26" s="184"/>
      <c r="L26" s="182" t="s">
        <v>14</v>
      </c>
      <c r="M26" s="183"/>
      <c r="N26" s="183"/>
      <c r="O26" s="184"/>
      <c r="P26" s="182" t="s">
        <v>14</v>
      </c>
      <c r="Q26" s="183"/>
      <c r="R26" s="183"/>
      <c r="S26" s="184"/>
      <c r="T26" s="182" t="s">
        <v>14</v>
      </c>
      <c r="U26" s="183"/>
      <c r="V26" s="183"/>
      <c r="W26" s="184"/>
      <c r="X26" s="167"/>
      <c r="Y26" s="168"/>
      <c r="Z26" s="169"/>
      <c r="AA26" s="12"/>
      <c r="AB26" s="136"/>
      <c r="AC26" s="13"/>
    </row>
    <row r="27" spans="1:29" ht="15" customHeight="1" x14ac:dyDescent="0.35">
      <c r="A27" s="105">
        <f t="shared" si="3"/>
        <v>0.66666666666666674</v>
      </c>
      <c r="B27" s="104">
        <f t="shared" si="0"/>
        <v>0.54166666666666674</v>
      </c>
      <c r="C27" s="104">
        <f t="shared" si="1"/>
        <v>0.83333333333333337</v>
      </c>
      <c r="D27" s="129">
        <f t="shared" si="2"/>
        <v>1.2083333333333335</v>
      </c>
      <c r="E27" s="139" t="s">
        <v>26</v>
      </c>
      <c r="F27" s="276" t="s">
        <v>130</v>
      </c>
      <c r="G27" s="277"/>
      <c r="H27" s="185" t="s">
        <v>78</v>
      </c>
      <c r="I27" s="206" t="s">
        <v>81</v>
      </c>
      <c r="J27" s="188" t="s">
        <v>80</v>
      </c>
      <c r="K27" s="218" t="s">
        <v>122</v>
      </c>
      <c r="L27" s="304" t="s">
        <v>125</v>
      </c>
      <c r="M27" s="206" t="s">
        <v>81</v>
      </c>
      <c r="N27" s="215" t="s">
        <v>123</v>
      </c>
      <c r="O27" s="218" t="s">
        <v>122</v>
      </c>
      <c r="P27" s="185" t="s">
        <v>78</v>
      </c>
      <c r="Q27" s="206" t="s">
        <v>81</v>
      </c>
      <c r="R27" s="188" t="s">
        <v>80</v>
      </c>
      <c r="S27" s="218" t="s">
        <v>122</v>
      </c>
      <c r="T27" s="197" t="s">
        <v>102</v>
      </c>
      <c r="U27" s="198"/>
      <c r="V27" s="198"/>
      <c r="W27" s="199"/>
      <c r="X27" s="167"/>
      <c r="Y27" s="168"/>
      <c r="Z27" s="169"/>
      <c r="AA27" s="12"/>
      <c r="AB27" s="136"/>
      <c r="AC27" s="13"/>
    </row>
    <row r="28" spans="1:29" ht="15" customHeight="1" x14ac:dyDescent="0.35">
      <c r="A28" s="105">
        <f t="shared" si="3"/>
        <v>0.68750000000000011</v>
      </c>
      <c r="B28" s="104">
        <f t="shared" si="0"/>
        <v>0.56250000000000011</v>
      </c>
      <c r="C28" s="104">
        <f t="shared" si="1"/>
        <v>0.85416666666666674</v>
      </c>
      <c r="D28" s="129">
        <f t="shared" si="2"/>
        <v>1.2291666666666667</v>
      </c>
      <c r="E28" s="141" t="s">
        <v>27</v>
      </c>
      <c r="F28" s="278"/>
      <c r="G28" s="279"/>
      <c r="H28" s="186"/>
      <c r="I28" s="207"/>
      <c r="J28" s="189"/>
      <c r="K28" s="219"/>
      <c r="L28" s="305"/>
      <c r="M28" s="207"/>
      <c r="N28" s="216"/>
      <c r="O28" s="219"/>
      <c r="P28" s="186"/>
      <c r="Q28" s="207"/>
      <c r="R28" s="189"/>
      <c r="S28" s="219"/>
      <c r="T28" s="200"/>
      <c r="U28" s="201"/>
      <c r="V28" s="201"/>
      <c r="W28" s="202"/>
      <c r="X28" s="167"/>
      <c r="Y28" s="168"/>
      <c r="Z28" s="169"/>
      <c r="AA28" s="12"/>
      <c r="AB28" s="136"/>
      <c r="AC28" s="13"/>
    </row>
    <row r="29" spans="1:29" ht="15" customHeight="1" thickBot="1" x14ac:dyDescent="0.4">
      <c r="A29" s="105">
        <f t="shared" si="3"/>
        <v>0.70833333333333348</v>
      </c>
      <c r="B29" s="104">
        <f t="shared" si="0"/>
        <v>0.58333333333333348</v>
      </c>
      <c r="C29" s="104">
        <f t="shared" si="1"/>
        <v>0.87500000000000011</v>
      </c>
      <c r="D29" s="129">
        <f t="shared" si="2"/>
        <v>1.25</v>
      </c>
      <c r="E29" s="141" t="s">
        <v>28</v>
      </c>
      <c r="F29" s="280"/>
      <c r="G29" s="281"/>
      <c r="H29" s="186"/>
      <c r="I29" s="207"/>
      <c r="J29" s="189"/>
      <c r="K29" s="219"/>
      <c r="L29" s="305"/>
      <c r="M29" s="207"/>
      <c r="N29" s="216"/>
      <c r="O29" s="219"/>
      <c r="P29" s="186"/>
      <c r="Q29" s="207"/>
      <c r="R29" s="189"/>
      <c r="S29" s="219"/>
      <c r="T29" s="200"/>
      <c r="U29" s="201"/>
      <c r="V29" s="201"/>
      <c r="W29" s="202"/>
      <c r="X29" s="167"/>
      <c r="Y29" s="168"/>
      <c r="Z29" s="169"/>
      <c r="AA29" s="12"/>
      <c r="AB29" s="136"/>
      <c r="AC29" s="13"/>
    </row>
    <row r="30" spans="1:29" ht="15" customHeight="1" thickBot="1" x14ac:dyDescent="0.4">
      <c r="A30" s="105">
        <f t="shared" si="3"/>
        <v>0.72916666666666685</v>
      </c>
      <c r="B30" s="104">
        <f t="shared" si="0"/>
        <v>0.60416666666666685</v>
      </c>
      <c r="C30" s="104">
        <f t="shared" si="1"/>
        <v>0.89583333333333348</v>
      </c>
      <c r="D30" s="129">
        <f t="shared" si="2"/>
        <v>1.2708333333333335</v>
      </c>
      <c r="E30" s="141" t="s">
        <v>29</v>
      </c>
      <c r="F30" s="160" t="s">
        <v>97</v>
      </c>
      <c r="G30" s="161"/>
      <c r="H30" s="187"/>
      <c r="I30" s="208"/>
      <c r="J30" s="190"/>
      <c r="K30" s="220"/>
      <c r="L30" s="306"/>
      <c r="M30" s="208"/>
      <c r="N30" s="217"/>
      <c r="O30" s="220"/>
      <c r="P30" s="187"/>
      <c r="Q30" s="208"/>
      <c r="R30" s="190"/>
      <c r="S30" s="220"/>
      <c r="T30" s="203"/>
      <c r="U30" s="204"/>
      <c r="V30" s="204"/>
      <c r="W30" s="205"/>
      <c r="X30" s="170"/>
      <c r="Y30" s="171"/>
      <c r="Z30" s="172"/>
      <c r="AA30" s="12"/>
      <c r="AB30" s="136"/>
      <c r="AC30" s="13"/>
    </row>
    <row r="31" spans="1:29" ht="15" customHeight="1" thickBot="1" x14ac:dyDescent="0.4">
      <c r="A31" s="105">
        <f t="shared" si="3"/>
        <v>0.75000000000000022</v>
      </c>
      <c r="B31" s="104">
        <f t="shared" si="0"/>
        <v>0.62500000000000022</v>
      </c>
      <c r="C31" s="104">
        <f t="shared" si="1"/>
        <v>0.91666666666666685</v>
      </c>
      <c r="D31" s="104">
        <f t="shared" si="2"/>
        <v>1.291666666666667</v>
      </c>
      <c r="E31" s="138" t="s">
        <v>30</v>
      </c>
      <c r="F31" s="162"/>
      <c r="G31" s="163"/>
      <c r="H31" s="283" t="s">
        <v>128</v>
      </c>
      <c r="I31" s="284"/>
      <c r="J31" s="284"/>
      <c r="K31" s="285"/>
      <c r="L31" s="182" t="s">
        <v>14</v>
      </c>
      <c r="M31" s="183"/>
      <c r="N31" s="183"/>
      <c r="O31" s="184"/>
      <c r="P31" s="182" t="s">
        <v>14</v>
      </c>
      <c r="Q31" s="183"/>
      <c r="R31" s="183"/>
      <c r="S31" s="184"/>
      <c r="T31" s="257" t="s">
        <v>31</v>
      </c>
      <c r="U31" s="253"/>
      <c r="V31" s="253"/>
      <c r="W31" s="254"/>
      <c r="X31" s="173" t="s">
        <v>115</v>
      </c>
      <c r="Y31" s="174"/>
      <c r="Z31" s="175"/>
      <c r="AA31" s="12"/>
      <c r="AB31" s="136"/>
      <c r="AC31" s="13"/>
    </row>
    <row r="32" spans="1:29" ht="15" customHeight="1" x14ac:dyDescent="0.35">
      <c r="A32" s="105">
        <f t="shared" si="3"/>
        <v>0.77083333333333359</v>
      </c>
      <c r="B32" s="104">
        <f t="shared" si="0"/>
        <v>0.64583333333333359</v>
      </c>
      <c r="C32" s="104">
        <f t="shared" si="1"/>
        <v>0.93750000000000022</v>
      </c>
      <c r="D32" s="104">
        <f t="shared" si="2"/>
        <v>1.3125000000000002</v>
      </c>
      <c r="E32" s="138" t="s">
        <v>32</v>
      </c>
      <c r="F32" s="253" t="s">
        <v>31</v>
      </c>
      <c r="G32" s="254"/>
      <c r="H32" s="286"/>
      <c r="I32" s="287"/>
      <c r="J32" s="287"/>
      <c r="K32" s="288"/>
      <c r="L32" s="200" t="s">
        <v>129</v>
      </c>
      <c r="M32" s="201"/>
      <c r="N32" s="201"/>
      <c r="O32" s="202"/>
      <c r="P32" s="295" t="s">
        <v>116</v>
      </c>
      <c r="Q32" s="296"/>
      <c r="R32" s="296"/>
      <c r="S32" s="297"/>
      <c r="T32" s="282"/>
      <c r="U32" s="274"/>
      <c r="V32" s="274"/>
      <c r="W32" s="275"/>
      <c r="X32" s="176"/>
      <c r="Y32" s="177"/>
      <c r="Z32" s="178"/>
      <c r="AA32" s="12"/>
      <c r="AB32" s="136"/>
      <c r="AC32" s="13"/>
    </row>
    <row r="33" spans="1:29" ht="15" customHeight="1" thickBot="1" x14ac:dyDescent="0.4">
      <c r="A33" s="105">
        <f t="shared" si="3"/>
        <v>0.79166666666666696</v>
      </c>
      <c r="B33" s="104">
        <f t="shared" si="0"/>
        <v>0.66666666666666696</v>
      </c>
      <c r="C33" s="104">
        <f t="shared" si="1"/>
        <v>0.95833333333333359</v>
      </c>
      <c r="D33" s="104">
        <f t="shared" si="2"/>
        <v>1.3333333333333335</v>
      </c>
      <c r="E33" s="138" t="s">
        <v>33</v>
      </c>
      <c r="F33" s="274"/>
      <c r="G33" s="275"/>
      <c r="H33" s="289"/>
      <c r="I33" s="290"/>
      <c r="J33" s="290"/>
      <c r="K33" s="291"/>
      <c r="L33" s="200"/>
      <c r="M33" s="201"/>
      <c r="N33" s="201"/>
      <c r="O33" s="202"/>
      <c r="P33" s="298"/>
      <c r="Q33" s="299"/>
      <c r="R33" s="299"/>
      <c r="S33" s="300"/>
      <c r="T33" s="282"/>
      <c r="U33" s="274"/>
      <c r="V33" s="274"/>
      <c r="W33" s="275"/>
      <c r="X33" s="176"/>
      <c r="Y33" s="177"/>
      <c r="Z33" s="178"/>
      <c r="AA33" s="12"/>
      <c r="AB33" s="136"/>
      <c r="AC33" s="13"/>
    </row>
    <row r="34" spans="1:29" ht="15" customHeight="1" x14ac:dyDescent="0.35">
      <c r="A34" s="105">
        <f t="shared" si="3"/>
        <v>0.81250000000000033</v>
      </c>
      <c r="B34" s="104">
        <f t="shared" si="0"/>
        <v>0.68750000000000033</v>
      </c>
      <c r="C34" s="104">
        <f t="shared" si="1"/>
        <v>0.97916666666666696</v>
      </c>
      <c r="D34" s="104">
        <f t="shared" si="2"/>
        <v>1.354166666666667</v>
      </c>
      <c r="E34" s="138" t="s">
        <v>34</v>
      </c>
      <c r="F34" s="274"/>
      <c r="G34" s="275"/>
      <c r="H34" s="283" t="s">
        <v>131</v>
      </c>
      <c r="I34" s="284"/>
      <c r="J34" s="284"/>
      <c r="K34" s="285"/>
      <c r="L34" s="282" t="s">
        <v>31</v>
      </c>
      <c r="M34" s="274"/>
      <c r="N34" s="274"/>
      <c r="O34" s="275"/>
      <c r="P34" s="298"/>
      <c r="Q34" s="299"/>
      <c r="R34" s="299"/>
      <c r="S34" s="300"/>
      <c r="T34" s="282"/>
      <c r="U34" s="274"/>
      <c r="V34" s="274"/>
      <c r="W34" s="275"/>
      <c r="X34" s="176"/>
      <c r="Y34" s="177"/>
      <c r="Z34" s="178"/>
      <c r="AA34" s="12"/>
      <c r="AB34" s="136"/>
      <c r="AC34" s="13"/>
    </row>
    <row r="35" spans="1:29" ht="15" customHeight="1" thickBot="1" x14ac:dyDescent="0.4">
      <c r="A35" s="105">
        <f t="shared" si="3"/>
        <v>0.8333333333333337</v>
      </c>
      <c r="B35" s="104">
        <f t="shared" si="0"/>
        <v>0.7083333333333337</v>
      </c>
      <c r="C35" s="129">
        <f t="shared" si="1"/>
        <v>1.0000000000000004</v>
      </c>
      <c r="D35" s="104">
        <f t="shared" si="2"/>
        <v>1.3750000000000004</v>
      </c>
      <c r="E35" s="138" t="s">
        <v>35</v>
      </c>
      <c r="F35" s="274"/>
      <c r="G35" s="275"/>
      <c r="H35" s="286"/>
      <c r="I35" s="287"/>
      <c r="J35" s="287"/>
      <c r="K35" s="288"/>
      <c r="L35" s="282"/>
      <c r="M35" s="274"/>
      <c r="N35" s="274"/>
      <c r="O35" s="275"/>
      <c r="P35" s="301"/>
      <c r="Q35" s="302"/>
      <c r="R35" s="302"/>
      <c r="S35" s="303"/>
      <c r="T35" s="282"/>
      <c r="U35" s="274"/>
      <c r="V35" s="274"/>
      <c r="W35" s="275"/>
      <c r="X35" s="176"/>
      <c r="Y35" s="177"/>
      <c r="Z35" s="178"/>
      <c r="AA35" s="12"/>
      <c r="AB35" s="136"/>
      <c r="AC35" s="13"/>
    </row>
    <row r="36" spans="1:29" ht="15" customHeight="1" thickBot="1" x14ac:dyDescent="0.4">
      <c r="A36" s="105">
        <f t="shared" si="3"/>
        <v>0.85416666666666707</v>
      </c>
      <c r="B36" s="104">
        <f t="shared" si="0"/>
        <v>0.72916666666666707</v>
      </c>
      <c r="C36" s="129">
        <f t="shared" si="1"/>
        <v>1.0208333333333337</v>
      </c>
      <c r="D36" s="104">
        <f t="shared" si="2"/>
        <v>1.3958333333333337</v>
      </c>
      <c r="E36" s="142" t="s">
        <v>36</v>
      </c>
      <c r="F36" s="274"/>
      <c r="G36" s="275"/>
      <c r="H36" s="289"/>
      <c r="I36" s="290"/>
      <c r="J36" s="290"/>
      <c r="K36" s="291"/>
      <c r="L36" s="282"/>
      <c r="M36" s="274"/>
      <c r="N36" s="274"/>
      <c r="O36" s="275"/>
      <c r="P36" s="282" t="s">
        <v>31</v>
      </c>
      <c r="Q36" s="274"/>
      <c r="R36" s="274"/>
      <c r="S36" s="275"/>
      <c r="T36" s="282"/>
      <c r="U36" s="274"/>
      <c r="V36" s="274"/>
      <c r="W36" s="275"/>
      <c r="X36" s="176"/>
      <c r="Y36" s="177"/>
      <c r="Z36" s="178"/>
      <c r="AA36" s="12"/>
      <c r="AB36" s="136"/>
      <c r="AC36" s="13"/>
    </row>
    <row r="37" spans="1:29" ht="15" customHeight="1" x14ac:dyDescent="0.35">
      <c r="A37" s="105">
        <f t="shared" si="3"/>
        <v>0.87500000000000044</v>
      </c>
      <c r="B37" s="104">
        <f t="shared" si="0"/>
        <v>0.75000000000000044</v>
      </c>
      <c r="C37" s="129">
        <f t="shared" si="1"/>
        <v>1.0416666666666672</v>
      </c>
      <c r="D37" s="104">
        <f t="shared" si="2"/>
        <v>1.416666666666667</v>
      </c>
      <c r="E37" s="142" t="s">
        <v>37</v>
      </c>
      <c r="F37" s="274"/>
      <c r="G37" s="275"/>
      <c r="H37" s="257" t="s">
        <v>31</v>
      </c>
      <c r="I37" s="253"/>
      <c r="J37" s="253"/>
      <c r="K37" s="254"/>
      <c r="L37" s="282"/>
      <c r="M37" s="274"/>
      <c r="N37" s="274"/>
      <c r="O37" s="275"/>
      <c r="P37" s="282"/>
      <c r="Q37" s="274"/>
      <c r="R37" s="274"/>
      <c r="S37" s="275"/>
      <c r="T37" s="282"/>
      <c r="U37" s="274"/>
      <c r="V37" s="274"/>
      <c r="W37" s="275"/>
      <c r="X37" s="176"/>
      <c r="Y37" s="177"/>
      <c r="Z37" s="178"/>
      <c r="AA37" s="12"/>
      <c r="AB37" s="136"/>
      <c r="AC37" s="13"/>
    </row>
    <row r="38" spans="1:29" ht="15" customHeight="1" x14ac:dyDescent="0.35">
      <c r="A38" s="105">
        <f t="shared" si="3"/>
        <v>0.89583333333333381</v>
      </c>
      <c r="B38" s="104">
        <f t="shared" si="0"/>
        <v>0.77083333333333381</v>
      </c>
      <c r="C38" s="129">
        <f t="shared" si="1"/>
        <v>1.0625000000000004</v>
      </c>
      <c r="D38" s="104">
        <f t="shared" si="2"/>
        <v>1.4375000000000004</v>
      </c>
      <c r="E38" s="143" t="s">
        <v>38</v>
      </c>
      <c r="F38" s="274"/>
      <c r="G38" s="275"/>
      <c r="H38" s="282"/>
      <c r="I38" s="274"/>
      <c r="J38" s="274"/>
      <c r="K38" s="275"/>
      <c r="L38" s="282"/>
      <c r="M38" s="274"/>
      <c r="N38" s="274"/>
      <c r="O38" s="275"/>
      <c r="P38" s="282"/>
      <c r="Q38" s="274"/>
      <c r="R38" s="274"/>
      <c r="S38" s="275"/>
      <c r="T38" s="282"/>
      <c r="U38" s="274"/>
      <c r="V38" s="274"/>
      <c r="W38" s="275"/>
      <c r="X38" s="176"/>
      <c r="Y38" s="177"/>
      <c r="Z38" s="178"/>
      <c r="AA38" s="12"/>
      <c r="AB38" s="136"/>
      <c r="AC38" s="13"/>
    </row>
    <row r="39" spans="1:29" ht="15" customHeight="1" x14ac:dyDescent="0.35">
      <c r="A39" s="105">
        <f t="shared" si="3"/>
        <v>0.91666666666666718</v>
      </c>
      <c r="B39" s="104">
        <f t="shared" si="0"/>
        <v>0.79166666666666718</v>
      </c>
      <c r="C39" s="129">
        <f t="shared" si="1"/>
        <v>1.0833333333333339</v>
      </c>
      <c r="D39" s="104">
        <f t="shared" si="2"/>
        <v>1.4583333333333339</v>
      </c>
      <c r="E39" s="143" t="s">
        <v>39</v>
      </c>
      <c r="F39" s="274"/>
      <c r="G39" s="275"/>
      <c r="H39" s="282"/>
      <c r="I39" s="274"/>
      <c r="J39" s="274"/>
      <c r="K39" s="275"/>
      <c r="L39" s="282"/>
      <c r="M39" s="274"/>
      <c r="N39" s="274"/>
      <c r="O39" s="275"/>
      <c r="P39" s="282"/>
      <c r="Q39" s="274"/>
      <c r="R39" s="274"/>
      <c r="S39" s="275"/>
      <c r="T39" s="282"/>
      <c r="U39" s="274"/>
      <c r="V39" s="274"/>
      <c r="W39" s="275"/>
      <c r="X39" s="176"/>
      <c r="Y39" s="177"/>
      <c r="Z39" s="178"/>
      <c r="AA39" s="12"/>
      <c r="AB39" s="136"/>
      <c r="AC39" s="13"/>
    </row>
    <row r="40" spans="1:29" ht="15" customHeight="1" thickBot="1" x14ac:dyDescent="0.4">
      <c r="A40" s="153">
        <f t="shared" si="3"/>
        <v>0.93750000000000056</v>
      </c>
      <c r="B40" s="106">
        <f t="shared" si="0"/>
        <v>0.81250000000000056</v>
      </c>
      <c r="C40" s="154">
        <f t="shared" si="1"/>
        <v>1.1041666666666672</v>
      </c>
      <c r="D40" s="106">
        <f t="shared" si="2"/>
        <v>1.4791666666666672</v>
      </c>
      <c r="E40" s="144" t="s">
        <v>77</v>
      </c>
      <c r="F40" s="255"/>
      <c r="G40" s="256"/>
      <c r="H40" s="258"/>
      <c r="I40" s="255"/>
      <c r="J40" s="255"/>
      <c r="K40" s="256"/>
      <c r="L40" s="258"/>
      <c r="M40" s="255"/>
      <c r="N40" s="255"/>
      <c r="O40" s="256"/>
      <c r="P40" s="258"/>
      <c r="Q40" s="255"/>
      <c r="R40" s="255"/>
      <c r="S40" s="256"/>
      <c r="T40" s="258"/>
      <c r="U40" s="255"/>
      <c r="V40" s="255"/>
      <c r="W40" s="256"/>
      <c r="X40" s="179"/>
      <c r="Y40" s="180"/>
      <c r="Z40" s="181"/>
      <c r="AA40" s="145"/>
      <c r="AB40" s="146"/>
      <c r="AC40" s="147"/>
    </row>
    <row r="41" spans="1:29" s="1" customFormat="1" ht="13.5" thickBot="1" x14ac:dyDescent="0.35">
      <c r="E41" s="94" t="s">
        <v>40</v>
      </c>
      <c r="F41" s="14"/>
      <c r="G41" s="14"/>
      <c r="H41" s="14"/>
      <c r="I41" s="15"/>
      <c r="J41" s="15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95"/>
    </row>
    <row r="42" spans="1:29" s="1" customFormat="1" x14ac:dyDescent="0.3">
      <c r="E42" s="149" t="s">
        <v>85</v>
      </c>
      <c r="F42" s="117" t="s">
        <v>86</v>
      </c>
      <c r="G42" s="18"/>
      <c r="H42" s="19"/>
      <c r="I42" s="19"/>
      <c r="J42" s="19"/>
      <c r="K42" s="19"/>
      <c r="L42" s="19"/>
      <c r="M42" s="20"/>
      <c r="N42" s="16"/>
      <c r="O42" s="16"/>
      <c r="P42" s="148" t="s">
        <v>41</v>
      </c>
      <c r="Q42" s="117" t="s">
        <v>42</v>
      </c>
      <c r="R42" s="21"/>
      <c r="S42" s="21"/>
      <c r="T42" s="22"/>
      <c r="U42" s="22"/>
      <c r="V42" s="22"/>
      <c r="W42" s="22"/>
      <c r="X42" s="23"/>
      <c r="Y42" s="17"/>
      <c r="Z42" s="16"/>
      <c r="AA42" s="16"/>
      <c r="AB42" s="17"/>
      <c r="AC42" s="96"/>
    </row>
    <row r="43" spans="1:29" s="1" customFormat="1" x14ac:dyDescent="0.3">
      <c r="E43" s="149" t="s">
        <v>64</v>
      </c>
      <c r="F43" s="36" t="s">
        <v>87</v>
      </c>
      <c r="G43" s="119"/>
      <c r="H43" s="24"/>
      <c r="I43" s="24"/>
      <c r="J43" s="24"/>
      <c r="K43" s="24"/>
      <c r="L43" s="24"/>
      <c r="M43" s="25"/>
      <c r="N43" s="16"/>
      <c r="O43" s="16"/>
      <c r="P43" s="148" t="s">
        <v>59</v>
      </c>
      <c r="Q43" s="36" t="s">
        <v>60</v>
      </c>
      <c r="R43" s="26"/>
      <c r="S43" s="26"/>
      <c r="T43" s="27"/>
      <c r="U43" s="27"/>
      <c r="V43" s="27"/>
      <c r="W43" s="27"/>
      <c r="X43" s="28"/>
      <c r="Y43" s="17"/>
      <c r="Z43" s="16"/>
      <c r="AA43" s="16"/>
      <c r="AB43" s="17"/>
      <c r="AC43" s="96"/>
    </row>
    <row r="44" spans="1:29" s="1" customFormat="1" x14ac:dyDescent="0.3">
      <c r="E44" s="149" t="s">
        <v>81</v>
      </c>
      <c r="F44" s="36" t="s">
        <v>84</v>
      </c>
      <c r="G44" s="118"/>
      <c r="H44" s="30"/>
      <c r="I44" s="30"/>
      <c r="J44" s="30"/>
      <c r="K44" s="30"/>
      <c r="L44" s="30"/>
      <c r="M44" s="31"/>
      <c r="N44" s="16"/>
      <c r="O44" s="16"/>
      <c r="P44" s="148" t="s">
        <v>43</v>
      </c>
      <c r="Q44" s="36" t="s">
        <v>58</v>
      </c>
      <c r="R44" s="88"/>
      <c r="S44" s="88"/>
      <c r="T44" s="89"/>
      <c r="U44" s="89"/>
      <c r="V44" s="89"/>
      <c r="W44" s="89"/>
      <c r="X44" s="28"/>
      <c r="Y44" s="17"/>
      <c r="Z44" s="16"/>
      <c r="AA44" s="16"/>
      <c r="AB44" s="17"/>
      <c r="AC44" s="96"/>
    </row>
    <row r="45" spans="1:29" s="1" customFormat="1" x14ac:dyDescent="0.3">
      <c r="E45" s="149" t="s">
        <v>73</v>
      </c>
      <c r="F45" s="36" t="s">
        <v>89</v>
      </c>
      <c r="G45" s="118"/>
      <c r="H45" s="30"/>
      <c r="I45" s="30"/>
      <c r="J45" s="30"/>
      <c r="K45" s="30"/>
      <c r="L45" s="30"/>
      <c r="M45" s="31"/>
      <c r="N45" s="16"/>
      <c r="O45" s="16"/>
      <c r="P45" s="148" t="s">
        <v>69</v>
      </c>
      <c r="Q45" s="36" t="s">
        <v>70</v>
      </c>
      <c r="R45" s="32"/>
      <c r="S45" s="32"/>
      <c r="T45" s="33"/>
      <c r="U45" s="33"/>
      <c r="V45" s="33"/>
      <c r="W45" s="33"/>
      <c r="X45" s="34"/>
      <c r="Y45" s="17"/>
      <c r="Z45" s="16"/>
      <c r="AA45" s="16"/>
      <c r="AB45" s="17"/>
      <c r="AC45" s="96"/>
    </row>
    <row r="46" spans="1:29" s="1" customFormat="1" x14ac:dyDescent="0.3">
      <c r="E46" s="149" t="s">
        <v>62</v>
      </c>
      <c r="F46" s="36" t="s">
        <v>88</v>
      </c>
      <c r="G46" s="119"/>
      <c r="H46" s="43"/>
      <c r="I46" s="33"/>
      <c r="J46" s="33"/>
      <c r="K46" s="30"/>
      <c r="L46" s="30"/>
      <c r="M46" s="31"/>
      <c r="N46" s="16"/>
      <c r="O46" s="16"/>
      <c r="P46" s="148" t="s">
        <v>44</v>
      </c>
      <c r="Q46" s="36" t="s">
        <v>45</v>
      </c>
      <c r="R46" s="42"/>
      <c r="S46" s="42"/>
      <c r="T46" s="39"/>
      <c r="U46" s="39"/>
      <c r="V46" s="39"/>
      <c r="W46" s="33"/>
      <c r="X46" s="34"/>
      <c r="Y46" s="17"/>
      <c r="Z46" s="16"/>
      <c r="AA46" s="16"/>
      <c r="AB46" s="17"/>
      <c r="AC46" s="96"/>
    </row>
    <row r="47" spans="1:29" s="1" customFormat="1" x14ac:dyDescent="0.3">
      <c r="E47" s="149" t="s">
        <v>71</v>
      </c>
      <c r="F47" s="36" t="s">
        <v>72</v>
      </c>
      <c r="G47" s="119"/>
      <c r="H47" s="33"/>
      <c r="I47" s="39"/>
      <c r="J47" s="33"/>
      <c r="K47" s="33"/>
      <c r="L47" s="33"/>
      <c r="M47" s="34"/>
      <c r="N47" s="16"/>
      <c r="O47" s="16"/>
      <c r="P47" s="148" t="s">
        <v>119</v>
      </c>
      <c r="Q47" s="36" t="s">
        <v>120</v>
      </c>
      <c r="R47" s="32"/>
      <c r="S47" s="32"/>
      <c r="T47" s="33"/>
      <c r="U47" s="37"/>
      <c r="V47" s="37"/>
      <c r="W47" s="37"/>
      <c r="X47" s="34"/>
      <c r="Y47" s="17"/>
      <c r="Z47" s="16"/>
      <c r="AA47" s="16"/>
      <c r="AB47" s="17"/>
      <c r="AC47" s="96"/>
    </row>
    <row r="48" spans="1:29" s="1" customFormat="1" x14ac:dyDescent="0.3">
      <c r="E48" s="149" t="s">
        <v>74</v>
      </c>
      <c r="F48" s="36" t="s">
        <v>90</v>
      </c>
      <c r="G48" s="119"/>
      <c r="H48" s="37"/>
      <c r="I48" s="33"/>
      <c r="J48" s="33"/>
      <c r="K48" s="33"/>
      <c r="L48" s="33"/>
      <c r="M48" s="34"/>
      <c r="N48" s="16"/>
      <c r="O48" s="16"/>
      <c r="P48" s="35"/>
      <c r="Q48" s="36"/>
      <c r="R48" s="32"/>
      <c r="S48" s="32"/>
      <c r="T48" s="37"/>
      <c r="U48" s="39"/>
      <c r="V48" s="39"/>
      <c r="W48" s="39"/>
      <c r="X48" s="40"/>
      <c r="Y48" s="17"/>
      <c r="Z48" s="16"/>
      <c r="AA48" s="16"/>
      <c r="AB48" s="17"/>
      <c r="AC48" s="96"/>
    </row>
    <row r="49" spans="5:32" s="1" customFormat="1" x14ac:dyDescent="0.3">
      <c r="E49" s="149" t="s">
        <v>75</v>
      </c>
      <c r="F49" s="36" t="s">
        <v>91</v>
      </c>
      <c r="G49" s="119"/>
      <c r="H49" s="39"/>
      <c r="I49" s="39"/>
      <c r="J49" s="39"/>
      <c r="K49" s="37"/>
      <c r="L49" s="33"/>
      <c r="M49" s="34"/>
      <c r="N49" s="16"/>
      <c r="O49" s="16"/>
      <c r="P49" s="35"/>
      <c r="Q49" s="36"/>
      <c r="R49" s="32"/>
      <c r="S49" s="32"/>
      <c r="T49" s="37"/>
      <c r="U49" s="39"/>
      <c r="V49" s="39"/>
      <c r="W49" s="39"/>
      <c r="X49" s="40"/>
      <c r="Y49" s="17"/>
      <c r="Z49" s="16"/>
      <c r="AA49" s="16"/>
      <c r="AB49" s="17"/>
      <c r="AC49" s="96"/>
    </row>
    <row r="50" spans="5:32" s="1" customFormat="1" x14ac:dyDescent="0.3">
      <c r="E50" s="149" t="s">
        <v>63</v>
      </c>
      <c r="F50" s="36" t="s">
        <v>76</v>
      </c>
      <c r="G50" s="119"/>
      <c r="H50" s="37"/>
      <c r="I50" s="37"/>
      <c r="J50" s="37"/>
      <c r="K50" s="37"/>
      <c r="L50" s="37"/>
      <c r="M50" s="38"/>
      <c r="N50" s="16"/>
      <c r="O50" s="16"/>
      <c r="P50" s="35"/>
      <c r="Q50" s="36"/>
      <c r="R50" s="29"/>
      <c r="S50" s="29"/>
      <c r="T50" s="39"/>
      <c r="U50" s="39"/>
      <c r="V50" s="39"/>
      <c r="W50" s="39"/>
      <c r="X50" s="40"/>
      <c r="Y50" s="17"/>
      <c r="Z50" s="16"/>
      <c r="AA50" s="16"/>
      <c r="AB50" s="17"/>
      <c r="AC50" s="96"/>
    </row>
    <row r="51" spans="5:32" s="1" customFormat="1" x14ac:dyDescent="0.3">
      <c r="E51" s="149" t="s">
        <v>107</v>
      </c>
      <c r="F51" s="36" t="s">
        <v>108</v>
      </c>
      <c r="G51" s="42"/>
      <c r="H51" s="39"/>
      <c r="I51" s="39"/>
      <c r="J51" s="39"/>
      <c r="K51" s="37"/>
      <c r="L51" s="37"/>
      <c r="M51" s="38"/>
      <c r="N51" s="150"/>
      <c r="O51" s="150"/>
      <c r="P51" s="148"/>
      <c r="Q51" s="36"/>
      <c r="R51" s="41"/>
      <c r="S51" s="41"/>
      <c r="T51" s="39"/>
      <c r="U51" s="39"/>
      <c r="V51" s="39"/>
      <c r="W51" s="39"/>
      <c r="X51" s="40"/>
      <c r="Y51" s="151"/>
      <c r="Z51" s="150"/>
      <c r="AA51" s="150"/>
      <c r="AB51" s="151"/>
      <c r="AC51" s="152"/>
    </row>
    <row r="52" spans="5:32" s="1" customFormat="1" x14ac:dyDescent="0.3">
      <c r="E52" s="97"/>
      <c r="F52" s="77"/>
      <c r="G52" s="42"/>
      <c r="H52" s="39"/>
      <c r="I52" s="39"/>
      <c r="J52" s="39"/>
      <c r="K52" s="39"/>
      <c r="L52" s="37"/>
      <c r="M52" s="38"/>
      <c r="N52" s="16"/>
      <c r="O52" s="16"/>
      <c r="P52" s="35"/>
      <c r="Q52" s="36"/>
      <c r="R52" s="42"/>
      <c r="S52" s="42"/>
      <c r="T52" s="39"/>
      <c r="U52" s="39"/>
      <c r="V52" s="39"/>
      <c r="W52" s="39"/>
      <c r="X52" s="40"/>
      <c r="Y52" s="17"/>
      <c r="Z52" s="16"/>
      <c r="AA52" s="16"/>
      <c r="AB52" s="17"/>
      <c r="AC52" s="96"/>
    </row>
    <row r="53" spans="5:32" s="1" customFormat="1" ht="13.5" thickBot="1" x14ac:dyDescent="0.35">
      <c r="E53" s="98"/>
      <c r="F53" s="81"/>
      <c r="G53" s="82"/>
      <c r="H53" s="83"/>
      <c r="I53" s="83"/>
      <c r="J53" s="83"/>
      <c r="K53" s="83"/>
      <c r="L53" s="83"/>
      <c r="M53" s="84"/>
      <c r="N53" s="16"/>
      <c r="O53" s="16"/>
      <c r="P53" s="76"/>
      <c r="Q53" s="85"/>
      <c r="R53" s="44"/>
      <c r="S53" s="44"/>
      <c r="T53" s="86"/>
      <c r="U53" s="86"/>
      <c r="V53" s="86"/>
      <c r="W53" s="86"/>
      <c r="X53" s="87"/>
      <c r="Y53" s="17"/>
      <c r="Z53" s="16"/>
      <c r="AA53" s="16"/>
      <c r="AB53" s="17"/>
      <c r="AC53" s="96"/>
    </row>
    <row r="54" spans="5:32" s="1" customFormat="1" ht="13.5" thickBot="1" x14ac:dyDescent="0.35">
      <c r="E54" s="45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7"/>
      <c r="Q54" s="47"/>
      <c r="R54" s="47"/>
      <c r="S54" s="47"/>
      <c r="T54" s="47"/>
      <c r="U54" s="47"/>
      <c r="V54" s="47"/>
      <c r="W54" s="47"/>
      <c r="X54" s="48"/>
      <c r="Y54" s="48"/>
      <c r="Z54" s="47"/>
      <c r="AA54" s="48"/>
      <c r="AB54" s="48"/>
      <c r="AC54" s="99"/>
    </row>
    <row r="55" spans="5:32" s="49" customFormat="1" ht="15" thickBot="1" x14ac:dyDescent="0.4">
      <c r="E55" s="123" t="s">
        <v>46</v>
      </c>
      <c r="F55" s="107"/>
      <c r="G55" s="107"/>
      <c r="H55" s="107"/>
      <c r="I55" s="107"/>
      <c r="J55" s="107"/>
      <c r="K55" s="107"/>
      <c r="L55" s="107"/>
      <c r="M55" s="103"/>
      <c r="N55" s="103"/>
      <c r="O55" s="103"/>
      <c r="P55" s="103"/>
      <c r="Q55" s="268"/>
      <c r="R55" s="268"/>
      <c r="S55" s="268"/>
      <c r="T55" s="268"/>
      <c r="U55" s="268"/>
      <c r="V55" s="268"/>
      <c r="W55" s="268"/>
      <c r="X55" s="103"/>
      <c r="Y55" s="103"/>
      <c r="Z55" s="103"/>
      <c r="AA55" s="103"/>
      <c r="AB55" s="103"/>
      <c r="AC55" s="100"/>
      <c r="AD55"/>
      <c r="AE55"/>
      <c r="AF55"/>
    </row>
    <row r="56" spans="5:32" s="52" customFormat="1" ht="15" customHeight="1" thickBot="1" x14ac:dyDescent="0.4">
      <c r="E56" s="108"/>
      <c r="F56" s="54"/>
      <c r="G56" s="125" t="s">
        <v>47</v>
      </c>
      <c r="H56" s="124" t="s">
        <v>48</v>
      </c>
      <c r="I56" s="121"/>
      <c r="J56" s="120"/>
      <c r="K56" s="120" t="s">
        <v>49</v>
      </c>
      <c r="L56" s="122" t="s">
        <v>50</v>
      </c>
      <c r="M56" s="53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1"/>
      <c r="AA56" s="51"/>
      <c r="AB56" s="51"/>
      <c r="AC56" s="101"/>
      <c r="AD56"/>
      <c r="AE56"/>
      <c r="AF56"/>
    </row>
    <row r="57" spans="5:32" s="52" customFormat="1" ht="12" customHeight="1" x14ac:dyDescent="0.35">
      <c r="E57" s="115" t="s">
        <v>51</v>
      </c>
      <c r="F57" s="55"/>
      <c r="G57" s="57">
        <v>70</v>
      </c>
      <c r="H57" s="57" t="s">
        <v>52</v>
      </c>
      <c r="I57" s="57"/>
      <c r="J57" s="58"/>
      <c r="K57" s="57">
        <v>1</v>
      </c>
      <c r="L57" s="57">
        <v>2</v>
      </c>
      <c r="M57" s="56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1"/>
      <c r="AA57" s="51"/>
      <c r="AB57" s="51"/>
      <c r="AC57" s="101"/>
      <c r="AD57"/>
      <c r="AE57"/>
      <c r="AF57"/>
    </row>
    <row r="58" spans="5:32" s="52" customFormat="1" ht="12" customHeight="1" x14ac:dyDescent="0.35">
      <c r="E58" s="115" t="s">
        <v>53</v>
      </c>
      <c r="F58" s="60"/>
      <c r="G58" s="78">
        <v>30</v>
      </c>
      <c r="H58" s="78" t="s">
        <v>52</v>
      </c>
      <c r="I58" s="78"/>
      <c r="J58" s="78"/>
      <c r="K58" s="78">
        <v>1</v>
      </c>
      <c r="L58" s="78">
        <v>1</v>
      </c>
      <c r="M58" s="59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1"/>
      <c r="AA58" s="51"/>
      <c r="AB58" s="51"/>
      <c r="AC58" s="101"/>
      <c r="AD58"/>
      <c r="AE58"/>
      <c r="AF58"/>
    </row>
    <row r="59" spans="5:32" s="52" customFormat="1" ht="12" customHeight="1" x14ac:dyDescent="0.35">
      <c r="E59" s="115" t="s">
        <v>55</v>
      </c>
      <c r="F59" s="63"/>
      <c r="G59" s="57">
        <v>15</v>
      </c>
      <c r="H59" s="57" t="s">
        <v>57</v>
      </c>
      <c r="I59" s="57"/>
      <c r="J59" s="58"/>
      <c r="K59" s="57">
        <v>1</v>
      </c>
      <c r="L59" s="57" t="s">
        <v>54</v>
      </c>
      <c r="M59" s="62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1"/>
      <c r="AA59" s="51"/>
      <c r="AB59" s="51"/>
      <c r="AC59" s="101"/>
      <c r="AD59"/>
      <c r="AE59"/>
      <c r="AF59"/>
    </row>
    <row r="60" spans="5:32" s="52" customFormat="1" ht="12" customHeight="1" x14ac:dyDescent="0.35">
      <c r="E60" s="116" t="s">
        <v>56</v>
      </c>
      <c r="F60" s="54"/>
      <c r="G60" s="78">
        <v>20</v>
      </c>
      <c r="H60" s="78" t="s">
        <v>57</v>
      </c>
      <c r="I60" s="78"/>
      <c r="J60" s="78"/>
      <c r="K60" s="78">
        <v>1</v>
      </c>
      <c r="L60" s="78" t="s">
        <v>54</v>
      </c>
      <c r="M60" s="62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51"/>
      <c r="AB60" s="51"/>
      <c r="AC60" s="101"/>
      <c r="AD60"/>
      <c r="AE60"/>
      <c r="AF60"/>
    </row>
    <row r="61" spans="5:32" s="52" customFormat="1" ht="12" customHeight="1" x14ac:dyDescent="0.35">
      <c r="E61" s="109"/>
      <c r="F61" s="54"/>
      <c r="G61" s="57"/>
      <c r="H61" s="57"/>
      <c r="I61" s="57"/>
      <c r="J61" s="66"/>
      <c r="K61" s="57"/>
      <c r="L61" s="61"/>
      <c r="M61" s="64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1"/>
      <c r="AA61" s="51"/>
      <c r="AB61" s="51"/>
      <c r="AC61" s="101"/>
      <c r="AD61"/>
      <c r="AE61"/>
      <c r="AF61"/>
    </row>
    <row r="62" spans="5:32" s="52" customFormat="1" ht="12" customHeight="1" x14ac:dyDescent="0.35">
      <c r="E62" s="110"/>
      <c r="F62" s="54"/>
      <c r="G62" s="78"/>
      <c r="H62" s="79"/>
      <c r="I62" s="79"/>
      <c r="J62" s="80"/>
      <c r="K62" s="78"/>
      <c r="L62" s="78"/>
      <c r="M62" s="65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1"/>
      <c r="AA62" s="51"/>
      <c r="AB62" s="51"/>
      <c r="AC62" s="101"/>
      <c r="AD62"/>
      <c r="AE62"/>
      <c r="AF62"/>
    </row>
    <row r="63" spans="5:32" s="52" customFormat="1" ht="12" customHeight="1" x14ac:dyDescent="0.35">
      <c r="E63" s="108"/>
      <c r="F63" s="67"/>
      <c r="G63" s="61"/>
      <c r="H63" s="57"/>
      <c r="I63" s="57"/>
      <c r="J63" s="58"/>
      <c r="K63" s="61"/>
      <c r="L63" s="61"/>
      <c r="M63" s="65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1"/>
      <c r="AA63" s="51"/>
      <c r="AB63" s="51"/>
      <c r="AC63" s="101"/>
      <c r="AD63"/>
      <c r="AE63"/>
      <c r="AF63"/>
    </row>
    <row r="64" spans="5:32" s="52" customFormat="1" ht="12" customHeight="1" x14ac:dyDescent="0.35">
      <c r="E64" s="111"/>
      <c r="F64" s="69"/>
      <c r="G64" s="61"/>
      <c r="H64" s="57"/>
      <c r="I64" s="57"/>
      <c r="J64" s="58"/>
      <c r="K64" s="61"/>
      <c r="L64" s="61"/>
      <c r="M64" s="68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1"/>
      <c r="AA64" s="51"/>
      <c r="AB64" s="51"/>
      <c r="AC64" s="101"/>
      <c r="AD64"/>
      <c r="AE64"/>
      <c r="AF64"/>
    </row>
    <row r="65" spans="5:32" s="52" customFormat="1" ht="14.5" x14ac:dyDescent="0.35">
      <c r="E65" s="112"/>
      <c r="F65" s="54"/>
      <c r="G65" s="61"/>
      <c r="H65" s="57"/>
      <c r="I65" s="61"/>
      <c r="J65" s="70"/>
      <c r="K65" s="61"/>
      <c r="L65" s="61"/>
      <c r="M65" s="56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1"/>
      <c r="AA65" s="51"/>
      <c r="AB65" s="51"/>
      <c r="AC65" s="101"/>
      <c r="AD65"/>
      <c r="AE65"/>
      <c r="AF65"/>
    </row>
    <row r="66" spans="5:32" s="52" customFormat="1" ht="15" thickBot="1" x14ac:dyDescent="0.4">
      <c r="E66" s="108"/>
      <c r="F66" s="54"/>
      <c r="G66" s="71"/>
      <c r="H66" s="72"/>
      <c r="I66" s="72"/>
      <c r="J66" s="72"/>
      <c r="K66" s="71"/>
      <c r="L66" s="71"/>
      <c r="M66" s="56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1"/>
      <c r="AA66" s="51"/>
      <c r="AB66" s="51"/>
      <c r="AC66" s="101"/>
      <c r="AD66"/>
      <c r="AE66"/>
      <c r="AF66"/>
    </row>
    <row r="67" spans="5:32" s="52" customFormat="1" ht="15" thickBot="1" x14ac:dyDescent="0.4">
      <c r="E67" s="113"/>
      <c r="F67" s="114"/>
      <c r="G67" s="114"/>
      <c r="H67" s="114"/>
      <c r="I67" s="114"/>
      <c r="J67" s="114"/>
      <c r="K67" s="114"/>
      <c r="L67" s="114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102"/>
      <c r="AD67"/>
      <c r="AE67"/>
      <c r="AF67"/>
    </row>
    <row r="68" spans="5:32" s="1" customFormat="1" x14ac:dyDescent="0.3"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</row>
    <row r="69" spans="5:32" s="1" customFormat="1" x14ac:dyDescent="0.3"/>
    <row r="70" spans="5:32" s="1" customFormat="1" x14ac:dyDescent="0.3">
      <c r="P70" s="75"/>
      <c r="Q70" s="75"/>
      <c r="R70" s="75"/>
      <c r="S70" s="75"/>
      <c r="T70" s="75"/>
      <c r="U70" s="75"/>
      <c r="V70" s="75"/>
      <c r="W70" s="75"/>
    </row>
    <row r="71" spans="5:32" s="1" customFormat="1" x14ac:dyDescent="0.3">
      <c r="P71" s="75"/>
      <c r="Q71" s="75"/>
      <c r="R71" s="75"/>
      <c r="S71" s="75"/>
      <c r="T71" s="75"/>
      <c r="U71" s="75"/>
      <c r="V71" s="75"/>
      <c r="W71" s="75"/>
    </row>
    <row r="72" spans="5:32" s="1" customFormat="1" x14ac:dyDescent="0.3">
      <c r="P72" s="75"/>
      <c r="Q72" s="75"/>
      <c r="R72" s="75"/>
      <c r="S72" s="75"/>
      <c r="T72" s="75"/>
      <c r="U72" s="75"/>
      <c r="V72" s="75"/>
      <c r="W72" s="75"/>
    </row>
    <row r="73" spans="5:32" s="1" customFormat="1" x14ac:dyDescent="0.3">
      <c r="P73" s="75"/>
      <c r="Q73" s="75"/>
      <c r="R73" s="75"/>
      <c r="S73" s="75"/>
      <c r="T73" s="75"/>
      <c r="U73" s="75"/>
      <c r="V73" s="75"/>
      <c r="W73" s="75"/>
    </row>
    <row r="74" spans="5:32" s="1" customFormat="1" ht="12.75" customHeight="1" x14ac:dyDescent="0.3">
      <c r="P74" s="75"/>
      <c r="Q74" s="75"/>
      <c r="R74" s="75"/>
      <c r="S74" s="75"/>
      <c r="T74" s="75"/>
      <c r="U74" s="75"/>
      <c r="V74" s="75"/>
      <c r="W74" s="75"/>
    </row>
    <row r="75" spans="5:32" s="1" customFormat="1" ht="15.75" customHeight="1" x14ac:dyDescent="0.3">
      <c r="P75" s="75"/>
      <c r="Q75" s="75"/>
      <c r="R75" s="75"/>
      <c r="S75" s="75"/>
      <c r="T75" s="75"/>
      <c r="U75" s="75"/>
      <c r="V75" s="75"/>
      <c r="W75" s="75"/>
    </row>
    <row r="76" spans="5:32" s="1" customFormat="1" ht="12.75" customHeight="1" x14ac:dyDescent="0.3">
      <c r="P76" s="75"/>
      <c r="Q76" s="75"/>
      <c r="R76" s="75"/>
      <c r="S76" s="75"/>
      <c r="T76" s="75"/>
      <c r="U76" s="75"/>
      <c r="V76" s="75"/>
      <c r="W76" s="75"/>
    </row>
    <row r="77" spans="5:32" s="1" customFormat="1" ht="15.75" customHeight="1" x14ac:dyDescent="0.3"/>
    <row r="78" spans="5:32" s="1" customFormat="1" ht="15.75" customHeight="1" x14ac:dyDescent="0.3"/>
    <row r="79" spans="5:32" s="1" customFormat="1" ht="13.5" customHeight="1" x14ac:dyDescent="0.3"/>
    <row r="80" spans="5:32" s="1" customFormat="1" ht="15.75" customHeight="1" x14ac:dyDescent="0.3"/>
    <row r="81" spans="5:29" s="1" customFormat="1" ht="12.75" customHeight="1" x14ac:dyDescent="0.3"/>
    <row r="82" spans="5:29" x14ac:dyDescent="0.3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3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3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3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3">
      <c r="F86" s="1"/>
      <c r="G86" s="1"/>
      <c r="H86" s="1"/>
      <c r="I86" s="1"/>
    </row>
    <row r="87" spans="5:29" x14ac:dyDescent="0.3">
      <c r="F87" s="1"/>
      <c r="G87" s="1"/>
      <c r="H87" s="1"/>
      <c r="I87" s="1"/>
    </row>
  </sheetData>
  <mergeCells count="108">
    <mergeCell ref="L34:O40"/>
    <mergeCell ref="L31:O31"/>
    <mergeCell ref="T31:W40"/>
    <mergeCell ref="H31:K33"/>
    <mergeCell ref="H34:K36"/>
    <mergeCell ref="H37:K40"/>
    <mergeCell ref="U16:U19"/>
    <mergeCell ref="V22:V25"/>
    <mergeCell ref="L20:O21"/>
    <mergeCell ref="L26:O26"/>
    <mergeCell ref="O22:O25"/>
    <mergeCell ref="L22:L25"/>
    <mergeCell ref="P31:S31"/>
    <mergeCell ref="J27:J30"/>
    <mergeCell ref="W22:W25"/>
    <mergeCell ref="O27:O30"/>
    <mergeCell ref="J22:J25"/>
    <mergeCell ref="P20:S21"/>
    <mergeCell ref="T20:W21"/>
    <mergeCell ref="P32:S35"/>
    <mergeCell ref="P36:S40"/>
    <mergeCell ref="L27:L30"/>
    <mergeCell ref="Q22:Q25"/>
    <mergeCell ref="Q55:W55"/>
    <mergeCell ref="F15:G15"/>
    <mergeCell ref="I22:I25"/>
    <mergeCell ref="K22:K25"/>
    <mergeCell ref="N27:N30"/>
    <mergeCell ref="M22:M25"/>
    <mergeCell ref="H22:H25"/>
    <mergeCell ref="F26:G26"/>
    <mergeCell ref="H26:K26"/>
    <mergeCell ref="N22:N25"/>
    <mergeCell ref="K27:K30"/>
    <mergeCell ref="T26:W26"/>
    <mergeCell ref="F30:G31"/>
    <mergeCell ref="H20:K21"/>
    <mergeCell ref="M27:M30"/>
    <mergeCell ref="F32:G40"/>
    <mergeCell ref="F27:G29"/>
    <mergeCell ref="I27:I30"/>
    <mergeCell ref="T22:T25"/>
    <mergeCell ref="W16:W19"/>
    <mergeCell ref="V16:V19"/>
    <mergeCell ref="T16:T19"/>
    <mergeCell ref="H27:H30"/>
    <mergeCell ref="L32:O33"/>
    <mergeCell ref="AA6:AC6"/>
    <mergeCell ref="AA7:AC7"/>
    <mergeCell ref="X6:Z6"/>
    <mergeCell ref="P7:S7"/>
    <mergeCell ref="T7:W7"/>
    <mergeCell ref="X7:Z7"/>
    <mergeCell ref="T6:W6"/>
    <mergeCell ref="P6:S6"/>
    <mergeCell ref="P10:S11"/>
    <mergeCell ref="P9:S9"/>
    <mergeCell ref="W11:W14"/>
    <mergeCell ref="V11:V14"/>
    <mergeCell ref="T9:W10"/>
    <mergeCell ref="Q13:Q14"/>
    <mergeCell ref="P13:P14"/>
    <mergeCell ref="R13:R14"/>
    <mergeCell ref="S13:S14"/>
    <mergeCell ref="B2:B7"/>
    <mergeCell ref="C2:C7"/>
    <mergeCell ref="D2:D7"/>
    <mergeCell ref="E2:E5"/>
    <mergeCell ref="F6:G6"/>
    <mergeCell ref="H6:K6"/>
    <mergeCell ref="L6:O6"/>
    <mergeCell ref="F7:G7"/>
    <mergeCell ref="L16:O19"/>
    <mergeCell ref="H16:K19"/>
    <mergeCell ref="A8:D8"/>
    <mergeCell ref="F8:G8"/>
    <mergeCell ref="H7:K7"/>
    <mergeCell ref="L7:O7"/>
    <mergeCell ref="H9:K10"/>
    <mergeCell ref="L9:O10"/>
    <mergeCell ref="A2:A7"/>
    <mergeCell ref="H15:K15"/>
    <mergeCell ref="H11:J14"/>
    <mergeCell ref="K11:K14"/>
    <mergeCell ref="F23:G24"/>
    <mergeCell ref="X21:Z30"/>
    <mergeCell ref="X31:Z40"/>
    <mergeCell ref="L15:O15"/>
    <mergeCell ref="P15:S15"/>
    <mergeCell ref="L11:L14"/>
    <mergeCell ref="M11:M14"/>
    <mergeCell ref="N11:N14"/>
    <mergeCell ref="O11:O14"/>
    <mergeCell ref="T11:T14"/>
    <mergeCell ref="U11:U14"/>
    <mergeCell ref="P26:S26"/>
    <mergeCell ref="T27:W30"/>
    <mergeCell ref="Q27:Q30"/>
    <mergeCell ref="P22:P25"/>
    <mergeCell ref="R22:R25"/>
    <mergeCell ref="R27:R30"/>
    <mergeCell ref="P27:P30"/>
    <mergeCell ref="U22:U25"/>
    <mergeCell ref="T15:W15"/>
    <mergeCell ref="P16:S17"/>
    <mergeCell ref="P18:S19"/>
    <mergeCell ref="S22:S25"/>
    <mergeCell ref="S27:S30"/>
  </mergeCells>
  <hyperlinks>
    <hyperlink ref="H8" r:id="rId1" xr:uid="{E43D93EF-3D2A-46D7-96F1-0FB69B0B3724}"/>
    <hyperlink ref="I8" r:id="rId2" xr:uid="{05316BC5-A370-4351-A7C6-3EBAA4AAE342}"/>
    <hyperlink ref="J8" r:id="rId3" xr:uid="{5119D2ED-C0CB-45A2-9385-546C487D67D0}"/>
    <hyperlink ref="K8" r:id="rId4" xr:uid="{F6DF7B4F-3CB2-4F59-A5DE-F752D012EDC4}"/>
    <hyperlink ref="F8:G8" r:id="rId5" display="Virtual Rm 1" xr:uid="{6931BC48-881D-46C8-9229-E260D1CF9B96}"/>
    <hyperlink ref="L8" r:id="rId6" xr:uid="{66F0B027-A2E5-4D03-A882-052E33BA2BAF}"/>
    <hyperlink ref="P8" r:id="rId7" xr:uid="{0D71451D-17E7-4CA7-A994-BC36441B4C7B}"/>
    <hyperlink ref="T8" r:id="rId8" xr:uid="{25CD01C7-9ADC-44B9-8F7D-2CAE36BC34FC}"/>
    <hyperlink ref="M8" r:id="rId9" xr:uid="{A140DD8B-D764-44C2-885F-32F17FE4641C}"/>
    <hyperlink ref="Q8" r:id="rId10" xr:uid="{7AF0164A-B54D-482F-8DF8-96903D70AB4E}"/>
    <hyperlink ref="U8" r:id="rId11" xr:uid="{7B082BE6-0B8B-425A-A401-8439985D75FE}"/>
    <hyperlink ref="N8" r:id="rId12" xr:uid="{EB035035-36CD-4052-B315-CD458AF1729C}"/>
    <hyperlink ref="R8" r:id="rId13" xr:uid="{2D153938-2492-4A11-9DD2-E6592589B6F3}"/>
    <hyperlink ref="V8" r:id="rId14" xr:uid="{A83E2033-8D9B-46C8-BA52-CBF43D06D111}"/>
    <hyperlink ref="O8" r:id="rId15" xr:uid="{E4A9EAC1-050A-4FF7-A3C4-A180B04F837E}"/>
    <hyperlink ref="S8" r:id="rId16" xr:uid="{1528751C-0312-4775-8DD6-9A24AD20FE5F}"/>
    <hyperlink ref="W8" r:id="rId17" xr:uid="{DF0F744F-D264-47C8-AAFD-FF7A5300A8E1}"/>
  </hyperlinks>
  <pageMargins left="0.7" right="0.7" top="0.75" bottom="0.75" header="0.3" footer="0.3"/>
  <pageSetup orientation="portrait" r:id="rId18"/>
  <legacy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2023-03-14T19:50:46Z</dcterms:modified>
</cp:coreProperties>
</file>