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bober\Downloads\"/>
    </mc:Choice>
  </mc:AlternateContent>
  <bookViews>
    <workbookView xWindow="0" yWindow="0" windowWidth="2160" windowHeight="0"/>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Comments'!$A$1:$Y$136</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I5" i="5" l="1"/>
  <c r="I4" i="5"/>
  <c r="I3" i="5"/>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P6" i="5" l="1"/>
  <c r="D6" i="5"/>
  <c r="C6" i="5"/>
  <c r="G6" i="5"/>
  <c r="H6" i="5"/>
  <c r="B6" i="5"/>
  <c r="R4" i="5"/>
  <c r="F6" i="5"/>
  <c r="R3" i="5"/>
  <c r="Q6" i="5"/>
  <c r="N6" i="5"/>
  <c r="I6" i="5" l="1"/>
  <c r="R6" i="5"/>
</calcChain>
</file>

<file path=xl/sharedStrings.xml><?xml version="1.0" encoding="utf-8"?>
<sst xmlns="http://schemas.openxmlformats.org/spreadsheetml/2006/main" count="2508" uniqueCount="669">
  <si>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</si>
  <si>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</si>
  <si>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</si>
  <si>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</si>
  <si>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</si>
  <si>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</si>
  <si>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</si>
  <si>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</si>
  <si>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</si>
  <si>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</si>
  <si>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</si>
  <si>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</si>
  <si>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</si>
  <si>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</si>
  <si>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</si>
  <si>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</si>
  <si>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</si>
  <si>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</si>
  <si>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</si>
  <si>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</si>
  <si>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</si>
  <si>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</si>
  <si>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</si>
  <si>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</si>
  <si>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</si>
  <si>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</si>
  <si>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</si>
  <si>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</si>
  <si>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</si>
  <si>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</si>
  <si>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</si>
  <si>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</si>
  <si>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</si>
  <si>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</si>
  <si>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</si>
  <si>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</si>
  <si>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</si>
  <si>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</si>
  <si>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</si>
  <si>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</si>
  <si>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</si>
  <si>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</si>
  <si>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</si>
  <si>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</si>
  <si>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</si>
  <si>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</si>
  <si>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</si>
  <si>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</si>
  <si>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</si>
  <si>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</si>
  <si>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</si>
  <si>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</si>
  <si>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</si>
  <si>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</si>
  <si>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</si>
  <si>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</si>
  <si>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</si>
  <si>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</si>
  <si>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</si>
  <si>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</si>
  <si>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</si>
  <si>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 xml:space="preserve">Comment </t>
  </si>
  <si>
    <t>(Resolution)</t>
  </si>
  <si>
    <t>There is no specification about how far in the future GTS allocations need to be.</t>
  </si>
  <si>
    <t>11.3.2.3</t>
  </si>
  <si>
    <t>Resolved</t>
  </si>
  <si>
    <t>Lennert Bober</t>
  </si>
  <si>
    <t>The runtime BAT cannot be defined by the transmitter, as there is no way to communicate it to the receiver.</t>
  </si>
  <si>
    <t>Remove the part that it is potentially defined by the transmitter.</t>
  </si>
  <si>
    <t xml:space="preserve">Remove part about grouping from the HB-PHY and make it solely a matter of the MAC protocol for MCS request (old BAT request). </t>
  </si>
  <si>
    <t>The grouping is actually just a compression for the MAC request protocol. On the PHY level, there is no grouping, it is just known which number of bits are loaded onto every subcarrier.</t>
  </si>
  <si>
    <t>Total number of groups in HB-PHY MCS element would be useful</t>
  </si>
  <si>
    <t>Cyclic prefix description of Channel Estimation in HB-PHY is unclear.:
The channel estimation sequence comprises 2.5 repetitions of an OFDM symbol S employing subcarrier 21 spacing 1 × FSC, where FSC denotes the subcarrier spacing. The number of repetitions is a non-integer number 22 to indicate that two OFDM symbols are used so that the cyclic prefix is the same as in the PHY header, i.e., 23 NCP = NGI-HD = N/4.</t>
  </si>
  <si>
    <t>Say that not the individual symbols have a CP each but that a double CP is prepended to the two symbols.</t>
  </si>
  <si>
    <t>Invocation ID in management container should be described to stay the same for the whole procedure / it is not clear that a receiver needs to set the same in the response / when a "routine" starts and ends.</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</si>
  <si>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</si>
  <si>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</si>
  <si>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24 October 2022</t>
  </si>
  <si>
    <t>21-Oct-2022 04:23:53 UTC-12</t>
  </si>
  <si>
    <t>R4-135</t>
  </si>
  <si>
    <t>Kivinen, Tero</t>
  </si>
  <si>
    <t/>
  </si>
  <si>
    <t>Ballot</t>
  </si>
  <si>
    <t>General Interest</t>
  </si>
  <si>
    <t>Approve</t>
  </si>
  <si>
    <t>Self Employed</t>
  </si>
  <si>
    <t>151</t>
  </si>
  <si>
    <t>D.3</t>
  </si>
  <si>
    <t>1</t>
  </si>
  <si>
    <t>As the Supported MCS element is mandatory for both coordinators and members and that always contains MCS List element there is no point claiming that MF-EL21 is only TX for members and RX for coordinators.</t>
  </si>
  <si>
    <t>No</t>
  </si>
  <si>
    <t>Change MF-EL21 to be depending only on PL-PMPHY1 just like MF-EL22 does for PL-HBPHY1.</t>
  </si>
  <si>
    <t>R4-134</t>
  </si>
  <si>
    <t>150</t>
  </si>
  <si>
    <t>2</t>
  </si>
  <si>
    <t>The MF-EL11, and EL12 RX and TX are swapped. The coordinator will send the Random Access Element and member will receive it, the member will then respond with Random Access Response Element and coordinator will receive it. Techincal</t>
  </si>
  <si>
    <t>Swap RX and TX columns for MF-EL11 and MF-EL12.</t>
  </si>
  <si>
    <t>R4-133</t>
  </si>
  <si>
    <t>148</t>
  </si>
  <si>
    <t>The GDF1.2 link 6.3.7 is not a link.</t>
  </si>
  <si>
    <t>Make reference to 6.3.7 to be link.</t>
  </si>
  <si>
    <t>21-Oct-2022 04:23:11 UTC-12</t>
  </si>
  <si>
    <t>R4-132</t>
  </si>
  <si>
    <t>76</t>
  </si>
  <si>
    <t>7.2.20</t>
  </si>
  <si>
    <t>16</t>
  </si>
  <si>
    <t>Example is wrong for IDs 1, 4, 7 the bitmap should be 0b10010010, as the LSB of the first octet indicates ID of 0, not ID of 1.</t>
  </si>
  <si>
    <t>Fix the exmaple by either changing the "IDs zero, three, and six", or chaning the integer to 0b10010010. As ID 0 is reserved, it is better to change the integer.</t>
  </si>
  <si>
    <t>R4-131</t>
  </si>
  <si>
    <t>70</t>
  </si>
  <si>
    <t>7.2.5</t>
  </si>
  <si>
    <t>12</t>
  </si>
  <si>
    <t>Add reference to table 2 instead just saying "respective Clause".</t>
  </si>
  <si>
    <t>Change "defined in respective Clause" to "defined in Table 2".</t>
  </si>
  <si>
    <t>R4-130</t>
  </si>
  <si>
    <t>7.2.4</t>
  </si>
  <si>
    <t>3</t>
  </si>
  <si>
    <t>This note actually applies to all multiple element containers, not only this one.</t>
  </si>
  <si>
    <t>Perhaps copy this to all multiple element container descriptions, or move it to the first element description, or to somewhere more generic location (i.e. 7.1.8 Payload)</t>
  </si>
  <si>
    <t>R4-129</t>
  </si>
  <si>
    <t>R4-128</t>
  </si>
  <si>
    <t>63</t>
  </si>
  <si>
    <t>6.11.5</t>
  </si>
  <si>
    <t>"own GTS" is not generic.</t>
  </si>
  <si>
    <t>Change to "in its own allocated transmission time".</t>
  </si>
  <si>
    <t>R4-127</t>
  </si>
  <si>
    <t>61</t>
  </si>
  <si>
    <t>6.11.2</t>
  </si>
  <si>
    <t>10</t>
  </si>
  <si>
    <t>I do not think this is true, it might not be able to decode them even if they are complying this standard are in the same coverage area.</t>
  </si>
  <si>
    <t>Remove the note.</t>
  </si>
  <si>
    <t>R4-126</t>
  </si>
  <si>
    <t>59</t>
  </si>
  <si>
    <t>6.9.3.3</t>
  </si>
  <si>
    <t>9</t>
  </si>
  <si>
    <t>The text is inconsistent. It says the element is sent in control or MANAGEMENT frame, but the text sentence says it is transmitted in control frame.</t>
  </si>
  <si>
    <t>Remove "or management" from line 10 or fix the sentence on line 10 to cover also management frame case.</t>
  </si>
  <si>
    <t>R4-125</t>
  </si>
  <si>
    <t>58</t>
  </si>
  <si>
    <t>29</t>
  </si>
  <si>
    <t>Extra "t" on line.</t>
  </si>
  <si>
    <t>Remove extra "t" after "HB-PHY MCS".</t>
  </si>
  <si>
    <t>R4-124</t>
  </si>
  <si>
    <t>56</t>
  </si>
  <si>
    <t>6.8.1</t>
  </si>
  <si>
    <t>The Figure 27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</si>
  <si>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27, and replace "Device A" with "Coordinator" and "Device B" with "Device A" on P55L9-11.</t>
  </si>
  <si>
    <t>R4-123</t>
  </si>
  <si>
    <t>55</t>
  </si>
  <si>
    <t>14</t>
  </si>
  <si>
    <t>The text "at least one GTS" is not generic.</t>
  </si>
  <si>
    <t>Change to say that "at least one opportunity to transmit"</t>
  </si>
  <si>
    <t>R4-122</t>
  </si>
  <si>
    <t>6</t>
  </si>
  <si>
    <t>The Figure 26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</si>
  <si>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26, and replace "Device A" with "Coordinator" and "Device B" with "Device A" on lines 3-5.</t>
  </si>
  <si>
    <t>R4-121</t>
  </si>
  <si>
    <t>5</t>
  </si>
  <si>
    <t>"in its next GTS" is not generic term it is only suitable for the Scheduled channel access.</t>
  </si>
  <si>
    <t>Change "in its next GTS" to "in its next suitable transmission time". Also modify the figure 26 accordingly, i.e. replace "Wait for GTS", with "Wait for suitable transmission time".</t>
  </si>
  <si>
    <t>21-Oct-2022 04:23:10 UTC-12</t>
  </si>
  <si>
    <t>R4-120</t>
  </si>
  <si>
    <t>54</t>
  </si>
  <si>
    <t>36</t>
  </si>
  <si>
    <t>If we always wait until all MPDUs with lower sequence number is missing, we will never transmit anything to higher layer if any MPDU is lost even after retransmissions. We need to have timeout parameter after which we assume that lower sequence number MPDU has been lost and transmit buffered MSDUs to higher layer.</t>
  </si>
  <si>
    <t>Add text about timeout after the buffered MSDUs are transmitted to higher layer even when some sequence numbers are missing. This of course will cause a lot of jitter and delay when there are some frame loss as a single lost frame will mean that devices start queuing up everything until the lost frame is retransmitted.</t>
  </si>
  <si>
    <t>R4-119</t>
  </si>
  <si>
    <t>49</t>
  </si>
  <si>
    <t>6.5.6.1</t>
  </si>
  <si>
    <t>30</t>
  </si>
  <si>
    <t>When we are sending Attribute Change Request elements inside the same frame as Announcement elements, we do not response with the Attribute Change Response as mandated in section 6.5.4 P49L10. This should be explained here.</t>
  </si>
  <si>
    <t>Add sentence "When Attribute Change Request elements are sent inside the same frame as Announcement Element the device receiving it shall not respond with Attribute Change Respond."</t>
  </si>
  <si>
    <t>R4-118</t>
  </si>
  <si>
    <t>46</t>
  </si>
  <si>
    <t>6.4.4</t>
  </si>
  <si>
    <t>Change Device 1 and 2 to Device A, and B to be consistent.</t>
  </si>
  <si>
    <t>Change Device 1 and 2 to Device A and B in figure 21.</t>
  </si>
  <si>
    <t>R4-117</t>
  </si>
  <si>
    <t>45</t>
  </si>
  <si>
    <t>6.4.3</t>
  </si>
  <si>
    <t>Change Device 1, 2, 3 and 4 to Device A, B, C, and D to be consistent.</t>
  </si>
  <si>
    <t>Change Device 1, 2, 3 and 4 to Device A, B, C, and D in figure 20.</t>
  </si>
  <si>
    <t>R4-116</t>
  </si>
  <si>
    <t>8</t>
  </si>
  <si>
    <t>Change Device 1, 2, 3 and 4 to Device A, B, C, and D in figure 19.</t>
  </si>
  <si>
    <t>R4-115</t>
  </si>
  <si>
    <t>21</t>
  </si>
  <si>
    <t>We do not have any authentication information inside the IEEE Std 802.15.13.</t>
  </si>
  <si>
    <t>Remove "and authentication" twice from line 21.</t>
  </si>
  <si>
    <t>R4-114</t>
  </si>
  <si>
    <t>44</t>
  </si>
  <si>
    <t>6.4.2</t>
  </si>
  <si>
    <t>17</t>
  </si>
  <si>
    <t>Change Device 1 to Device A to be consistent.</t>
  </si>
  <si>
    <t>Change "Device 1" to "Device A" 3 times in figure 18.</t>
  </si>
  <si>
    <t>R4-113</t>
  </si>
  <si>
    <t>11</t>
  </si>
  <si>
    <t>Change Device 2 to Device B to be consistent.</t>
  </si>
  <si>
    <t>Change "Device 2" to "Device B" 3 times in figure 17.</t>
  </si>
  <si>
    <t>R4-112</t>
  </si>
  <si>
    <t>43</t>
  </si>
  <si>
    <t>6.4.1</t>
  </si>
  <si>
    <t>23</t>
  </si>
  <si>
    <t>In other places we use Device A and Device B etc instead of Device 1 and 2. I think it would be better to be consistent. Also using Device A and Device B is easier when we are also talking about Data frames 1 and 2 etc inside the same figure.</t>
  </si>
  <si>
    <t>Change Device 1 and Device 2 on line 23 to Device A and Device B. Change figure 16 so that you change "Device 1" to "Device A" (3 times), and "Device 2" to "Device B" (3 times).</t>
  </si>
  <si>
    <t>R4-111</t>
  </si>
  <si>
    <t>6.4</t>
  </si>
  <si>
    <t>20</t>
  </si>
  <si>
    <t>There might be multiple random access response elements, and the coordinator also uses the information about previously associated devices to do polling.</t>
  </si>
  <si>
    <t>Change  to say "based on the previous state (i.e., members already associated), and the Random Access Response elements received during RAPP, the coordinator ..."</t>
  </si>
  <si>
    <t>19-Oct-2022 21:55:30 UTC-12</t>
  </si>
  <si>
    <t>R4-110</t>
  </si>
  <si>
    <t>HAN, CHONG</t>
  </si>
  <si>
    <t>Producer - System / Manufacturer</t>
  </si>
  <si>
    <t>Disapprove</t>
  </si>
  <si>
    <t>pureLiFi</t>
  </si>
  <si>
    <t>116</t>
  </si>
  <si>
    <t>LB-PHY achieves efficient utilization of the low-bandwidth resources by using a low clock rate and a highly adaptive modular implementation. this approach offers a low-complexity and enhanced transmission reliability for low data rate applications. It will add much value to IEEE 802.15.13 by efficiently working on such types of devices.</t>
  </si>
  <si>
    <t>Yes</t>
  </si>
  <si>
    <t>add text in the rewritten version of LB-PHY in the doc.0429r1 as Clause 11.</t>
  </si>
  <si>
    <t>13-Oct-2022 20:13:39 UTC-12</t>
  </si>
  <si>
    <t>R4-109</t>
  </si>
  <si>
    <t>Lim, Sang-Kyu</t>
  </si>
  <si>
    <t>Research</t>
  </si>
  <si>
    <t>Electronics and Telecommunications Research Institute (ETRI)</t>
  </si>
  <si>
    <t>138</t>
  </si>
  <si>
    <t>The position of reference numbers is not coincident with the corresponding reference.</t>
  </si>
  <si>
    <t>Re-edit the reference numbers, and it would be better if the reference numbering is followed in page sequential order".</t>
  </si>
  <si>
    <t>13-Oct-2022 20:12:48 UTC-12</t>
  </si>
  <si>
    <t>R4-108</t>
  </si>
  <si>
    <t>IEEE Std 802.1CM</t>
  </si>
  <si>
    <t>Add the superscript "TM" to this part for editorial consistency.</t>
  </si>
  <si>
    <t>13-Oct-2022 20:08:27 UTC-12</t>
  </si>
  <si>
    <t>R4-107</t>
  </si>
  <si>
    <t>Contents</t>
  </si>
  <si>
    <t>Update the Contents finally.</t>
  </si>
  <si>
    <t>R4-106</t>
  </si>
  <si>
    <t>125</t>
  </si>
  <si>
    <t>11.3.1.3.2</t>
  </si>
  <si>
    <t>22</t>
  </si>
  <si>
    <t>a FEC in Figure caption of Figure 93</t>
  </si>
  <si>
    <t>Change "a FEC" to "an FEC".</t>
  </si>
  <si>
    <t>R4-105</t>
  </si>
  <si>
    <t>19</t>
  </si>
  <si>
    <t>a FEC</t>
  </si>
  <si>
    <t>R4-104</t>
  </si>
  <si>
    <t>121</t>
  </si>
  <si>
    <t>11.2.6</t>
  </si>
  <si>
    <t>Missing word</t>
  </si>
  <si>
    <t>Insert "Explicit" in front of "MIMO PS Number".</t>
  </si>
  <si>
    <t>R4-103</t>
  </si>
  <si>
    <t>11.2.5</t>
  </si>
  <si>
    <t>15</t>
  </si>
  <si>
    <t>The clause "B.1" of Annex B is for Cyclic redundancy check. [B15] indicates ITU-T G.9960 Standard. So, [B15] on this line should be change to "B.1".</t>
  </si>
  <si>
    <t>Change "[B15]" to "B.1".</t>
  </si>
  <si>
    <t>R4-102</t>
  </si>
  <si>
    <t>It would be better to write this equation in italic style for the editorial consistency, as shown on pages 38, 43, and 66.</t>
  </si>
  <si>
    <t>Write this equation in italic style for the editorial consistency, as shown on pages 38, 43, and 66.</t>
  </si>
  <si>
    <t>13-Oct-2022 20:08:26 UTC-12</t>
  </si>
  <si>
    <t>R4-101</t>
  </si>
  <si>
    <t>4</t>
  </si>
  <si>
    <t>Font style of "Ncp"</t>
  </si>
  <si>
    <t>Use the font style for "Ncp" in italic.</t>
  </si>
  <si>
    <t>R4-100</t>
  </si>
  <si>
    <t>117</t>
  </si>
  <si>
    <t>11.1.4</t>
  </si>
  <si>
    <t>Missing alphabet in the title</t>
  </si>
  <si>
    <t>Change "Y" to "PHY".</t>
  </si>
  <si>
    <t>R4-99</t>
  </si>
  <si>
    <t>115</t>
  </si>
  <si>
    <t>10.3.7</t>
  </si>
  <si>
    <t>Font style of "Nseq"</t>
  </si>
  <si>
    <t>Use the font style for "Nseq" in italic.</t>
  </si>
  <si>
    <t>R4-98</t>
  </si>
  <si>
    <t>R4-97</t>
  </si>
  <si>
    <t>114</t>
  </si>
  <si>
    <t>10.3.3</t>
  </si>
  <si>
    <t>13</t>
  </si>
  <si>
    <t>It would be better to write "SI" in italic style for the editorial consistency because it is a field name shown in Figure 82.</t>
  </si>
  <si>
    <t>Use the font style for "SI" in italic.</t>
  </si>
  <si>
    <t>R4-96</t>
  </si>
  <si>
    <t>112</t>
  </si>
  <si>
    <t>10.2.7</t>
  </si>
  <si>
    <t>Font style of "Tcp"</t>
  </si>
  <si>
    <t>Use the font style for "Tcp" in italic.</t>
  </si>
  <si>
    <t>R4-95</t>
  </si>
  <si>
    <t>111</t>
  </si>
  <si>
    <t>10.2.6</t>
  </si>
  <si>
    <t>7</t>
  </si>
  <si>
    <t>the channel between the 16 transmitting OFEs and a single receiving OFE</t>
  </si>
  <si>
    <t>Change "channel" to "channels".</t>
  </si>
  <si>
    <t>R4-94</t>
  </si>
  <si>
    <t>110</t>
  </si>
  <si>
    <t>It would be better to write these equations in italic style for the editorial consistency, as shown on pages 38, 43, and 66.</t>
  </si>
  <si>
    <t>Write these equations in italic style for the editorial consistency, as shown on pages 38, 43, and 66.</t>
  </si>
  <si>
    <t>R4-93</t>
  </si>
  <si>
    <t>109</t>
  </si>
  <si>
    <t>10.2.5</t>
  </si>
  <si>
    <t>In the 2nd sentence, it would be better to write "HCS" in italic style for the editorial consistency because it is a field name.</t>
  </si>
  <si>
    <t>Use the font style for "HCS" in italic.</t>
  </si>
  <si>
    <t>R4-92</t>
  </si>
  <si>
    <t>R4-91</t>
  </si>
  <si>
    <t>It would be better to write "MCS ID" in italic style for the editorial consistency because it is a field name.</t>
  </si>
  <si>
    <t>Use the font style for "MCS ID" in italic.</t>
  </si>
  <si>
    <t>R4-90</t>
  </si>
  <si>
    <t>11.3.1.2 is for Header encoding, and 11.3.1.4 is for Scramber. If "SI" means "Scrambler Initialization", the related subclause number should be 11.3.1.4.</t>
  </si>
  <si>
    <t>Change "11.3.1.2" to "11.3.1.4".</t>
  </si>
  <si>
    <t>R4-89</t>
  </si>
  <si>
    <t>Here is the first place that the acronym "SI" is shown, but its full name is not shown. Does it indicate "Scrambler Initialization" ? If so, it would be better to give its full name here. And also, check again whether it should be added to 3.2 Acronyms and abbreviations.</t>
  </si>
  <si>
    <t>Show its full name for "SI" here, and check again whether it should be added to 3.2 Acronyms and abbreviations.</t>
  </si>
  <si>
    <t>R4-88</t>
  </si>
  <si>
    <t>It would be better to write "PSDU Size" in italic style for the editorial consistency because it is a field name.</t>
  </si>
  <si>
    <t>Use the font style for "PSDU Size" in italic.</t>
  </si>
  <si>
    <t>R4-87</t>
  </si>
  <si>
    <t>108</t>
  </si>
  <si>
    <t>10.2.3</t>
  </si>
  <si>
    <t>All of the references in this part are related to "synchronization". However, the reference numbers are B14, B5, B12 and B11. So, it would be better to use sequential reference numbering, for example B10, B11, B12, B13.</t>
  </si>
  <si>
    <t>Use sequential reference numbering, for example B10, B11, B12, B13.</t>
  </si>
  <si>
    <t>R4-86</t>
  </si>
  <si>
    <t>107</t>
  </si>
  <si>
    <t>10.1.1</t>
  </si>
  <si>
    <t>Use the font style for "OFE index" in italic.</t>
  </si>
  <si>
    <t>R4-85</t>
  </si>
  <si>
    <t>106</t>
  </si>
  <si>
    <t>9.4</t>
  </si>
  <si>
    <t>Clause 9.4 has only a subclause '9.4.1'. As far as I know, if a Clause don't have multiple subclauses, there should be no subclause in the Clause.</t>
  </si>
  <si>
    <t>Delete the title and the subclause number for 9.4.1, and rename the title of 9.4 so that the title should be in accordance with the text</t>
  </si>
  <si>
    <t>R4-84</t>
  </si>
  <si>
    <t>103</t>
  </si>
  <si>
    <t>8.6</t>
  </si>
  <si>
    <t>It would be better if the related subclause number describing "capRelayDevice" is added to Table 35.</t>
  </si>
  <si>
    <t>Insert ",as detailed in 6.11" to the end of description for "capRelayDevice" in Table 35.</t>
  </si>
  <si>
    <t>R4-83</t>
  </si>
  <si>
    <t>It would be better if the related subclause number describing "capRelayedDevice" is added to Table 35.</t>
  </si>
  <si>
    <t>Insert ",as detailed in 6.11" to the end of description for "capRelayedDevice" in Table 35.</t>
  </si>
  <si>
    <t>R4-82</t>
  </si>
  <si>
    <t>102</t>
  </si>
  <si>
    <t>8.4</t>
  </si>
  <si>
    <t>Writing style of "Acknowledged Transmission" in Table 33</t>
  </si>
  <si>
    <t>Change "Acknowledged Transmission" to "Acknowledged transmission" for editorial consistency.</t>
  </si>
  <si>
    <t>R4-81</t>
  </si>
  <si>
    <t>97</t>
  </si>
  <si>
    <t>8.3.7.2</t>
  </si>
  <si>
    <t>It would be better to insert "primitive" after "MLME-SCAN.request" for the editorial consistency with other descriptions.</t>
  </si>
  <si>
    <t>Insert "primitive" after "MLME-SCAN.request".</t>
  </si>
  <si>
    <t>R4-80</t>
  </si>
  <si>
    <t>96</t>
  </si>
  <si>
    <t>8.3.6.2</t>
  </si>
  <si>
    <t>It would be better to insert "primitive" after "MLME-SET.request" for the editorial consistency with other descriptions.</t>
  </si>
  <si>
    <t>Insert "primitive" after "MLME-SET.request".</t>
  </si>
  <si>
    <t>R4-79</t>
  </si>
  <si>
    <t>95</t>
  </si>
  <si>
    <t>8.3.4.4</t>
  </si>
  <si>
    <t>It would be better to insert "primitive" after "MLME-DISASSOCIATE.indication" for the editorial consistency with other descriptions.</t>
  </si>
  <si>
    <t>Insert "primitive" after "MLME-DISASSOCIATE.indication".</t>
  </si>
  <si>
    <t>R4-78</t>
  </si>
  <si>
    <t>94</t>
  </si>
  <si>
    <t>8.3.4.3</t>
  </si>
  <si>
    <t>It would be better to insert "primitive" after "MLME-DISASSOCIATE.confirm" for the editorial consistency with other descriptions.</t>
  </si>
  <si>
    <t>Insert "primitive" after "MLME-DISASSOCIATE.confirm".</t>
  </si>
  <si>
    <t>R4-77</t>
  </si>
  <si>
    <t>93</t>
  </si>
  <si>
    <t>8.3.4.2</t>
  </si>
  <si>
    <t>It would be better to insert "primitive" after "MLME-DISASSOCIATE.request" for the editorial consistency with other descriptions.</t>
  </si>
  <si>
    <t>Insert "primitive" after "MLME-DISASSOCIATE.request".</t>
  </si>
  <si>
    <t>R4-76</t>
  </si>
  <si>
    <t>8.3.3.5</t>
  </si>
  <si>
    <t>ReasonCode in Table 19</t>
  </si>
  <si>
    <t>If there is no particular reason why the name 'ReasonCode' should be used here, then use the name 'Reason' instead of 'ReasonCode' in order to avoid some confusion.</t>
  </si>
  <si>
    <t>R4-75</t>
  </si>
  <si>
    <t>When looking at the subcaluses related to MLME-ASSOCIATE and MLME-DISASSOCIATE, the name 'ReasonCode' appears this part only. So, is there any particular reason why the name 'ReasonCode' should be used here ? Actually, it makes some confusion or misunderstanding.</t>
  </si>
  <si>
    <t>R4-74</t>
  </si>
  <si>
    <t>92</t>
  </si>
  <si>
    <t>8.3.3.3</t>
  </si>
  <si>
    <t>According to my understanding through 6.5.6.1 and 6.5.6.2, the use of the MLME-ASSOCIATE.confirm primitive has been described much better in 6.5.6.2 including Figure 23 rather than 6.5.6.1.</t>
  </si>
  <si>
    <t>Change "6.5.6.1" to "6.5.6.2".</t>
  </si>
  <si>
    <t>R4-73</t>
  </si>
  <si>
    <t>91</t>
  </si>
  <si>
    <t>8.3.3.2</t>
  </si>
  <si>
    <t>It would be better to insert "primitive" after "MLME-ASSOCIATE.request" for the editorial consistency with other descriptions.</t>
  </si>
  <si>
    <t>Insert "primitive" after "MLME-ASSOCIATE.request".</t>
  </si>
  <si>
    <t>R4-72</t>
  </si>
  <si>
    <t>8.3.1</t>
  </si>
  <si>
    <t>Missing a reference for "MLME-DISASSOCIATE.indication" in Table 2. "MLME-DISASSOCIATE.indication" primitive is defined in 8.3.4.4.</t>
  </si>
  <si>
    <t>Change "0" to "8.3.4.4".</t>
  </si>
  <si>
    <t>R4-71</t>
  </si>
  <si>
    <t>90</t>
  </si>
  <si>
    <t>8.2.3</t>
  </si>
  <si>
    <t>IEEE Std 802.3 in Table 14</t>
  </si>
  <si>
    <t>Add the superscript "TM" to this part for editorial consistency with Clause 2 Normative references.</t>
  </si>
  <si>
    <t>R4-70</t>
  </si>
  <si>
    <t>8.2.2</t>
  </si>
  <si>
    <t>IEEE Std 802.1AC in Table 13</t>
  </si>
  <si>
    <t>R4-69</t>
  </si>
  <si>
    <t>89</t>
  </si>
  <si>
    <t>8.2.1</t>
  </si>
  <si>
    <t>IEEE Std 802</t>
  </si>
  <si>
    <t>R4-68</t>
  </si>
  <si>
    <t>8.1</t>
  </si>
  <si>
    <t>IEEE Std 802.1AC</t>
  </si>
  <si>
    <t>R4-67</t>
  </si>
  <si>
    <t>Missing comma</t>
  </si>
  <si>
    <t>Add a comma in front of "respectively".</t>
  </si>
  <si>
    <t>R4-66</t>
  </si>
  <si>
    <t>88</t>
  </si>
  <si>
    <t>7.2.41</t>
  </si>
  <si>
    <t>"Relay Device Configuration Request element" shoud be changed to "Relayed Device Configuration Request element" contextually.</t>
  </si>
  <si>
    <t>Change "Relay Device Configuration Request element" to "Relayed Device Configuration Request element".</t>
  </si>
  <si>
    <t>R4-65</t>
  </si>
  <si>
    <t>Font style of "Status Code" in "Status Code field"</t>
  </si>
  <si>
    <t>Use the font style in italic.</t>
  </si>
  <si>
    <t>R4-64</t>
  </si>
  <si>
    <t>85</t>
  </si>
  <si>
    <t>7.2.36</t>
  </si>
  <si>
    <t>18</t>
  </si>
  <si>
    <t>Font style of "a" in "a Block ACK element"</t>
  </si>
  <si>
    <t>Use the font style in non-italic.</t>
  </si>
  <si>
    <t>R4-63</t>
  </si>
  <si>
    <t>Except for the words, Figure 74 and Figure 75, the first descriptions in 7.2.35 and 7.2.36 are the same. In my understanding, the first description in 7.2.36 should be different from 7.2.35.</t>
  </si>
  <si>
    <t>Redescribe the first sentence in 7.2.36 so that the functionality of Block ACK element can appear clearly.</t>
  </si>
  <si>
    <t>R4-62</t>
  </si>
  <si>
    <t>"The Block ACK Request element" is shown on this line, but this subclause and Figure 74 describe "Block ACK element".</t>
  </si>
  <si>
    <t>Change "The Block ACK Request element" to "The Block ACK element".</t>
  </si>
  <si>
    <t>R4-61</t>
  </si>
  <si>
    <t>83</t>
  </si>
  <si>
    <t>7.2.30</t>
  </si>
  <si>
    <t>Font style of "Explicit MIMO Feedback"</t>
  </si>
  <si>
    <t>R4-60</t>
  </si>
  <si>
    <t>80</t>
  </si>
  <si>
    <t>7.2.27</t>
  </si>
  <si>
    <t>"macMax ReassemblyTimeout" whose Attribute ID is 8 is shown in Table 7, and it belongs to "General" group in Table 7. However, according to Table 33 MAC PIB attributes, it belongs to "Framentation" group.</t>
  </si>
  <si>
    <t>Change the group name from "General" to "Fragmentation", in which "macMax ReassemblyTimeout" is included.</t>
  </si>
  <si>
    <t>R4-59</t>
  </si>
  <si>
    <t>"macAssociationMaxRetries" whose Attribute ID is 3 is shown in Table 7, and it belongs to "Scheduled channel access" group in Table 7. However, according to Table 33 MAC PIB attributes, it belongs to "Association and OWPAN membership" group.</t>
  </si>
  <si>
    <t>Move "macAssociationMaxRetries" whose Attribute ID is 3 to "Association and OWPAN membership" group in Table 7.</t>
  </si>
  <si>
    <t>R4-58</t>
  </si>
  <si>
    <t>According to Figure 63, two octets are assigned for Attribute ID. However, Table 7 shows only Attribute IDs from 1 to 8 and the others were not shown in Table 7.</t>
  </si>
  <si>
    <t>Define the Attribute IDs from 9 to 16 in Table 7.</t>
  </si>
  <si>
    <t>R4-57</t>
  </si>
  <si>
    <t>79</t>
  </si>
  <si>
    <t>7.2.26</t>
  </si>
  <si>
    <t>A typo in "listen"</t>
  </si>
  <si>
    <t>Change "listen" to "listed".</t>
  </si>
  <si>
    <t>R4-56</t>
  </si>
  <si>
    <t>77</t>
  </si>
  <si>
    <t>7.2.21</t>
  </si>
  <si>
    <t>"MCS list elements" in Table 5</t>
  </si>
  <si>
    <t>Change "list" to "List".</t>
  </si>
  <si>
    <t>13-Oct-2022 20:08:25 UTC-12</t>
  </si>
  <si>
    <t>R4-55</t>
  </si>
  <si>
    <t>"MCS list elements" in the title of Table 5</t>
  </si>
  <si>
    <t>R4-54</t>
  </si>
  <si>
    <t>"MCS Element" is the same issue as the previous comment.</t>
  </si>
  <si>
    <t>Change "MCS Element" on the line to "MCS List Element".</t>
  </si>
  <si>
    <t>R4-53</t>
  </si>
  <si>
    <t>According to my understanding through 7.2.21 to 7.2.16, especially 7.2.21 and Table 5, "MCS Element" shown in Figure 54 should be changed to "MCS List Element" so that the relation and the logical connection between Figure 54 and Table 5 can be better understood smoothly.</t>
  </si>
  <si>
    <t>Change "MCS Element" in Figure 54 to "MCS List Element".</t>
  </si>
  <si>
    <t>R4-52</t>
  </si>
  <si>
    <t>74</t>
  </si>
  <si>
    <t>7.2.16</t>
  </si>
  <si>
    <t>The editing for "NOTE 1 and NOTE 2" is broken.</t>
  </si>
  <si>
    <t>Re-edit this part for "NOTE 1 and NOTE 2".</t>
  </si>
  <si>
    <t>R4-51</t>
  </si>
  <si>
    <t>73</t>
  </si>
  <si>
    <t>7.2.12</t>
  </si>
  <si>
    <t>Font style of "Random Access" in "the next Random Access element"</t>
  </si>
  <si>
    <t>R4-50</t>
  </si>
  <si>
    <t>Font style of "Random Access" in "the current Random Access element"</t>
  </si>
  <si>
    <t>R4-49</t>
  </si>
  <si>
    <t>71</t>
  </si>
  <si>
    <t>7.2.8</t>
  </si>
  <si>
    <t>Writing style of title</t>
  </si>
  <si>
    <t>Change "RTS Descriptor Element" to "RTS Descriptor element" for consistency.</t>
  </si>
  <si>
    <t>R4-48</t>
  </si>
  <si>
    <t>7.2.7</t>
  </si>
  <si>
    <t>"in" between "The slot" and "that" is a superfluous preposition because another "in" is shown on the end of this sentence.</t>
  </si>
  <si>
    <t>Delete "in" between "The slot" and "that".</t>
  </si>
  <si>
    <t>R4-47</t>
  </si>
  <si>
    <t>In respect to "the scheduled medium access",
this wording is not wrong, but it would be better to keep the expression consistency because the title of 6.3 is "Scheduled channel access".</t>
  </si>
  <si>
    <t>Change it to "the scheduled channel access".</t>
  </si>
  <si>
    <t>R4-46</t>
  </si>
  <si>
    <t>69</t>
  </si>
  <si>
    <t>7.2.3</t>
  </si>
  <si>
    <t>A preposition is needed between "its element ID" and "the Type field".</t>
  </si>
  <si>
    <t>Insert "of" between  "its element ID" and "the Type field".</t>
  </si>
  <si>
    <t>R4-45</t>
  </si>
  <si>
    <t>7.2.1</t>
  </si>
  <si>
    <t>Missing Element reference in Table 2. "Relayed Device Configuration Response element" is defined in 7.2.41.</t>
  </si>
  <si>
    <t>Change "0" to "7.2.41".</t>
  </si>
  <si>
    <t>R4-44</t>
  </si>
  <si>
    <t>66</t>
  </si>
  <si>
    <t>7.1.7</t>
  </si>
  <si>
    <t>Superfluous preposition between "the Relayed Frame field" and "the Frame Control field"</t>
  </si>
  <si>
    <t>Delete "of".</t>
  </si>
  <si>
    <t>R4-43</t>
  </si>
  <si>
    <t>In respect to "Relay Address field", it would be better if "as defiend in 7.1.7" is added to this sentence for better readability because 7.1.7 defines "Relay Address" in "Relay Control field".</t>
  </si>
  <si>
    <t>Add "as defiend in 7.1.7" to this sentence.</t>
  </si>
  <si>
    <t>R4-42</t>
  </si>
  <si>
    <t>The preposition, "in", was duplicated.</t>
  </si>
  <si>
    <t>Delete an "in".</t>
  </si>
  <si>
    <t>R4-41</t>
  </si>
  <si>
    <t>62</t>
  </si>
  <si>
    <t>6.11.4</t>
  </si>
  <si>
    <t>25</t>
  </si>
  <si>
    <t>In respect to "Relay Link Address field", I have read the subclauses from 6.11.3 to 6.11.5 and from 7.2.38 to 7.2.41 again and again, but "Relay Link Address field" was not found. So, dose it say "Device Address field" ?</t>
  </si>
  <si>
    <t>If it says "Device Address field", then change it to "Device Address field".</t>
  </si>
  <si>
    <t>R4-40</t>
  </si>
  <si>
    <t>6.11.3</t>
  </si>
  <si>
    <t>32</t>
  </si>
  <si>
    <t>In respect to "information it obtained", it looks like that "it" between "information" and "obtained" is superfluous, contextually.</t>
  </si>
  <si>
    <t>Delete it.</t>
  </si>
  <si>
    <t>R4-39</t>
  </si>
  <si>
    <t>In respect to "Relay Link Address field", I have read the subclauses from 6.11.3 to 6.11.5 and from 7.2.38 to 7.2.41 again and again, but "Relay Link Address field" was not found. So, dose it say "Device Address field" shown in 7.2.38 ?</t>
  </si>
  <si>
    <t>R4-38</t>
  </si>
  <si>
    <t>Font style of "FEC"</t>
  </si>
  <si>
    <t>R4-37</t>
  </si>
  <si>
    <t>Superfluous "t" in "HB-PHY MCS t"</t>
  </si>
  <si>
    <t>R4-36</t>
  </si>
  <si>
    <t>57</t>
  </si>
  <si>
    <t>6.9.2</t>
  </si>
  <si>
    <t>In respect to "base rate", the word, "base rate" typically says only a transmission speed or a clock speed. In that sense, it would be better if it is changed to "base MCS" in order to give better understanding to readers and keep the consistency because 10.1.2 and 11.1.2 say the base MCS of each PHY.</t>
  </si>
  <si>
    <t>Change it to "base MCS".</t>
  </si>
  <si>
    <t>R4-35</t>
  </si>
  <si>
    <t>24</t>
  </si>
  <si>
    <t>In respect to "at the base rate", the word, "the base rate" typically says only a transmission speed or a clock speed. In that sense, it would be better if it is changed to "with the base MCS" in order to give better understanding to readers and keep the consistency because 10.1.2 and 11.1.2 say the base MCS of each PHY.</t>
  </si>
  <si>
    <t>Change it to "with the base MCS".</t>
  </si>
  <si>
    <t>R4-34</t>
  </si>
  <si>
    <t>6.7.3</t>
  </si>
  <si>
    <t>In respect to "MD-SAP.indication", it means the same thing, but it would be better if "MD-SAP.indication" is changed to "MD-DATA.indication" for keeping the consistency and better understanding to readers because 8.2.3 specifies "MD-DATA.indication".</t>
  </si>
  <si>
    <t>Change it to "MD-DATA.indication".</t>
  </si>
  <si>
    <t>R4-33</t>
  </si>
  <si>
    <t>In respect to "MD-SAP.request", it means the same thing, but it would be better if "MD-SAP.request" is changed to "MD-DATA.request" for keeping the consistency and better understanding to readers because 8.2.2 specifies "MD-DATA.request".</t>
  </si>
  <si>
    <t>Change it to "MD-DATA.request".</t>
  </si>
  <si>
    <t>R4-32</t>
  </si>
  <si>
    <t>R4-31</t>
  </si>
  <si>
    <t>R4-30</t>
  </si>
  <si>
    <t>R4-29</t>
  </si>
  <si>
    <t>53</t>
  </si>
  <si>
    <t>6.7.2</t>
  </si>
  <si>
    <t>R4-28</t>
  </si>
  <si>
    <t>6.7.1</t>
  </si>
  <si>
    <t>27</t>
  </si>
  <si>
    <t>R4-27</t>
  </si>
  <si>
    <t>R4-26</t>
  </si>
  <si>
    <t>6.6</t>
  </si>
  <si>
    <t>Missing alphabet in "Al fragments"</t>
  </si>
  <si>
    <t>Change it to "All fragments".</t>
  </si>
  <si>
    <t>R4-25</t>
  </si>
  <si>
    <t>"a" in "aMinFragmentSize"</t>
  </si>
  <si>
    <t>Change its font style to italic "a".</t>
  </si>
  <si>
    <t>R4-24</t>
  </si>
  <si>
    <t>51</t>
  </si>
  <si>
    <t>6.5.7.1</t>
  </si>
  <si>
    <t>all state</t>
  </si>
  <si>
    <t>Change it to "all states".</t>
  </si>
  <si>
    <t>R4-23</t>
  </si>
  <si>
    <t>50</t>
  </si>
  <si>
    <t>6.5.6.2</t>
  </si>
  <si>
    <t>In "AID and ReasonCode", accroding to 7.2.18 Association Response element, "Reason Code" is defined in 7.2.18.</t>
  </si>
  <si>
    <t>Put a space between "Reason" and "Code".</t>
  </si>
  <si>
    <t>R4-22</t>
  </si>
  <si>
    <t>26</t>
  </si>
  <si>
    <t>R4-21</t>
  </si>
  <si>
    <t>6.5.5.</t>
  </si>
  <si>
    <t>R4-20</t>
  </si>
  <si>
    <t>48</t>
  </si>
  <si>
    <t>6.5.3</t>
  </si>
  <si>
    <t>In respect to "as described in Clause 5.7", according to my understanding, Clause 5.7 has nothing to do with what this paragraph is saying because Clause 5.7 is Physical layer overview. In the context of this sentence, Clause 6.1 seems to be in accordance with this sentence.</t>
  </si>
  <si>
    <t>Change "as described in Clause 5.7" to "as described in Clause 6.1".</t>
  </si>
  <si>
    <t>R4-19</t>
  </si>
  <si>
    <t>47</t>
  </si>
  <si>
    <t>6.5.1</t>
  </si>
  <si>
    <t>"and" between "with / from" and "existing OWPANs" is not in accordance with the context.</t>
  </si>
  <si>
    <t>Delete "and" between "with / from" and "existing OWPANs".</t>
  </si>
  <si>
    <t>R4-18</t>
  </si>
  <si>
    <t>42</t>
  </si>
  <si>
    <t>6.3.7</t>
  </si>
  <si>
    <t>31</t>
  </si>
  <si>
    <t>In Figure 15, "P" of "Position" on the left side is in upper case, but "p" of "position" on the right side is in lower case.</t>
  </si>
  <si>
    <t>Keep the editorial consistency.</t>
  </si>
  <si>
    <t>R4-17</t>
  </si>
  <si>
    <t>28</t>
  </si>
  <si>
    <t>GTS Descriptor element is defined in 7.2.10.</t>
  </si>
  <si>
    <t>Change "7.2.8" to "7.2.10".</t>
  </si>
  <si>
    <t>R4-16</t>
  </si>
  <si>
    <t>6.3.6</t>
  </si>
  <si>
    <t>Superfluous "s" in "members s"</t>
  </si>
  <si>
    <t>R4-15</t>
  </si>
  <si>
    <t>39</t>
  </si>
  <si>
    <t>6.3.4.2</t>
  </si>
  <si>
    <t>33</t>
  </si>
  <si>
    <t>shall increment</t>
  </si>
  <si>
    <t>Change it to "shall increase".</t>
  </si>
  <si>
    <t>R4-14</t>
  </si>
  <si>
    <t>In respect to the sentence, "How to detect a failed transmission is defined in 6.3.4.3 and 31 6.3.4.4 respectively.", according to my understanding, 6.3.4.3 and 6.3.4.4 do not seem to define how to detect a failed transmission. Rather than that, the 2nd paragraph and Figure14 seem to define how to detect a failed transmission.</t>
  </si>
  <si>
    <t>Change the sentence to "How to detect a failed transmission is defined in the next paragraph and Figure 14. Or delete the sentence.</t>
  </si>
  <si>
    <t>R4-13</t>
  </si>
  <si>
    <t>6.3.4.1</t>
  </si>
  <si>
    <t>This part is "NOTE". By the way, The font size of this part is the same with the text body.</t>
  </si>
  <si>
    <t>Reduce the font size of sentences in "NOTE" as shown in other places.</t>
  </si>
  <si>
    <t>R4-12</t>
  </si>
  <si>
    <t>38</t>
  </si>
  <si>
    <t>6.3.3</t>
  </si>
  <si>
    <t>In respect to "aClockAccuracy", there is something confusing. "aClockAccuracy" in Table 34 MAC constants is 20ppm, and "aPhyClockAccuracy" in Table 38 PM-PHY constants is +-10ppm, so its total range is 20ppm. However, "aPhyClockAccuracy" in Table 44 HB-PHY constants is +-50ppm, so its total range is 100ppm. Is there no conflict in this issue ?</t>
  </si>
  <si>
    <t>aPhyClockAccuracy that HB-PHY supports is much larger than 20ppm. So, is there no conflict in this issue ?</t>
  </si>
  <si>
    <t>R4-11</t>
  </si>
  <si>
    <t>35</t>
  </si>
  <si>
    <t>6.2.4</t>
  </si>
  <si>
    <t>Font style of "FCS"</t>
  </si>
  <si>
    <t>R4-10</t>
  </si>
  <si>
    <t>6.2.3</t>
  </si>
  <si>
    <t>Many sentences in 6.2.3 show the subclause numbers related to the sentences for readers. However, the last sentence does not show those.</t>
  </si>
  <si>
    <t>Add "as specified in 10.1.4 and 11.1.3" to the last sentence.</t>
  </si>
  <si>
    <t>R4-9</t>
  </si>
  <si>
    <t>6.2.1</t>
  </si>
  <si>
    <t>Superfluous hyphen in "control-"</t>
  </si>
  <si>
    <t>Delete this hyphen.</t>
  </si>
  <si>
    <t>13-Oct-2022 20:08:24 UTC-12</t>
  </si>
  <si>
    <t>R4-8</t>
  </si>
  <si>
    <t>5.6.6</t>
  </si>
  <si>
    <t>In respect to "the scheduled medium access",
this wording is not wrong, but it would be better to keep the expression consistency because the title of this subclause is "Channel access ~", "The polled channel access" is shown in the 2nd paragraph, and the titles of 6.3 and 6.4 are "Scheduled channel access" and "Polled channel access" respectively.</t>
  </si>
  <si>
    <t>Change it to "The scheduled channel access".</t>
  </si>
  <si>
    <t>R4-7</t>
  </si>
  <si>
    <t>5.6.2</t>
  </si>
  <si>
    <t>between member,</t>
  </si>
  <si>
    <t>Change "between member," to "between members,".</t>
  </si>
  <si>
    <t>R4-6</t>
  </si>
  <si>
    <t>5.5.3</t>
  </si>
  <si>
    <t>According to my experience, all PHYs do not need to be designed so that a constant bias is added in the OFE in order to obtain a constant average light output. As an example, in case a switching device is applied for light modulation, it is not necessary to add a constant bias to obtain a constant average light output.</t>
  </si>
  <si>
    <t>So, delete the sentence, "All PHYs are designed so that a constant bias is added in the OFE in order to obtain a constant average light output".
And then, change the next sentence, "Moreover, waveforms are designed so that ~." to "The waveforms of all PHYs are designed so that ~."</t>
  </si>
  <si>
    <t>R4-5</t>
  </si>
  <si>
    <t>The sentence is not in accordance with the context.</t>
  </si>
  <si>
    <t>Change "changes would be perceivable by the human eye" to "changes would not be perceivable by the human eye".</t>
  </si>
  <si>
    <t>R4-4</t>
  </si>
  <si>
    <t>5.5</t>
  </si>
  <si>
    <t>Change "Device Architecture" to "Device architecture" for editorial consistency.</t>
  </si>
  <si>
    <t>R4-3</t>
  </si>
  <si>
    <t>5.4</t>
  </si>
  <si>
    <t>There are two versions for IEEE Std 802.15.7. One is IEEE Std 802.15.7-2011, and the other one is IEEE Std 802.15.7-2018. The descriptions are for IEEE Std 802.15.7-2018.</t>
  </si>
  <si>
    <t>Change " IEEE Std 802.15.7TM" to " IEEE Std 802.15.7TM-2018".
And also, change " IEEE Std 802.15.7" to " IEEE Std 802.15.7-2018".</t>
  </si>
  <si>
    <t>R4-2</t>
  </si>
  <si>
    <t>5.3.2</t>
  </si>
  <si>
    <t>one optical frontends(OFEs)</t>
  </si>
  <si>
    <t>Change "one optical frontends(OFEs)" to "one optical frontend(OFE)".</t>
  </si>
  <si>
    <t>R4-1</t>
  </si>
  <si>
    <t>"IEEE Std 802.1CM" is shown on page 25. Of course, it is included in Annex A Bibliography. However, it would be better that "IEEE Std 802.1CM" is included in Clause 2. Normative reference.</t>
  </si>
  <si>
    <t>Add "IEEE Std 802.1CMTM" to Clause 2. Normative reference.</t>
  </si>
  <si>
    <t>TG13 SA-Recirculation D8 Commentstg</t>
  </si>
  <si>
    <t>It is just an example</t>
  </si>
  <si>
    <t>Change sentence into:
Therefore, light is modulated at a very high speed while the average modulation is zero. In this way, changes in light intensity are so fast that they are not perceivable by the human eye.</t>
  </si>
  <si>
    <t>Change all occurences of "channel access" to "medium access".</t>
  </si>
  <si>
    <t>There is no issue technically and no change proposed.</t>
  </si>
  <si>
    <t>Add in P40L8 that in this case the transmission is assumed to have failed.</t>
  </si>
  <si>
    <t>Remove "as described in Clause 5.7"</t>
  </si>
  <si>
    <t>Change sentence to:
The Association Response element shall include the AID and Reason Code as received through AID and ReasonCode parameters of the MLME-ASSOCIATE.response primitive.</t>
  </si>
  <si>
    <t>Remove P54L35 "The MAC …." to P55L2</t>
  </si>
  <si>
    <t>Make note italic</t>
  </si>
  <si>
    <t>The group wants to keep the generic notion of devices, as the coordinator can be considered a device that also has GTS.</t>
  </si>
  <si>
    <t>Change "in its next GTS" to "in its next suitable transmission time". Also modify the figure 26 and 27 accordingly, i.e. replace "Wait for GTS", with "Wait for suitable transmission time".</t>
  </si>
  <si>
    <t>Text and 2 figures</t>
  </si>
  <si>
    <t>Remove "or management". 
Remove management frame type from "MCS Request element" and "HB-PHY MCS element" in table 2.</t>
  </si>
  <si>
    <t>check wheter removal of management frame type is correct.</t>
  </si>
  <si>
    <t>Change "it" to "the coordinator".</t>
  </si>
  <si>
    <t>Change field name "Device Address" in 
Relay Device Configuration Request element
Relay Device Configuration Response element
to "Relayed Device Address"
Change field name "Device Address" in 
Relayed Device Configuration Request element
Relayed Device Configuration Response element
to "Relay Device Address"
Do that in 
P61L30 ("Relay Link Address")
P62L25 ("Relay Link Address")</t>
  </si>
  <si>
    <t>R4-41
R4-39</t>
  </si>
  <si>
    <t>This comment was based on the preliminary version and was fixed in the ballot version of D8.</t>
  </si>
  <si>
    <t>Find all uses of "Type" in 7.2.3-7.2.5 and in the procedure text</t>
  </si>
  <si>
    <t>Rename the Type n fields to "Element ID n" field
in 
7.2.3
7.2.4
7.2.5
Change sentences for the Element ID field in all containers to:
The ID of the subsequent element.
Remove "This field is two octets wide." for all containers.
Change sentences for the Element field in all containers to:
The contained element as indicated through its element ID in the Element ID field.</t>
  </si>
  <si>
    <t>15-22-0542-01-0013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</si>
</sst>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xf numFmtId="2" fontId="0" fillId="0" borderId="0" xfId="6" applyNumberFormat="1" applyFont="1" applyAlignment="1" applyProtection="1">
      <alignment horizontal="left" wrapText="1"/>
      <protection locked="0"/>
    </xf>
    <xf numFmtId="2" fontId="0" fillId="0" borderId="0" xfId="6" applyNumberFormat="1" applyFont="1" applyAlignment="1">
      <alignment wrapText="1"/>
    </xf>
    <xf numFmtId="2" fontId="0" fillId="0" borderId="0" xfId="0" applyNumberFormat="1" applyAlignment="1" applyProtection="1">
      <alignment horizontal="left" wrapText="1"/>
      <protection locked="0"/>
    </xf>
    <xf numFmtId="0" fontId="0" fillId="0" borderId="0" xfId="6" applyFont="1" applyFill="1" applyAlignment="1">
      <alignment wrapText="1"/>
    </xf>
    <xf numFmtId="0" fontId="10" fillId="0" borderId="0" xfId="0" applyFont="1"/>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i.de\benutzer\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D2" sqref="D2"/>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668</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3" t="s">
        <v>40</v>
      </c>
      <c r="D6" s="33"/>
      <c r="E6" s="8"/>
      <c r="F6" s="7"/>
    </row>
    <row r="7" spans="1:6" ht="18.75" x14ac:dyDescent="0.2">
      <c r="A7" s="8"/>
      <c r="B7" s="27" t="s">
        <v>39</v>
      </c>
      <c r="C7" s="34" t="s">
        <v>647</v>
      </c>
      <c r="D7" s="34"/>
      <c r="E7" s="8"/>
      <c r="F7" s="7"/>
    </row>
    <row r="8" spans="1:6" ht="15.75" x14ac:dyDescent="0.2">
      <c r="A8" s="8"/>
      <c r="B8" s="27" t="s">
        <v>38</v>
      </c>
      <c r="C8" s="35" t="s">
        <v>77</v>
      </c>
      <c r="D8" s="35"/>
      <c r="E8" s="8"/>
      <c r="F8" s="7"/>
    </row>
    <row r="9" spans="1:6" ht="15.75" x14ac:dyDescent="0.2">
      <c r="A9" s="8"/>
      <c r="B9" s="36" t="s">
        <v>37</v>
      </c>
      <c r="C9" s="12" t="s">
        <v>36</v>
      </c>
      <c r="D9" s="16" t="s">
        <v>35</v>
      </c>
      <c r="E9" s="8"/>
      <c r="F9" s="7"/>
    </row>
    <row r="10" spans="1:6" ht="15.75" x14ac:dyDescent="0.2">
      <c r="A10" s="8"/>
      <c r="B10" s="37"/>
      <c r="C10" s="11"/>
      <c r="D10" s="15"/>
      <c r="E10" s="8"/>
      <c r="F10" s="7"/>
    </row>
    <row r="11" spans="1:6" ht="15.75" x14ac:dyDescent="0.25">
      <c r="A11" s="8"/>
      <c r="B11" s="38" t="s">
        <v>34</v>
      </c>
      <c r="C11" s="14"/>
      <c r="D11" s="12"/>
      <c r="E11" s="8"/>
      <c r="F11" s="7"/>
    </row>
    <row r="12" spans="1:6" ht="15.75" x14ac:dyDescent="0.25">
      <c r="A12" s="8"/>
      <c r="B12" s="38"/>
      <c r="C12" s="13"/>
      <c r="D12" s="8"/>
      <c r="E12" s="8"/>
      <c r="F12" s="7"/>
    </row>
    <row r="13" spans="1:6" ht="15.75" x14ac:dyDescent="0.2">
      <c r="A13" s="8"/>
      <c r="B13" s="27" t="s">
        <v>33</v>
      </c>
      <c r="C13" s="33" t="s">
        <v>44</v>
      </c>
      <c r="D13" s="33"/>
      <c r="E13" s="8"/>
      <c r="F13" s="7"/>
    </row>
    <row r="14" spans="1:6" ht="31.9" customHeight="1" x14ac:dyDescent="0.2">
      <c r="A14" s="9"/>
      <c r="B14" s="27" t="s">
        <v>32</v>
      </c>
      <c r="C14" s="33" t="s">
        <v>31</v>
      </c>
      <c r="D14" s="33"/>
      <c r="E14" s="9"/>
      <c r="F14" s="7"/>
    </row>
    <row r="15" spans="1:6" ht="74.45" customHeight="1" x14ac:dyDescent="0.2">
      <c r="A15" s="9"/>
      <c r="B15" s="28" t="s">
        <v>30</v>
      </c>
      <c r="C15" s="33" t="s">
        <v>29</v>
      </c>
      <c r="D15" s="33"/>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6"/>
  <sheetViews>
    <sheetView zoomScale="115" zoomScaleNormal="115" workbookViewId="0">
      <pane ySplit="1" topLeftCell="A2" activePane="bottomLeft" state="frozen"/>
      <selection pane="bottomLeft" activeCell="T100" sqref="T100"/>
    </sheetView>
  </sheetViews>
  <sheetFormatPr baseColWidth="10"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38.28515625" customWidth="1"/>
    <col min="17" max="17" width="11.5703125" hidden="1" customWidth="1"/>
    <col min="18" max="18" width="6.42578125" customWidth="1"/>
    <col min="19" max="19" width="37.28515625" style="4" customWidth="1"/>
    <col min="20" max="20" width="21.5703125" customWidth="1"/>
    <col min="21" max="21" width="49.7109375" customWidth="1"/>
    <col min="22" max="24" width="9.42578125" customWidth="1"/>
    <col min="25" max="25" width="20.855468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76.5" x14ac:dyDescent="0.2">
      <c r="A2" s="31">
        <v>304564</v>
      </c>
      <c r="B2" s="31" t="s">
        <v>220</v>
      </c>
      <c r="C2" s="31" t="s">
        <v>221</v>
      </c>
      <c r="D2" s="31" t="s">
        <v>222</v>
      </c>
      <c r="E2" s="31" t="s">
        <v>81</v>
      </c>
      <c r="F2" s="31" t="s">
        <v>81</v>
      </c>
      <c r="G2" s="32" t="s">
        <v>82</v>
      </c>
      <c r="H2" s="32">
        <v>109</v>
      </c>
      <c r="I2" s="32" t="s">
        <v>223</v>
      </c>
      <c r="J2" s="32" t="s">
        <v>84</v>
      </c>
      <c r="K2" s="32" t="s">
        <v>224</v>
      </c>
      <c r="L2" s="32" t="s">
        <v>24</v>
      </c>
      <c r="M2" s="32" t="s">
        <v>225</v>
      </c>
      <c r="N2" s="31" t="s">
        <v>81</v>
      </c>
      <c r="O2" s="31" t="s">
        <v>81</v>
      </c>
      <c r="P2" s="31" t="s">
        <v>226</v>
      </c>
      <c r="Q2" s="31" t="s">
        <v>81</v>
      </c>
      <c r="R2" s="31" t="s">
        <v>90</v>
      </c>
      <c r="S2" s="31" t="s">
        <v>227</v>
      </c>
    </row>
    <row r="3" spans="1:25" ht="76.5" x14ac:dyDescent="0.2">
      <c r="A3" s="31">
        <v>304563</v>
      </c>
      <c r="B3" s="31" t="s">
        <v>228</v>
      </c>
      <c r="C3" s="31" t="s">
        <v>229</v>
      </c>
      <c r="D3" s="31" t="s">
        <v>222</v>
      </c>
      <c r="E3" s="31" t="s">
        <v>81</v>
      </c>
      <c r="F3" s="31" t="s">
        <v>81</v>
      </c>
      <c r="G3" s="32" t="s">
        <v>82</v>
      </c>
      <c r="H3" s="32">
        <v>108</v>
      </c>
      <c r="I3" s="32" t="s">
        <v>223</v>
      </c>
      <c r="J3" s="32" t="s">
        <v>84</v>
      </c>
      <c r="K3" s="32" t="s">
        <v>224</v>
      </c>
      <c r="L3" s="32" t="s">
        <v>24</v>
      </c>
      <c r="M3" s="32" t="s">
        <v>225</v>
      </c>
      <c r="N3" s="31" t="s">
        <v>81</v>
      </c>
      <c r="O3" s="31" t="s">
        <v>202</v>
      </c>
      <c r="P3" s="31" t="s">
        <v>230</v>
      </c>
      <c r="Q3" s="31" t="s">
        <v>81</v>
      </c>
      <c r="R3" s="31" t="s">
        <v>90</v>
      </c>
      <c r="S3" s="31" t="s">
        <v>231</v>
      </c>
    </row>
    <row r="4" spans="1:25" ht="76.5" x14ac:dyDescent="0.2">
      <c r="A4" s="31">
        <v>304541</v>
      </c>
      <c r="B4" s="31" t="s">
        <v>258</v>
      </c>
      <c r="C4" s="31" t="s">
        <v>318</v>
      </c>
      <c r="D4" s="31" t="s">
        <v>222</v>
      </c>
      <c r="E4" s="31" t="s">
        <v>81</v>
      </c>
      <c r="F4" s="31" t="s">
        <v>81</v>
      </c>
      <c r="G4" s="32" t="s">
        <v>82</v>
      </c>
      <c r="H4" s="32">
        <v>86</v>
      </c>
      <c r="I4" s="32" t="s">
        <v>223</v>
      </c>
      <c r="J4" s="32" t="s">
        <v>84</v>
      </c>
      <c r="K4" s="32" t="s">
        <v>224</v>
      </c>
      <c r="L4" s="32" t="s">
        <v>24</v>
      </c>
      <c r="M4" s="32" t="s">
        <v>319</v>
      </c>
      <c r="N4" s="31" t="s">
        <v>320</v>
      </c>
      <c r="O4" s="31" t="s">
        <v>105</v>
      </c>
      <c r="P4" s="31" t="s">
        <v>256</v>
      </c>
      <c r="Q4" s="31" t="s">
        <v>81</v>
      </c>
      <c r="R4" s="31" t="s">
        <v>90</v>
      </c>
      <c r="S4" s="31" t="s">
        <v>321</v>
      </c>
    </row>
    <row r="5" spans="1:25" ht="76.5" x14ac:dyDescent="0.2">
      <c r="A5" s="31">
        <v>304542</v>
      </c>
      <c r="B5" s="31" t="s">
        <v>258</v>
      </c>
      <c r="C5" s="31" t="s">
        <v>313</v>
      </c>
      <c r="D5" s="31" t="s">
        <v>222</v>
      </c>
      <c r="E5" s="31" t="s">
        <v>81</v>
      </c>
      <c r="F5" s="31" t="s">
        <v>81</v>
      </c>
      <c r="G5" s="32" t="s">
        <v>82</v>
      </c>
      <c r="H5" s="32">
        <v>87</v>
      </c>
      <c r="I5" s="32" t="s">
        <v>223</v>
      </c>
      <c r="J5" s="32" t="s">
        <v>84</v>
      </c>
      <c r="K5" s="32" t="s">
        <v>224</v>
      </c>
      <c r="L5" s="32" t="s">
        <v>24</v>
      </c>
      <c r="M5" s="32" t="s">
        <v>314</v>
      </c>
      <c r="N5" s="31" t="s">
        <v>315</v>
      </c>
      <c r="O5" s="31" t="s">
        <v>202</v>
      </c>
      <c r="P5" s="31" t="s">
        <v>316</v>
      </c>
      <c r="Q5" s="31" t="s">
        <v>81</v>
      </c>
      <c r="R5" s="31" t="s">
        <v>90</v>
      </c>
      <c r="S5" s="31" t="s">
        <v>317</v>
      </c>
    </row>
    <row r="6" spans="1:25" ht="76.5" x14ac:dyDescent="0.2">
      <c r="A6" s="31">
        <v>304548</v>
      </c>
      <c r="B6" s="31" t="s">
        <v>258</v>
      </c>
      <c r="C6" s="31" t="s">
        <v>295</v>
      </c>
      <c r="D6" s="31" t="s">
        <v>222</v>
      </c>
      <c r="E6" s="31" t="s">
        <v>81</v>
      </c>
      <c r="F6" s="31" t="s">
        <v>81</v>
      </c>
      <c r="G6" s="32" t="s">
        <v>82</v>
      </c>
      <c r="H6" s="32">
        <v>93</v>
      </c>
      <c r="I6" s="32" t="s">
        <v>223</v>
      </c>
      <c r="J6" s="32" t="s">
        <v>84</v>
      </c>
      <c r="K6" s="32" t="s">
        <v>224</v>
      </c>
      <c r="L6" s="32" t="s">
        <v>24</v>
      </c>
      <c r="M6" s="32" t="s">
        <v>296</v>
      </c>
      <c r="N6" s="31" t="s">
        <v>297</v>
      </c>
      <c r="O6" s="31" t="s">
        <v>207</v>
      </c>
      <c r="P6" s="31" t="s">
        <v>298</v>
      </c>
      <c r="Q6" s="31" t="s">
        <v>81</v>
      </c>
      <c r="R6" s="31" t="s">
        <v>90</v>
      </c>
      <c r="S6" s="31" t="s">
        <v>299</v>
      </c>
    </row>
    <row r="7" spans="1:25" ht="76.5" x14ac:dyDescent="0.2">
      <c r="A7" s="31">
        <v>304539</v>
      </c>
      <c r="B7" s="31" t="s">
        <v>258</v>
      </c>
      <c r="C7" s="31" t="s">
        <v>327</v>
      </c>
      <c r="D7" s="31" t="s">
        <v>222</v>
      </c>
      <c r="E7" s="31" t="s">
        <v>81</v>
      </c>
      <c r="F7" s="31" t="s">
        <v>81</v>
      </c>
      <c r="G7" s="32" t="s">
        <v>82</v>
      </c>
      <c r="H7" s="32">
        <v>84</v>
      </c>
      <c r="I7" s="32" t="s">
        <v>223</v>
      </c>
      <c r="J7" s="32" t="s">
        <v>84</v>
      </c>
      <c r="K7" s="32" t="s">
        <v>224</v>
      </c>
      <c r="L7" s="32" t="s">
        <v>25</v>
      </c>
      <c r="M7" s="41" t="s">
        <v>328</v>
      </c>
      <c r="N7" s="31" t="s">
        <v>329</v>
      </c>
      <c r="O7" s="31" t="s">
        <v>157</v>
      </c>
      <c r="P7" s="31" t="s">
        <v>330</v>
      </c>
      <c r="Q7" s="31" t="s">
        <v>81</v>
      </c>
      <c r="R7" s="31" t="s">
        <v>90</v>
      </c>
      <c r="S7" s="31" t="s">
        <v>331</v>
      </c>
    </row>
    <row r="8" spans="1:25" ht="76.5" x14ac:dyDescent="0.2">
      <c r="A8" s="31">
        <v>304546</v>
      </c>
      <c r="B8" s="31" t="s">
        <v>258</v>
      </c>
      <c r="C8" s="31" t="s">
        <v>301</v>
      </c>
      <c r="D8" s="31" t="s">
        <v>222</v>
      </c>
      <c r="E8" s="31" t="s">
        <v>81</v>
      </c>
      <c r="F8" s="31" t="s">
        <v>81</v>
      </c>
      <c r="G8" s="32" t="s">
        <v>82</v>
      </c>
      <c r="H8" s="32">
        <v>91</v>
      </c>
      <c r="I8" s="32" t="s">
        <v>223</v>
      </c>
      <c r="J8" s="32" t="s">
        <v>84</v>
      </c>
      <c r="K8" s="32" t="s">
        <v>224</v>
      </c>
      <c r="L8" s="32" t="s">
        <v>24</v>
      </c>
      <c r="M8" s="32" t="s">
        <v>296</v>
      </c>
      <c r="N8" s="31" t="s">
        <v>297</v>
      </c>
      <c r="O8" s="31" t="s">
        <v>243</v>
      </c>
      <c r="P8" s="31" t="s">
        <v>302</v>
      </c>
      <c r="Q8" s="31" t="s">
        <v>81</v>
      </c>
      <c r="R8" s="31" t="s">
        <v>90</v>
      </c>
      <c r="S8" s="31" t="s">
        <v>303</v>
      </c>
    </row>
    <row r="9" spans="1:25" ht="76.5" x14ac:dyDescent="0.2">
      <c r="A9" s="31">
        <v>304538</v>
      </c>
      <c r="B9" s="31" t="s">
        <v>258</v>
      </c>
      <c r="C9" s="31" t="s">
        <v>332</v>
      </c>
      <c r="D9" s="31" t="s">
        <v>222</v>
      </c>
      <c r="E9" s="31" t="s">
        <v>81</v>
      </c>
      <c r="F9" s="31" t="s">
        <v>81</v>
      </c>
      <c r="G9" s="32" t="s">
        <v>82</v>
      </c>
      <c r="H9" s="32">
        <v>83</v>
      </c>
      <c r="I9" s="32" t="s">
        <v>223</v>
      </c>
      <c r="J9" s="32" t="s">
        <v>84</v>
      </c>
      <c r="K9" s="32" t="s">
        <v>224</v>
      </c>
      <c r="L9" s="32" t="s">
        <v>25</v>
      </c>
      <c r="M9" s="41" t="s">
        <v>328</v>
      </c>
      <c r="N9" s="31" t="s">
        <v>329</v>
      </c>
      <c r="O9" s="31" t="s">
        <v>157</v>
      </c>
      <c r="P9" s="31" t="s">
        <v>333</v>
      </c>
      <c r="Q9" s="31" t="s">
        <v>81</v>
      </c>
      <c r="R9" s="31" t="s">
        <v>90</v>
      </c>
      <c r="S9" s="31" t="s">
        <v>334</v>
      </c>
    </row>
    <row r="10" spans="1:25" ht="76.5" x14ac:dyDescent="0.2">
      <c r="A10" s="31">
        <v>304540</v>
      </c>
      <c r="B10" s="31" t="s">
        <v>258</v>
      </c>
      <c r="C10" s="31" t="s">
        <v>322</v>
      </c>
      <c r="D10" s="31" t="s">
        <v>222</v>
      </c>
      <c r="E10" s="31" t="s">
        <v>81</v>
      </c>
      <c r="F10" s="31" t="s">
        <v>81</v>
      </c>
      <c r="G10" s="32" t="s">
        <v>82</v>
      </c>
      <c r="H10" s="32">
        <v>85</v>
      </c>
      <c r="I10" s="32" t="s">
        <v>223</v>
      </c>
      <c r="J10" s="32" t="s">
        <v>84</v>
      </c>
      <c r="K10" s="32" t="s">
        <v>224</v>
      </c>
      <c r="L10" s="32" t="s">
        <v>25</v>
      </c>
      <c r="M10" s="41" t="s">
        <v>323</v>
      </c>
      <c r="N10" s="31" t="s">
        <v>324</v>
      </c>
      <c r="O10" s="31" t="s">
        <v>94</v>
      </c>
      <c r="P10" s="31" t="s">
        <v>325</v>
      </c>
      <c r="Q10" s="31" t="s">
        <v>81</v>
      </c>
      <c r="R10" s="31" t="s">
        <v>90</v>
      </c>
      <c r="S10" s="31" t="s">
        <v>326</v>
      </c>
    </row>
    <row r="11" spans="1:25" ht="76.5" x14ac:dyDescent="0.2">
      <c r="A11" s="31">
        <v>304543</v>
      </c>
      <c r="B11" s="31" t="s">
        <v>258</v>
      </c>
      <c r="C11" s="31" t="s">
        <v>310</v>
      </c>
      <c r="D11" s="31" t="s">
        <v>222</v>
      </c>
      <c r="E11" s="31" t="s">
        <v>81</v>
      </c>
      <c r="F11" s="31" t="s">
        <v>81</v>
      </c>
      <c r="G11" s="32" t="s">
        <v>82</v>
      </c>
      <c r="H11" s="32">
        <v>88</v>
      </c>
      <c r="I11" s="32" t="s">
        <v>223</v>
      </c>
      <c r="J11" s="32" t="s">
        <v>84</v>
      </c>
      <c r="K11" s="32" t="s">
        <v>224</v>
      </c>
      <c r="L11" s="32" t="s">
        <v>24</v>
      </c>
      <c r="M11" s="32" t="s">
        <v>296</v>
      </c>
      <c r="N11" s="31" t="s">
        <v>297</v>
      </c>
      <c r="O11" s="31" t="s">
        <v>196</v>
      </c>
      <c r="P11" s="31" t="s">
        <v>311</v>
      </c>
      <c r="Q11" s="31" t="s">
        <v>81</v>
      </c>
      <c r="R11" s="31" t="s">
        <v>90</v>
      </c>
      <c r="S11" s="31" t="s">
        <v>312</v>
      </c>
    </row>
    <row r="12" spans="1:25" ht="76.5" x14ac:dyDescent="0.2">
      <c r="A12" s="31">
        <v>304549</v>
      </c>
      <c r="B12" s="31" t="s">
        <v>258</v>
      </c>
      <c r="C12" s="31" t="s">
        <v>291</v>
      </c>
      <c r="D12" s="31" t="s">
        <v>222</v>
      </c>
      <c r="E12" s="31" t="s">
        <v>81</v>
      </c>
      <c r="F12" s="31" t="s">
        <v>81</v>
      </c>
      <c r="G12" s="32" t="s">
        <v>82</v>
      </c>
      <c r="H12" s="32">
        <v>94</v>
      </c>
      <c r="I12" s="32" t="s">
        <v>223</v>
      </c>
      <c r="J12" s="32" t="s">
        <v>84</v>
      </c>
      <c r="K12" s="32" t="s">
        <v>224</v>
      </c>
      <c r="L12" s="32" t="s">
        <v>24</v>
      </c>
      <c r="M12" s="32" t="s">
        <v>292</v>
      </c>
      <c r="N12" s="31" t="s">
        <v>287</v>
      </c>
      <c r="O12" s="31" t="s">
        <v>260</v>
      </c>
      <c r="P12" s="31" t="s">
        <v>293</v>
      </c>
      <c r="Q12" s="31" t="s">
        <v>81</v>
      </c>
      <c r="R12" s="31" t="s">
        <v>90</v>
      </c>
      <c r="S12" s="31" t="s">
        <v>294</v>
      </c>
    </row>
    <row r="13" spans="1:25" ht="76.5" x14ac:dyDescent="0.2">
      <c r="A13" s="31">
        <v>304547</v>
      </c>
      <c r="B13" s="31" t="s">
        <v>258</v>
      </c>
      <c r="C13" s="31" t="s">
        <v>300</v>
      </c>
      <c r="D13" s="31" t="s">
        <v>222</v>
      </c>
      <c r="E13" s="31" t="s">
        <v>81</v>
      </c>
      <c r="F13" s="31" t="s">
        <v>81</v>
      </c>
      <c r="G13" s="32" t="s">
        <v>82</v>
      </c>
      <c r="H13" s="32">
        <v>92</v>
      </c>
      <c r="I13" s="32" t="s">
        <v>223</v>
      </c>
      <c r="J13" s="32" t="s">
        <v>84</v>
      </c>
      <c r="K13" s="32" t="s">
        <v>224</v>
      </c>
      <c r="L13" s="32" t="s">
        <v>25</v>
      </c>
      <c r="M13" s="41" t="s">
        <v>296</v>
      </c>
      <c r="N13" s="31" t="s">
        <v>297</v>
      </c>
      <c r="O13" s="31" t="s">
        <v>207</v>
      </c>
      <c r="P13" s="31" t="s">
        <v>253</v>
      </c>
      <c r="Q13" s="31" t="s">
        <v>81</v>
      </c>
      <c r="R13" s="31" t="s">
        <v>90</v>
      </c>
      <c r="S13" s="31" t="s">
        <v>254</v>
      </c>
    </row>
    <row r="14" spans="1:25" ht="76.5" x14ac:dyDescent="0.2">
      <c r="A14" s="31">
        <v>304551</v>
      </c>
      <c r="B14" s="31" t="s">
        <v>258</v>
      </c>
      <c r="C14" s="31" t="s">
        <v>280</v>
      </c>
      <c r="D14" s="31" t="s">
        <v>222</v>
      </c>
      <c r="E14" s="31" t="s">
        <v>81</v>
      </c>
      <c r="F14" s="31" t="s">
        <v>81</v>
      </c>
      <c r="G14" s="32" t="s">
        <v>82</v>
      </c>
      <c r="H14" s="32">
        <v>96</v>
      </c>
      <c r="I14" s="32" t="s">
        <v>223</v>
      </c>
      <c r="J14" s="32" t="s">
        <v>84</v>
      </c>
      <c r="K14" s="32" t="s">
        <v>224</v>
      </c>
      <c r="L14" s="32" t="s">
        <v>24</v>
      </c>
      <c r="M14" s="32" t="s">
        <v>281</v>
      </c>
      <c r="N14" s="31" t="s">
        <v>282</v>
      </c>
      <c r="O14" s="31" t="s">
        <v>134</v>
      </c>
      <c r="P14" s="31" t="s">
        <v>283</v>
      </c>
      <c r="Q14" s="31" t="s">
        <v>81</v>
      </c>
      <c r="R14" s="31" t="s">
        <v>90</v>
      </c>
      <c r="S14" s="31" t="s">
        <v>284</v>
      </c>
    </row>
    <row r="15" spans="1:25" ht="76.5" x14ac:dyDescent="0.2">
      <c r="A15" s="31">
        <v>304552</v>
      </c>
      <c r="B15" s="31" t="s">
        <v>258</v>
      </c>
      <c r="C15" s="31" t="s">
        <v>274</v>
      </c>
      <c r="D15" s="31" t="s">
        <v>222</v>
      </c>
      <c r="E15" s="31" t="s">
        <v>81</v>
      </c>
      <c r="F15" s="31" t="s">
        <v>81</v>
      </c>
      <c r="G15" s="32" t="s">
        <v>82</v>
      </c>
      <c r="H15" s="32">
        <v>97</v>
      </c>
      <c r="I15" s="32" t="s">
        <v>223</v>
      </c>
      <c r="J15" s="32" t="s">
        <v>84</v>
      </c>
      <c r="K15" s="32" t="s">
        <v>224</v>
      </c>
      <c r="L15" s="32" t="s">
        <v>24</v>
      </c>
      <c r="M15" s="32" t="s">
        <v>275</v>
      </c>
      <c r="N15" s="31" t="s">
        <v>276</v>
      </c>
      <c r="O15" s="31" t="s">
        <v>277</v>
      </c>
      <c r="P15" s="31" t="s">
        <v>278</v>
      </c>
      <c r="Q15" s="31" t="s">
        <v>81</v>
      </c>
      <c r="R15" s="31" t="s">
        <v>90</v>
      </c>
      <c r="S15" s="31" t="s">
        <v>279</v>
      </c>
    </row>
    <row r="16" spans="1:25" ht="76.5" x14ac:dyDescent="0.2">
      <c r="A16" s="31">
        <v>304554</v>
      </c>
      <c r="B16" s="31" t="s">
        <v>258</v>
      </c>
      <c r="C16" s="31" t="s">
        <v>268</v>
      </c>
      <c r="D16" s="31" t="s">
        <v>222</v>
      </c>
      <c r="E16" s="31" t="s">
        <v>81</v>
      </c>
      <c r="F16" s="31" t="s">
        <v>81</v>
      </c>
      <c r="G16" s="32" t="s">
        <v>82</v>
      </c>
      <c r="H16" s="32">
        <v>99</v>
      </c>
      <c r="I16" s="32" t="s">
        <v>223</v>
      </c>
      <c r="J16" s="32" t="s">
        <v>84</v>
      </c>
      <c r="K16" s="32" t="s">
        <v>224</v>
      </c>
      <c r="L16" s="32" t="s">
        <v>24</v>
      </c>
      <c r="M16" s="32" t="s">
        <v>269</v>
      </c>
      <c r="N16" s="31" t="s">
        <v>270</v>
      </c>
      <c r="O16" s="31" t="s">
        <v>134</v>
      </c>
      <c r="P16" s="31" t="s">
        <v>271</v>
      </c>
      <c r="Q16" s="31" t="s">
        <v>81</v>
      </c>
      <c r="R16" s="31" t="s">
        <v>90</v>
      </c>
      <c r="S16" s="31" t="s">
        <v>272</v>
      </c>
    </row>
    <row r="17" spans="1:20" ht="76.5" x14ac:dyDescent="0.2">
      <c r="A17" s="31">
        <v>304553</v>
      </c>
      <c r="B17" s="31" t="s">
        <v>258</v>
      </c>
      <c r="C17" s="31" t="s">
        <v>273</v>
      </c>
      <c r="D17" s="31" t="s">
        <v>222</v>
      </c>
      <c r="E17" s="31" t="s">
        <v>81</v>
      </c>
      <c r="F17" s="31" t="s">
        <v>81</v>
      </c>
      <c r="G17" s="32" t="s">
        <v>82</v>
      </c>
      <c r="H17" s="32">
        <v>98</v>
      </c>
      <c r="I17" s="32" t="s">
        <v>223</v>
      </c>
      <c r="J17" s="32" t="s">
        <v>84</v>
      </c>
      <c r="K17" s="32" t="s">
        <v>224</v>
      </c>
      <c r="L17" s="32" t="s">
        <v>24</v>
      </c>
      <c r="M17" s="32" t="s">
        <v>269</v>
      </c>
      <c r="N17" s="31" t="s">
        <v>270</v>
      </c>
      <c r="O17" s="31" t="s">
        <v>134</v>
      </c>
      <c r="P17" s="31" t="s">
        <v>261</v>
      </c>
      <c r="Q17" s="31" t="s">
        <v>81</v>
      </c>
      <c r="R17" s="31" t="s">
        <v>90</v>
      </c>
      <c r="S17" s="31" t="s">
        <v>262</v>
      </c>
    </row>
    <row r="18" spans="1:20" ht="76.5" x14ac:dyDescent="0.2">
      <c r="A18" s="31">
        <v>304545</v>
      </c>
      <c r="B18" s="31" t="s">
        <v>258</v>
      </c>
      <c r="C18" s="31" t="s">
        <v>304</v>
      </c>
      <c r="D18" s="31" t="s">
        <v>222</v>
      </c>
      <c r="E18" s="31" t="s">
        <v>81</v>
      </c>
      <c r="F18" s="31" t="s">
        <v>81</v>
      </c>
      <c r="G18" s="32" t="s">
        <v>82</v>
      </c>
      <c r="H18" s="32">
        <v>90</v>
      </c>
      <c r="I18" s="32" t="s">
        <v>223</v>
      </c>
      <c r="J18" s="32" t="s">
        <v>84</v>
      </c>
      <c r="K18" s="32" t="s">
        <v>224</v>
      </c>
      <c r="L18" s="32" t="s">
        <v>25</v>
      </c>
      <c r="M18" s="41" t="s">
        <v>296</v>
      </c>
      <c r="N18" s="31" t="s">
        <v>297</v>
      </c>
      <c r="O18" s="31" t="s">
        <v>192</v>
      </c>
      <c r="P18" s="31" t="s">
        <v>305</v>
      </c>
      <c r="Q18" s="31" t="s">
        <v>81</v>
      </c>
      <c r="R18" s="31" t="s">
        <v>90</v>
      </c>
      <c r="S18" s="31" t="s">
        <v>306</v>
      </c>
    </row>
    <row r="19" spans="1:20" ht="76.5" x14ac:dyDescent="0.2">
      <c r="A19" s="31">
        <v>304555</v>
      </c>
      <c r="B19" s="31" t="s">
        <v>258</v>
      </c>
      <c r="C19" s="31" t="s">
        <v>263</v>
      </c>
      <c r="D19" s="31" t="s">
        <v>222</v>
      </c>
      <c r="E19" s="31" t="s">
        <v>81</v>
      </c>
      <c r="F19" s="31" t="s">
        <v>81</v>
      </c>
      <c r="G19" s="32" t="s">
        <v>82</v>
      </c>
      <c r="H19" s="32">
        <v>100</v>
      </c>
      <c r="I19" s="32" t="s">
        <v>223</v>
      </c>
      <c r="J19" s="32" t="s">
        <v>84</v>
      </c>
      <c r="K19" s="32" t="s">
        <v>224</v>
      </c>
      <c r="L19" s="32" t="s">
        <v>24</v>
      </c>
      <c r="M19" s="32" t="s">
        <v>264</v>
      </c>
      <c r="N19" s="31" t="s">
        <v>265</v>
      </c>
      <c r="O19" s="31" t="s">
        <v>196</v>
      </c>
      <c r="P19" s="31" t="s">
        <v>266</v>
      </c>
      <c r="Q19" s="31" t="s">
        <v>81</v>
      </c>
      <c r="R19" s="31" t="s">
        <v>90</v>
      </c>
      <c r="S19" s="31" t="s">
        <v>267</v>
      </c>
    </row>
    <row r="20" spans="1:20" ht="89.25" x14ac:dyDescent="0.2">
      <c r="A20" s="31">
        <v>304544</v>
      </c>
      <c r="B20" s="31" t="s">
        <v>258</v>
      </c>
      <c r="C20" s="31" t="s">
        <v>307</v>
      </c>
      <c r="D20" s="31" t="s">
        <v>222</v>
      </c>
      <c r="E20" s="31" t="s">
        <v>81</v>
      </c>
      <c r="F20" s="31" t="s">
        <v>81</v>
      </c>
      <c r="G20" s="32" t="s">
        <v>82</v>
      </c>
      <c r="H20" s="32">
        <v>89</v>
      </c>
      <c r="I20" s="32" t="s">
        <v>223</v>
      </c>
      <c r="J20" s="32" t="s">
        <v>84</v>
      </c>
      <c r="K20" s="32" t="s">
        <v>224</v>
      </c>
      <c r="L20" s="32" t="s">
        <v>25</v>
      </c>
      <c r="M20" s="41" t="s">
        <v>296</v>
      </c>
      <c r="N20" s="31" t="s">
        <v>297</v>
      </c>
      <c r="O20" s="31" t="s">
        <v>192</v>
      </c>
      <c r="P20" s="31" t="s">
        <v>308</v>
      </c>
      <c r="Q20" s="31" t="s">
        <v>81</v>
      </c>
      <c r="R20" s="31" t="s">
        <v>90</v>
      </c>
      <c r="S20" s="31" t="s">
        <v>309</v>
      </c>
    </row>
    <row r="21" spans="1:20" ht="76.5" x14ac:dyDescent="0.2">
      <c r="A21" s="31">
        <v>304557</v>
      </c>
      <c r="B21" s="31" t="s">
        <v>232</v>
      </c>
      <c r="C21" s="31" t="s">
        <v>255</v>
      </c>
      <c r="D21" s="31" t="s">
        <v>222</v>
      </c>
      <c r="E21" s="31" t="s">
        <v>81</v>
      </c>
      <c r="F21" s="31" t="s">
        <v>81</v>
      </c>
      <c r="G21" s="32" t="s">
        <v>82</v>
      </c>
      <c r="H21" s="32">
        <v>102</v>
      </c>
      <c r="I21" s="32" t="s">
        <v>223</v>
      </c>
      <c r="J21" s="32" t="s">
        <v>84</v>
      </c>
      <c r="K21" s="32" t="s">
        <v>224</v>
      </c>
      <c r="L21" s="32" t="s">
        <v>24</v>
      </c>
      <c r="M21" s="32" t="s">
        <v>246</v>
      </c>
      <c r="N21" s="31" t="s">
        <v>251</v>
      </c>
      <c r="O21" s="31" t="s">
        <v>157</v>
      </c>
      <c r="P21" s="31" t="s">
        <v>256</v>
      </c>
      <c r="Q21" s="31" t="s">
        <v>81</v>
      </c>
      <c r="R21" s="31" t="s">
        <v>90</v>
      </c>
      <c r="S21" s="31" t="s">
        <v>257</v>
      </c>
    </row>
    <row r="22" spans="1:20" ht="76.5" x14ac:dyDescent="0.2">
      <c r="A22" s="31">
        <v>304556</v>
      </c>
      <c r="B22" s="31" t="s">
        <v>258</v>
      </c>
      <c r="C22" s="31" t="s">
        <v>259</v>
      </c>
      <c r="D22" s="31" t="s">
        <v>222</v>
      </c>
      <c r="E22" s="31" t="s">
        <v>81</v>
      </c>
      <c r="F22" s="31" t="s">
        <v>81</v>
      </c>
      <c r="G22" s="32" t="s">
        <v>82</v>
      </c>
      <c r="H22" s="32">
        <v>101</v>
      </c>
      <c r="I22" s="32" t="s">
        <v>223</v>
      </c>
      <c r="J22" s="32" t="s">
        <v>84</v>
      </c>
      <c r="K22" s="32" t="s">
        <v>224</v>
      </c>
      <c r="L22" s="32" t="s">
        <v>24</v>
      </c>
      <c r="M22" s="32" t="s">
        <v>246</v>
      </c>
      <c r="N22" s="31" t="s">
        <v>251</v>
      </c>
      <c r="O22" s="31" t="s">
        <v>260</v>
      </c>
      <c r="P22" s="31" t="s">
        <v>261</v>
      </c>
      <c r="Q22" s="31" t="s">
        <v>81</v>
      </c>
      <c r="R22" s="31" t="s">
        <v>90</v>
      </c>
      <c r="S22" s="31" t="s">
        <v>262</v>
      </c>
    </row>
    <row r="23" spans="1:20" ht="76.5" x14ac:dyDescent="0.2">
      <c r="A23" s="31">
        <v>304550</v>
      </c>
      <c r="B23" s="31" t="s">
        <v>258</v>
      </c>
      <c r="C23" s="31" t="s">
        <v>285</v>
      </c>
      <c r="D23" s="31" t="s">
        <v>222</v>
      </c>
      <c r="E23" s="31" t="s">
        <v>81</v>
      </c>
      <c r="F23" s="31" t="s">
        <v>81</v>
      </c>
      <c r="G23" s="32" t="s">
        <v>82</v>
      </c>
      <c r="H23" s="32">
        <v>95</v>
      </c>
      <c r="I23" s="32" t="s">
        <v>223</v>
      </c>
      <c r="J23" s="32" t="s">
        <v>84</v>
      </c>
      <c r="K23" s="32" t="s">
        <v>224</v>
      </c>
      <c r="L23" s="32" t="s">
        <v>25</v>
      </c>
      <c r="M23" s="41" t="s">
        <v>286</v>
      </c>
      <c r="N23" s="31" t="s">
        <v>287</v>
      </c>
      <c r="O23" s="31" t="s">
        <v>288</v>
      </c>
      <c r="P23" s="31" t="s">
        <v>289</v>
      </c>
      <c r="Q23" s="31" t="s">
        <v>81</v>
      </c>
      <c r="R23" s="31" t="s">
        <v>90</v>
      </c>
      <c r="S23" s="31" t="s">
        <v>290</v>
      </c>
    </row>
    <row r="24" spans="1:20" ht="76.5" x14ac:dyDescent="0.2">
      <c r="A24" s="31">
        <v>304561</v>
      </c>
      <c r="B24" s="31" t="s">
        <v>232</v>
      </c>
      <c r="C24" s="31" t="s">
        <v>236</v>
      </c>
      <c r="D24" s="31" t="s">
        <v>222</v>
      </c>
      <c r="E24" s="31" t="s">
        <v>81</v>
      </c>
      <c r="F24" s="31" t="s">
        <v>81</v>
      </c>
      <c r="G24" s="32" t="s">
        <v>82</v>
      </c>
      <c r="H24" s="32">
        <v>106</v>
      </c>
      <c r="I24" s="32" t="s">
        <v>223</v>
      </c>
      <c r="J24" s="32" t="s">
        <v>84</v>
      </c>
      <c r="K24" s="32" t="s">
        <v>224</v>
      </c>
      <c r="L24" s="32" t="s">
        <v>24</v>
      </c>
      <c r="M24" s="32" t="s">
        <v>237</v>
      </c>
      <c r="N24" s="31" t="s">
        <v>238</v>
      </c>
      <c r="O24" s="31" t="s">
        <v>239</v>
      </c>
      <c r="P24" s="31" t="s">
        <v>240</v>
      </c>
      <c r="Q24" s="31" t="s">
        <v>81</v>
      </c>
      <c r="R24" s="31" t="s">
        <v>90</v>
      </c>
      <c r="S24" s="31" t="s">
        <v>241</v>
      </c>
    </row>
    <row r="25" spans="1:20" ht="76.5" x14ac:dyDescent="0.2">
      <c r="A25" s="31">
        <v>304560</v>
      </c>
      <c r="B25" s="31" t="s">
        <v>232</v>
      </c>
      <c r="C25" s="31" t="s">
        <v>242</v>
      </c>
      <c r="D25" s="31" t="s">
        <v>222</v>
      </c>
      <c r="E25" s="31" t="s">
        <v>81</v>
      </c>
      <c r="F25" s="31" t="s">
        <v>81</v>
      </c>
      <c r="G25" s="32" t="s">
        <v>82</v>
      </c>
      <c r="H25" s="32">
        <v>105</v>
      </c>
      <c r="I25" s="32" t="s">
        <v>223</v>
      </c>
      <c r="J25" s="32" t="s">
        <v>84</v>
      </c>
      <c r="K25" s="32" t="s">
        <v>224</v>
      </c>
      <c r="L25" s="32" t="s">
        <v>24</v>
      </c>
      <c r="M25" s="32" t="s">
        <v>237</v>
      </c>
      <c r="N25" s="31" t="s">
        <v>238</v>
      </c>
      <c r="O25" s="31" t="s">
        <v>243</v>
      </c>
      <c r="P25" s="31" t="s">
        <v>244</v>
      </c>
      <c r="Q25" s="31" t="s">
        <v>81</v>
      </c>
      <c r="R25" s="31" t="s">
        <v>90</v>
      </c>
      <c r="S25" s="31" t="s">
        <v>241</v>
      </c>
    </row>
    <row r="26" spans="1:20" ht="102" x14ac:dyDescent="0.2">
      <c r="A26" s="31">
        <v>305072</v>
      </c>
      <c r="B26" s="31" t="s">
        <v>210</v>
      </c>
      <c r="C26" s="31" t="s">
        <v>211</v>
      </c>
      <c r="D26" s="31" t="s">
        <v>212</v>
      </c>
      <c r="E26" s="31" t="s">
        <v>81</v>
      </c>
      <c r="F26" s="31" t="s">
        <v>81</v>
      </c>
      <c r="G26" s="32" t="s">
        <v>82</v>
      </c>
      <c r="H26" s="32">
        <v>1</v>
      </c>
      <c r="I26" s="32" t="s">
        <v>213</v>
      </c>
      <c r="J26" s="32" t="s">
        <v>214</v>
      </c>
      <c r="K26" s="32" t="s">
        <v>215</v>
      </c>
      <c r="L26" s="32" t="s">
        <v>25</v>
      </c>
      <c r="M26" s="41" t="s">
        <v>216</v>
      </c>
      <c r="N26" s="31" t="s">
        <v>196</v>
      </c>
      <c r="O26" s="31" t="s">
        <v>88</v>
      </c>
      <c r="P26" s="31" t="s">
        <v>217</v>
      </c>
      <c r="Q26" s="31" t="s">
        <v>81</v>
      </c>
      <c r="R26" s="31" t="s">
        <v>218</v>
      </c>
      <c r="S26" s="31" t="s">
        <v>219</v>
      </c>
    </row>
    <row r="27" spans="1:20" ht="76.5" x14ac:dyDescent="0.2">
      <c r="A27" s="31">
        <v>304457</v>
      </c>
      <c r="B27" s="31" t="s">
        <v>617</v>
      </c>
      <c r="C27" s="31" t="s">
        <v>640</v>
      </c>
      <c r="D27" s="31" t="s">
        <v>222</v>
      </c>
      <c r="E27" s="31" t="s">
        <v>81</v>
      </c>
      <c r="F27" s="31" t="s">
        <v>81</v>
      </c>
      <c r="G27" s="32" t="s">
        <v>82</v>
      </c>
      <c r="H27" s="32">
        <v>2</v>
      </c>
      <c r="I27" s="32" t="s">
        <v>223</v>
      </c>
      <c r="J27" s="32" t="s">
        <v>84</v>
      </c>
      <c r="K27" s="32" t="s">
        <v>224</v>
      </c>
      <c r="L27" s="32" t="s">
        <v>24</v>
      </c>
      <c r="M27" s="32" t="s">
        <v>503</v>
      </c>
      <c r="N27" s="31" t="s">
        <v>641</v>
      </c>
      <c r="O27" s="31" t="s">
        <v>116</v>
      </c>
      <c r="P27" s="31" t="s">
        <v>642</v>
      </c>
      <c r="Q27" s="31" t="s">
        <v>81</v>
      </c>
      <c r="R27" s="31" t="s">
        <v>90</v>
      </c>
      <c r="S27" s="31" t="s">
        <v>643</v>
      </c>
      <c r="T27" s="4" t="s">
        <v>21</v>
      </c>
    </row>
    <row r="28" spans="1:20" ht="76.5" x14ac:dyDescent="0.2">
      <c r="A28" s="31">
        <v>304558</v>
      </c>
      <c r="B28" s="31" t="s">
        <v>232</v>
      </c>
      <c r="C28" s="31" t="s">
        <v>250</v>
      </c>
      <c r="D28" s="31" t="s">
        <v>222</v>
      </c>
      <c r="E28" s="31" t="s">
        <v>81</v>
      </c>
      <c r="F28" s="31" t="s">
        <v>81</v>
      </c>
      <c r="G28" s="32" t="s">
        <v>82</v>
      </c>
      <c r="H28" s="32">
        <v>103</v>
      </c>
      <c r="I28" s="32" t="s">
        <v>223</v>
      </c>
      <c r="J28" s="32" t="s">
        <v>84</v>
      </c>
      <c r="K28" s="32" t="s">
        <v>224</v>
      </c>
      <c r="L28" s="32" t="s">
        <v>25</v>
      </c>
      <c r="M28" s="41" t="s">
        <v>246</v>
      </c>
      <c r="N28" s="31" t="s">
        <v>251</v>
      </c>
      <c r="O28" s="31" t="s">
        <v>252</v>
      </c>
      <c r="P28" s="31" t="s">
        <v>253</v>
      </c>
      <c r="Q28" s="31" t="s">
        <v>81</v>
      </c>
      <c r="R28" s="31" t="s">
        <v>90</v>
      </c>
      <c r="S28" s="31" t="s">
        <v>254</v>
      </c>
    </row>
    <row r="29" spans="1:20" ht="76.5" x14ac:dyDescent="0.2">
      <c r="A29" s="31">
        <v>304459</v>
      </c>
      <c r="B29" s="31" t="s">
        <v>617</v>
      </c>
      <c r="C29" s="31" t="s">
        <v>633</v>
      </c>
      <c r="D29" s="31" t="s">
        <v>222</v>
      </c>
      <c r="E29" s="31" t="s">
        <v>81</v>
      </c>
      <c r="F29" s="31" t="s">
        <v>81</v>
      </c>
      <c r="G29" s="32" t="s">
        <v>82</v>
      </c>
      <c r="H29" s="32">
        <v>4</v>
      </c>
      <c r="I29" s="32" t="s">
        <v>223</v>
      </c>
      <c r="J29" s="32" t="s">
        <v>84</v>
      </c>
      <c r="K29" s="32" t="s">
        <v>224</v>
      </c>
      <c r="L29" s="32" t="s">
        <v>24</v>
      </c>
      <c r="M29" s="32" t="s">
        <v>541</v>
      </c>
      <c r="N29" s="31" t="s">
        <v>634</v>
      </c>
      <c r="O29" s="31" t="s">
        <v>186</v>
      </c>
      <c r="P29" s="31" t="s">
        <v>471</v>
      </c>
      <c r="Q29" s="31" t="s">
        <v>81</v>
      </c>
      <c r="R29" s="31" t="s">
        <v>90</v>
      </c>
      <c r="S29" s="31" t="s">
        <v>635</v>
      </c>
      <c r="T29" s="4" t="s">
        <v>21</v>
      </c>
    </row>
    <row r="30" spans="1:20" ht="76.5" x14ac:dyDescent="0.2">
      <c r="A30" s="31">
        <v>304559</v>
      </c>
      <c r="B30" s="31" t="s">
        <v>232</v>
      </c>
      <c r="C30" s="31" t="s">
        <v>245</v>
      </c>
      <c r="D30" s="31" t="s">
        <v>222</v>
      </c>
      <c r="E30" s="31" t="s">
        <v>81</v>
      </c>
      <c r="F30" s="31" t="s">
        <v>81</v>
      </c>
      <c r="G30" s="32" t="s">
        <v>82</v>
      </c>
      <c r="H30" s="32">
        <v>104</v>
      </c>
      <c r="I30" s="32" t="s">
        <v>223</v>
      </c>
      <c r="J30" s="32" t="s">
        <v>84</v>
      </c>
      <c r="K30" s="32" t="s">
        <v>224</v>
      </c>
      <c r="L30" s="32" t="s">
        <v>25</v>
      </c>
      <c r="M30" s="41" t="s">
        <v>246</v>
      </c>
      <c r="N30" s="31" t="s">
        <v>247</v>
      </c>
      <c r="O30" s="31" t="s">
        <v>243</v>
      </c>
      <c r="P30" s="31" t="s">
        <v>248</v>
      </c>
      <c r="Q30" s="31" t="s">
        <v>81</v>
      </c>
      <c r="R30" s="31" t="s">
        <v>90</v>
      </c>
      <c r="S30" s="31" t="s">
        <v>249</v>
      </c>
    </row>
    <row r="31" spans="1:20" ht="76.5" x14ac:dyDescent="0.2">
      <c r="A31" s="31">
        <v>305480</v>
      </c>
      <c r="B31" s="31" t="s">
        <v>78</v>
      </c>
      <c r="C31" s="31" t="s">
        <v>92</v>
      </c>
      <c r="D31" s="31" t="s">
        <v>80</v>
      </c>
      <c r="E31" s="31" t="s">
        <v>81</v>
      </c>
      <c r="F31" s="31" t="s">
        <v>81</v>
      </c>
      <c r="G31" s="32" t="s">
        <v>82</v>
      </c>
      <c r="H31" s="32">
        <v>24</v>
      </c>
      <c r="I31" s="32" t="s">
        <v>83</v>
      </c>
      <c r="J31" s="32" t="s">
        <v>84</v>
      </c>
      <c r="K31" s="32" t="s">
        <v>85</v>
      </c>
      <c r="L31" s="32" t="s">
        <v>25</v>
      </c>
      <c r="M31" s="41" t="s">
        <v>93</v>
      </c>
      <c r="N31" s="31" t="s">
        <v>87</v>
      </c>
      <c r="O31" s="31" t="s">
        <v>94</v>
      </c>
      <c r="P31" s="31" t="s">
        <v>95</v>
      </c>
      <c r="Q31" s="31" t="s">
        <v>81</v>
      </c>
      <c r="R31" s="31" t="s">
        <v>90</v>
      </c>
      <c r="S31" s="31" t="s">
        <v>96</v>
      </c>
    </row>
    <row r="32" spans="1:20" ht="76.5" x14ac:dyDescent="0.2">
      <c r="A32" s="31">
        <v>305481</v>
      </c>
      <c r="B32" s="31" t="s">
        <v>78</v>
      </c>
      <c r="C32" s="31" t="s">
        <v>79</v>
      </c>
      <c r="D32" s="31" t="s">
        <v>80</v>
      </c>
      <c r="E32" s="31" t="s">
        <v>81</v>
      </c>
      <c r="F32" s="31" t="s">
        <v>81</v>
      </c>
      <c r="G32" s="32" t="s">
        <v>82</v>
      </c>
      <c r="H32" s="32">
        <v>25</v>
      </c>
      <c r="I32" s="32" t="s">
        <v>83</v>
      </c>
      <c r="J32" s="32" t="s">
        <v>84</v>
      </c>
      <c r="K32" s="32" t="s">
        <v>85</v>
      </c>
      <c r="L32" s="32" t="s">
        <v>25</v>
      </c>
      <c r="M32" s="41" t="s">
        <v>86</v>
      </c>
      <c r="N32" s="31" t="s">
        <v>87</v>
      </c>
      <c r="O32" s="31" t="s">
        <v>88</v>
      </c>
      <c r="P32" s="31" t="s">
        <v>89</v>
      </c>
      <c r="Q32" s="31" t="s">
        <v>81</v>
      </c>
      <c r="R32" s="31" t="s">
        <v>90</v>
      </c>
      <c r="S32" s="31" t="s">
        <v>91</v>
      </c>
    </row>
    <row r="33" spans="1:21" ht="76.5" x14ac:dyDescent="0.2">
      <c r="A33" s="31">
        <v>304456</v>
      </c>
      <c r="B33" s="31" t="s">
        <v>617</v>
      </c>
      <c r="C33" s="31" t="s">
        <v>644</v>
      </c>
      <c r="D33" s="31" t="s">
        <v>222</v>
      </c>
      <c r="E33" s="31" t="s">
        <v>81</v>
      </c>
      <c r="F33" s="31" t="s">
        <v>81</v>
      </c>
      <c r="G33" s="32" t="s">
        <v>82</v>
      </c>
      <c r="H33" s="32">
        <v>1</v>
      </c>
      <c r="I33" s="32" t="s">
        <v>223</v>
      </c>
      <c r="J33" s="32" t="s">
        <v>84</v>
      </c>
      <c r="K33" s="32" t="s">
        <v>224</v>
      </c>
      <c r="L33" s="32" t="s">
        <v>25</v>
      </c>
      <c r="M33" s="41" t="s">
        <v>105</v>
      </c>
      <c r="N33" s="31" t="s">
        <v>94</v>
      </c>
      <c r="O33" s="31" t="s">
        <v>81</v>
      </c>
      <c r="P33" s="31" t="s">
        <v>645</v>
      </c>
      <c r="Q33" s="31" t="s">
        <v>81</v>
      </c>
      <c r="R33" s="31" t="s">
        <v>90</v>
      </c>
      <c r="S33" s="31" t="s">
        <v>646</v>
      </c>
      <c r="T33" s="4" t="s">
        <v>22</v>
      </c>
      <c r="U33" s="4" t="s">
        <v>648</v>
      </c>
    </row>
    <row r="34" spans="1:21" ht="76.5" x14ac:dyDescent="0.2">
      <c r="A34" s="31">
        <v>304458</v>
      </c>
      <c r="B34" s="31" t="s">
        <v>617</v>
      </c>
      <c r="C34" s="31" t="s">
        <v>636</v>
      </c>
      <c r="D34" s="31" t="s">
        <v>222</v>
      </c>
      <c r="E34" s="31" t="s">
        <v>81</v>
      </c>
      <c r="F34" s="31" t="s">
        <v>81</v>
      </c>
      <c r="G34" s="32" t="s">
        <v>82</v>
      </c>
      <c r="H34" s="32">
        <v>3</v>
      </c>
      <c r="I34" s="32" t="s">
        <v>223</v>
      </c>
      <c r="J34" s="32" t="s">
        <v>84</v>
      </c>
      <c r="K34" s="32" t="s">
        <v>224</v>
      </c>
      <c r="L34" s="32" t="s">
        <v>25</v>
      </c>
      <c r="M34" s="41" t="s">
        <v>541</v>
      </c>
      <c r="N34" s="31" t="s">
        <v>637</v>
      </c>
      <c r="O34" s="31" t="s">
        <v>196</v>
      </c>
      <c r="P34" s="31" t="s">
        <v>638</v>
      </c>
      <c r="Q34" s="31" t="s">
        <v>81</v>
      </c>
      <c r="R34" s="31" t="s">
        <v>90</v>
      </c>
      <c r="S34" s="31" t="s">
        <v>639</v>
      </c>
      <c r="T34" s="4" t="s">
        <v>22</v>
      </c>
    </row>
    <row r="35" spans="1:21" ht="102" x14ac:dyDescent="0.2">
      <c r="A35" s="31">
        <v>304461</v>
      </c>
      <c r="B35" s="31" t="s">
        <v>617</v>
      </c>
      <c r="C35" s="31" t="s">
        <v>626</v>
      </c>
      <c r="D35" s="31" t="s">
        <v>222</v>
      </c>
      <c r="E35" s="31" t="s">
        <v>81</v>
      </c>
      <c r="F35" s="31" t="s">
        <v>81</v>
      </c>
      <c r="G35" s="32" t="s">
        <v>82</v>
      </c>
      <c r="H35" s="32">
        <v>6</v>
      </c>
      <c r="I35" s="32" t="s">
        <v>223</v>
      </c>
      <c r="J35" s="32" t="s">
        <v>84</v>
      </c>
      <c r="K35" s="32" t="s">
        <v>224</v>
      </c>
      <c r="L35" s="32" t="s">
        <v>25</v>
      </c>
      <c r="M35" s="41" t="s">
        <v>139</v>
      </c>
      <c r="N35" s="31" t="s">
        <v>627</v>
      </c>
      <c r="O35" s="31" t="s">
        <v>111</v>
      </c>
      <c r="P35" s="31" t="s">
        <v>628</v>
      </c>
      <c r="Q35" s="31" t="s">
        <v>81</v>
      </c>
      <c r="R35" s="31" t="s">
        <v>90</v>
      </c>
      <c r="S35" s="31" t="s">
        <v>629</v>
      </c>
      <c r="T35" s="4" t="s">
        <v>21</v>
      </c>
    </row>
    <row r="36" spans="1:21" ht="76.5" x14ac:dyDescent="0.2">
      <c r="A36" s="31">
        <v>304460</v>
      </c>
      <c r="B36" s="31" t="s">
        <v>617</v>
      </c>
      <c r="C36" s="31" t="s">
        <v>630</v>
      </c>
      <c r="D36" s="31" t="s">
        <v>222</v>
      </c>
      <c r="E36" s="31" t="s">
        <v>81</v>
      </c>
      <c r="F36" s="31" t="s">
        <v>81</v>
      </c>
      <c r="G36" s="32" t="s">
        <v>82</v>
      </c>
      <c r="H36" s="32">
        <v>5</v>
      </c>
      <c r="I36" s="32" t="s">
        <v>223</v>
      </c>
      <c r="J36" s="32" t="s">
        <v>84</v>
      </c>
      <c r="K36" s="32" t="s">
        <v>224</v>
      </c>
      <c r="L36" s="32" t="s">
        <v>25</v>
      </c>
      <c r="M36" s="41" t="s">
        <v>139</v>
      </c>
      <c r="N36" s="31" t="s">
        <v>627</v>
      </c>
      <c r="O36" s="31" t="s">
        <v>196</v>
      </c>
      <c r="P36" s="31" t="s">
        <v>631</v>
      </c>
      <c r="Q36" s="31" t="s">
        <v>81</v>
      </c>
      <c r="R36" s="31" t="s">
        <v>90</v>
      </c>
      <c r="S36" s="31" t="s">
        <v>632</v>
      </c>
      <c r="T36" s="4" t="s">
        <v>23</v>
      </c>
      <c r="U36" s="4" t="s">
        <v>649</v>
      </c>
    </row>
    <row r="37" spans="1:21" ht="76.5" x14ac:dyDescent="0.2">
      <c r="A37" s="31">
        <v>304462</v>
      </c>
      <c r="B37" s="31" t="s">
        <v>617</v>
      </c>
      <c r="C37" s="31" t="s">
        <v>622</v>
      </c>
      <c r="D37" s="31" t="s">
        <v>222</v>
      </c>
      <c r="E37" s="31" t="s">
        <v>81</v>
      </c>
      <c r="F37" s="31" t="s">
        <v>81</v>
      </c>
      <c r="G37" s="32" t="s">
        <v>82</v>
      </c>
      <c r="H37" s="32">
        <v>7</v>
      </c>
      <c r="I37" s="32" t="s">
        <v>223</v>
      </c>
      <c r="J37" s="32" t="s">
        <v>84</v>
      </c>
      <c r="K37" s="32" t="s">
        <v>224</v>
      </c>
      <c r="L37" s="32" t="s">
        <v>25</v>
      </c>
      <c r="M37" s="41" t="s">
        <v>169</v>
      </c>
      <c r="N37" s="31" t="s">
        <v>623</v>
      </c>
      <c r="O37" s="31" t="s">
        <v>153</v>
      </c>
      <c r="P37" s="31" t="s">
        <v>624</v>
      </c>
      <c r="Q37" s="31" t="s">
        <v>81</v>
      </c>
      <c r="R37" s="31" t="s">
        <v>90</v>
      </c>
      <c r="S37" s="31" t="s">
        <v>625</v>
      </c>
      <c r="T37" s="4" t="s">
        <v>21</v>
      </c>
    </row>
    <row r="38" spans="1:21" ht="127.5" x14ac:dyDescent="0.2">
      <c r="A38" s="31">
        <v>304463</v>
      </c>
      <c r="B38" s="31" t="s">
        <v>617</v>
      </c>
      <c r="C38" s="31" t="s">
        <v>618</v>
      </c>
      <c r="D38" s="31" t="s">
        <v>222</v>
      </c>
      <c r="E38" s="31" t="s">
        <v>81</v>
      </c>
      <c r="F38" s="31" t="s">
        <v>81</v>
      </c>
      <c r="G38" s="32" t="s">
        <v>82</v>
      </c>
      <c r="H38" s="32">
        <v>8</v>
      </c>
      <c r="I38" s="32" t="s">
        <v>223</v>
      </c>
      <c r="J38" s="32" t="s">
        <v>84</v>
      </c>
      <c r="K38" s="32" t="s">
        <v>224</v>
      </c>
      <c r="L38" s="32" t="s">
        <v>25</v>
      </c>
      <c r="M38" s="41" t="s">
        <v>577</v>
      </c>
      <c r="N38" s="31" t="s">
        <v>619</v>
      </c>
      <c r="O38" s="31" t="s">
        <v>288</v>
      </c>
      <c r="P38" s="31" t="s">
        <v>620</v>
      </c>
      <c r="Q38" s="31" t="s">
        <v>81</v>
      </c>
      <c r="R38" s="31" t="s">
        <v>90</v>
      </c>
      <c r="S38" s="31" t="s">
        <v>621</v>
      </c>
      <c r="T38" s="4" t="s">
        <v>23</v>
      </c>
      <c r="U38" s="4" t="s">
        <v>650</v>
      </c>
    </row>
    <row r="39" spans="1:21" ht="76.5" x14ac:dyDescent="0.2">
      <c r="A39" s="31">
        <v>304464</v>
      </c>
      <c r="B39" s="31" t="s">
        <v>448</v>
      </c>
      <c r="C39" s="31" t="s">
        <v>613</v>
      </c>
      <c r="D39" s="31" t="s">
        <v>222</v>
      </c>
      <c r="E39" s="31" t="s">
        <v>81</v>
      </c>
      <c r="F39" s="31" t="s">
        <v>81</v>
      </c>
      <c r="G39" s="32" t="s">
        <v>82</v>
      </c>
      <c r="H39" s="32">
        <v>9</v>
      </c>
      <c r="I39" s="32" t="s">
        <v>223</v>
      </c>
      <c r="J39" s="32" t="s">
        <v>84</v>
      </c>
      <c r="K39" s="32" t="s">
        <v>224</v>
      </c>
      <c r="L39" s="32" t="s">
        <v>25</v>
      </c>
      <c r="M39" s="41" t="s">
        <v>590</v>
      </c>
      <c r="N39" s="31" t="s">
        <v>614</v>
      </c>
      <c r="O39" s="31" t="s">
        <v>186</v>
      </c>
      <c r="P39" s="31" t="s">
        <v>615</v>
      </c>
      <c r="Q39" s="31" t="s">
        <v>81</v>
      </c>
      <c r="R39" s="31" t="s">
        <v>90</v>
      </c>
      <c r="S39" s="31" t="s">
        <v>616</v>
      </c>
      <c r="T39" s="4" t="s">
        <v>21</v>
      </c>
    </row>
    <row r="40" spans="1:21" ht="76.5" x14ac:dyDescent="0.2">
      <c r="A40" s="31">
        <v>304497</v>
      </c>
      <c r="B40" s="31" t="s">
        <v>448</v>
      </c>
      <c r="C40" s="31" t="s">
        <v>497</v>
      </c>
      <c r="D40" s="31" t="s">
        <v>222</v>
      </c>
      <c r="E40" s="31" t="s">
        <v>81</v>
      </c>
      <c r="F40" s="31" t="s">
        <v>81</v>
      </c>
      <c r="G40" s="32" t="s">
        <v>82</v>
      </c>
      <c r="H40" s="32">
        <v>42</v>
      </c>
      <c r="I40" s="32" t="s">
        <v>223</v>
      </c>
      <c r="J40" s="32" t="s">
        <v>84</v>
      </c>
      <c r="K40" s="32" t="s">
        <v>224</v>
      </c>
      <c r="L40" s="32" t="s">
        <v>24</v>
      </c>
      <c r="M40" s="32" t="s">
        <v>121</v>
      </c>
      <c r="N40" s="31" t="s">
        <v>122</v>
      </c>
      <c r="O40" s="31" t="s">
        <v>153</v>
      </c>
      <c r="P40" s="31" t="s">
        <v>498</v>
      </c>
      <c r="Q40" s="31" t="s">
        <v>81</v>
      </c>
      <c r="R40" s="31" t="s">
        <v>90</v>
      </c>
      <c r="S40" s="31" t="s">
        <v>499</v>
      </c>
    </row>
    <row r="41" spans="1:21" ht="76.5" x14ac:dyDescent="0.2">
      <c r="A41" s="31">
        <v>304465</v>
      </c>
      <c r="B41" s="31" t="s">
        <v>448</v>
      </c>
      <c r="C41" s="31" t="s">
        <v>609</v>
      </c>
      <c r="D41" s="31" t="s">
        <v>222</v>
      </c>
      <c r="E41" s="31" t="s">
        <v>81</v>
      </c>
      <c r="F41" s="31" t="s">
        <v>81</v>
      </c>
      <c r="G41" s="32" t="s">
        <v>82</v>
      </c>
      <c r="H41" s="32">
        <v>10</v>
      </c>
      <c r="I41" s="32" t="s">
        <v>223</v>
      </c>
      <c r="J41" s="32" t="s">
        <v>84</v>
      </c>
      <c r="K41" s="32" t="s">
        <v>224</v>
      </c>
      <c r="L41" s="32" t="s">
        <v>25</v>
      </c>
      <c r="M41" s="41" t="s">
        <v>606</v>
      </c>
      <c r="N41" s="31" t="s">
        <v>610</v>
      </c>
      <c r="O41" s="31" t="s">
        <v>183</v>
      </c>
      <c r="P41" s="31" t="s">
        <v>611</v>
      </c>
      <c r="Q41" s="31" t="s">
        <v>81</v>
      </c>
      <c r="R41" s="31" t="s">
        <v>90</v>
      </c>
      <c r="S41" s="31" t="s">
        <v>612</v>
      </c>
      <c r="T41" s="4" t="s">
        <v>22</v>
      </c>
    </row>
    <row r="42" spans="1:21" ht="114.75" x14ac:dyDescent="0.2">
      <c r="A42" s="31">
        <v>304467</v>
      </c>
      <c r="B42" s="31" t="s">
        <v>448</v>
      </c>
      <c r="C42" s="31" t="s">
        <v>600</v>
      </c>
      <c r="D42" s="31" t="s">
        <v>222</v>
      </c>
      <c r="E42" s="31" t="s">
        <v>81</v>
      </c>
      <c r="F42" s="31" t="s">
        <v>81</v>
      </c>
      <c r="G42" s="32" t="s">
        <v>82</v>
      </c>
      <c r="H42" s="32">
        <v>12</v>
      </c>
      <c r="I42" s="32" t="s">
        <v>223</v>
      </c>
      <c r="J42" s="32" t="s">
        <v>84</v>
      </c>
      <c r="K42" s="32" t="s">
        <v>224</v>
      </c>
      <c r="L42" s="32" t="s">
        <v>25</v>
      </c>
      <c r="M42" s="41" t="s">
        <v>601</v>
      </c>
      <c r="N42" s="31" t="s">
        <v>602</v>
      </c>
      <c r="O42" s="31" t="s">
        <v>116</v>
      </c>
      <c r="P42" s="31" t="s">
        <v>603</v>
      </c>
      <c r="Q42" s="31" t="s">
        <v>81</v>
      </c>
      <c r="R42" s="31" t="s">
        <v>90</v>
      </c>
      <c r="S42" s="31" t="s">
        <v>604</v>
      </c>
      <c r="T42" s="4" t="s">
        <v>22</v>
      </c>
      <c r="U42" s="4" t="s">
        <v>651</v>
      </c>
    </row>
    <row r="43" spans="1:21" ht="76.5" x14ac:dyDescent="0.2">
      <c r="A43" s="31">
        <v>304466</v>
      </c>
      <c r="B43" s="31" t="s">
        <v>448</v>
      </c>
      <c r="C43" s="31" t="s">
        <v>605</v>
      </c>
      <c r="D43" s="31" t="s">
        <v>222</v>
      </c>
      <c r="E43" s="31" t="s">
        <v>81</v>
      </c>
      <c r="F43" s="31" t="s">
        <v>81</v>
      </c>
      <c r="G43" s="32" t="s">
        <v>82</v>
      </c>
      <c r="H43" s="32">
        <v>11</v>
      </c>
      <c r="I43" s="32" t="s">
        <v>223</v>
      </c>
      <c r="J43" s="32" t="s">
        <v>84</v>
      </c>
      <c r="K43" s="32" t="s">
        <v>224</v>
      </c>
      <c r="L43" s="32" t="s">
        <v>24</v>
      </c>
      <c r="M43" s="32" t="s">
        <v>606</v>
      </c>
      <c r="N43" s="31" t="s">
        <v>607</v>
      </c>
      <c r="O43" s="31" t="s">
        <v>149</v>
      </c>
      <c r="P43" s="31" t="s">
        <v>608</v>
      </c>
      <c r="Q43" s="31" t="s">
        <v>81</v>
      </c>
      <c r="R43" s="31" t="s">
        <v>90</v>
      </c>
      <c r="S43" s="31" t="s">
        <v>410</v>
      </c>
      <c r="T43" s="4" t="s">
        <v>21</v>
      </c>
    </row>
    <row r="44" spans="1:21" ht="102" x14ac:dyDescent="0.2">
      <c r="A44" s="31">
        <v>304469</v>
      </c>
      <c r="B44" s="31" t="s">
        <v>448</v>
      </c>
      <c r="C44" s="31" t="s">
        <v>593</v>
      </c>
      <c r="D44" s="31" t="s">
        <v>222</v>
      </c>
      <c r="E44" s="31" t="s">
        <v>81</v>
      </c>
      <c r="F44" s="31" t="s">
        <v>81</v>
      </c>
      <c r="G44" s="32" t="s">
        <v>82</v>
      </c>
      <c r="H44" s="32">
        <v>14</v>
      </c>
      <c r="I44" s="32" t="s">
        <v>223</v>
      </c>
      <c r="J44" s="32" t="s">
        <v>84</v>
      </c>
      <c r="K44" s="32" t="s">
        <v>224</v>
      </c>
      <c r="L44" s="32" t="s">
        <v>25</v>
      </c>
      <c r="M44" s="41" t="s">
        <v>588</v>
      </c>
      <c r="N44" s="31" t="s">
        <v>589</v>
      </c>
      <c r="O44" s="31" t="s">
        <v>577</v>
      </c>
      <c r="P44" s="31" t="s">
        <v>594</v>
      </c>
      <c r="Q44" s="31" t="s">
        <v>81</v>
      </c>
      <c r="R44" s="31" t="s">
        <v>90</v>
      </c>
      <c r="S44" s="31" t="s">
        <v>595</v>
      </c>
      <c r="T44" s="4" t="s">
        <v>23</v>
      </c>
      <c r="U44" s="4" t="s">
        <v>652</v>
      </c>
    </row>
    <row r="45" spans="1:21" ht="76.5" x14ac:dyDescent="0.2">
      <c r="A45" s="31">
        <v>304468</v>
      </c>
      <c r="B45" s="31" t="s">
        <v>448</v>
      </c>
      <c r="C45" s="31" t="s">
        <v>596</v>
      </c>
      <c r="D45" s="31" t="s">
        <v>222</v>
      </c>
      <c r="E45" s="31" t="s">
        <v>81</v>
      </c>
      <c r="F45" s="31" t="s">
        <v>81</v>
      </c>
      <c r="G45" s="32" t="s">
        <v>82</v>
      </c>
      <c r="H45" s="32">
        <v>13</v>
      </c>
      <c r="I45" s="32" t="s">
        <v>223</v>
      </c>
      <c r="J45" s="32" t="s">
        <v>84</v>
      </c>
      <c r="K45" s="32" t="s">
        <v>224</v>
      </c>
      <c r="L45" s="32" t="s">
        <v>24</v>
      </c>
      <c r="M45" s="32" t="s">
        <v>588</v>
      </c>
      <c r="N45" s="31" t="s">
        <v>597</v>
      </c>
      <c r="O45" s="31" t="s">
        <v>277</v>
      </c>
      <c r="P45" s="31" t="s">
        <v>598</v>
      </c>
      <c r="Q45" s="31" t="s">
        <v>81</v>
      </c>
      <c r="R45" s="31" t="s">
        <v>90</v>
      </c>
      <c r="S45" s="31" t="s">
        <v>599</v>
      </c>
      <c r="T45" s="4" t="s">
        <v>21</v>
      </c>
    </row>
    <row r="46" spans="1:21" ht="76.5" x14ac:dyDescent="0.2">
      <c r="A46" s="31">
        <v>304470</v>
      </c>
      <c r="B46" s="31" t="s">
        <v>448</v>
      </c>
      <c r="C46" s="31" t="s">
        <v>587</v>
      </c>
      <c r="D46" s="31" t="s">
        <v>222</v>
      </c>
      <c r="E46" s="31" t="s">
        <v>81</v>
      </c>
      <c r="F46" s="31" t="s">
        <v>81</v>
      </c>
      <c r="G46" s="32" t="s">
        <v>82</v>
      </c>
      <c r="H46" s="32">
        <v>15</v>
      </c>
      <c r="I46" s="32" t="s">
        <v>223</v>
      </c>
      <c r="J46" s="32" t="s">
        <v>84</v>
      </c>
      <c r="K46" s="32" t="s">
        <v>224</v>
      </c>
      <c r="L46" s="32" t="s">
        <v>24</v>
      </c>
      <c r="M46" s="32" t="s">
        <v>588</v>
      </c>
      <c r="N46" s="31" t="s">
        <v>589</v>
      </c>
      <c r="O46" s="31" t="s">
        <v>590</v>
      </c>
      <c r="P46" s="31" t="s">
        <v>591</v>
      </c>
      <c r="Q46" s="31" t="s">
        <v>81</v>
      </c>
      <c r="R46" s="31" t="s">
        <v>90</v>
      </c>
      <c r="S46" s="31" t="s">
        <v>592</v>
      </c>
      <c r="T46" s="4" t="s">
        <v>22</v>
      </c>
    </row>
    <row r="47" spans="1:21" ht="76.5" x14ac:dyDescent="0.2">
      <c r="A47" s="31">
        <v>304472</v>
      </c>
      <c r="B47" s="31" t="s">
        <v>448</v>
      </c>
      <c r="C47" s="31" t="s">
        <v>580</v>
      </c>
      <c r="D47" s="31" t="s">
        <v>222</v>
      </c>
      <c r="E47" s="31" t="s">
        <v>81</v>
      </c>
      <c r="F47" s="31" t="s">
        <v>81</v>
      </c>
      <c r="G47" s="32" t="s">
        <v>82</v>
      </c>
      <c r="H47" s="32">
        <v>17</v>
      </c>
      <c r="I47" s="32" t="s">
        <v>223</v>
      </c>
      <c r="J47" s="32" t="s">
        <v>84</v>
      </c>
      <c r="K47" s="32" t="s">
        <v>224</v>
      </c>
      <c r="L47" s="32" t="s">
        <v>25</v>
      </c>
      <c r="M47" s="41" t="s">
        <v>575</v>
      </c>
      <c r="N47" s="31" t="s">
        <v>576</v>
      </c>
      <c r="O47" s="31" t="s">
        <v>581</v>
      </c>
      <c r="P47" s="31" t="s">
        <v>582</v>
      </c>
      <c r="Q47" s="31" t="s">
        <v>81</v>
      </c>
      <c r="R47" s="31" t="s">
        <v>90</v>
      </c>
      <c r="S47" s="31" t="s">
        <v>583</v>
      </c>
      <c r="T47" s="4" t="s">
        <v>21</v>
      </c>
    </row>
    <row r="48" spans="1:21" ht="76.5" x14ac:dyDescent="0.2">
      <c r="A48" s="31">
        <v>304471</v>
      </c>
      <c r="B48" s="31" t="s">
        <v>448</v>
      </c>
      <c r="C48" s="31" t="s">
        <v>584</v>
      </c>
      <c r="D48" s="31" t="s">
        <v>222</v>
      </c>
      <c r="E48" s="31" t="s">
        <v>81</v>
      </c>
      <c r="F48" s="31" t="s">
        <v>81</v>
      </c>
      <c r="G48" s="32" t="s">
        <v>82</v>
      </c>
      <c r="H48" s="32">
        <v>16</v>
      </c>
      <c r="I48" s="32" t="s">
        <v>223</v>
      </c>
      <c r="J48" s="32" t="s">
        <v>84</v>
      </c>
      <c r="K48" s="32" t="s">
        <v>224</v>
      </c>
      <c r="L48" s="32" t="s">
        <v>24</v>
      </c>
      <c r="M48" s="32" t="s">
        <v>575</v>
      </c>
      <c r="N48" s="31" t="s">
        <v>585</v>
      </c>
      <c r="O48" s="31" t="s">
        <v>277</v>
      </c>
      <c r="P48" s="31" t="s">
        <v>586</v>
      </c>
      <c r="Q48" s="31" t="s">
        <v>81</v>
      </c>
      <c r="R48" s="31" t="s">
        <v>90</v>
      </c>
      <c r="S48" s="31" t="s">
        <v>510</v>
      </c>
      <c r="T48" s="4" t="s">
        <v>21</v>
      </c>
    </row>
    <row r="49" spans="1:21" ht="76.5" x14ac:dyDescent="0.2">
      <c r="A49" s="31">
        <v>304473</v>
      </c>
      <c r="B49" s="31" t="s">
        <v>448</v>
      </c>
      <c r="C49" s="31" t="s">
        <v>574</v>
      </c>
      <c r="D49" s="31" t="s">
        <v>222</v>
      </c>
      <c r="E49" s="31" t="s">
        <v>81</v>
      </c>
      <c r="F49" s="31" t="s">
        <v>81</v>
      </c>
      <c r="G49" s="32" t="s">
        <v>82</v>
      </c>
      <c r="H49" s="32">
        <v>18</v>
      </c>
      <c r="I49" s="32" t="s">
        <v>223</v>
      </c>
      <c r="J49" s="32" t="s">
        <v>84</v>
      </c>
      <c r="K49" s="32" t="s">
        <v>224</v>
      </c>
      <c r="L49" s="32" t="s">
        <v>24</v>
      </c>
      <c r="M49" s="32" t="s">
        <v>575</v>
      </c>
      <c r="N49" s="31" t="s">
        <v>576</v>
      </c>
      <c r="O49" s="31" t="s">
        <v>577</v>
      </c>
      <c r="P49" s="31" t="s">
        <v>578</v>
      </c>
      <c r="Q49" s="31" t="s">
        <v>81</v>
      </c>
      <c r="R49" s="31" t="s">
        <v>90</v>
      </c>
      <c r="S49" s="31" t="s">
        <v>579</v>
      </c>
      <c r="T49" s="4" t="s">
        <v>21</v>
      </c>
    </row>
    <row r="50" spans="1:21" ht="63.75" x14ac:dyDescent="0.2">
      <c r="A50" s="31">
        <v>305457</v>
      </c>
      <c r="B50" s="31" t="s">
        <v>160</v>
      </c>
      <c r="C50" s="31" t="s">
        <v>205</v>
      </c>
      <c r="D50" s="31" t="s">
        <v>80</v>
      </c>
      <c r="E50" s="31" t="s">
        <v>81</v>
      </c>
      <c r="F50" s="31" t="s">
        <v>81</v>
      </c>
      <c r="G50" s="32" t="s">
        <v>82</v>
      </c>
      <c r="H50" s="32">
        <v>1</v>
      </c>
      <c r="I50" s="32" t="s">
        <v>83</v>
      </c>
      <c r="J50" s="32" t="s">
        <v>84</v>
      </c>
      <c r="K50" s="32" t="s">
        <v>85</v>
      </c>
      <c r="L50" s="32" t="s">
        <v>25</v>
      </c>
      <c r="M50" s="41" t="s">
        <v>200</v>
      </c>
      <c r="N50" s="31" t="s">
        <v>206</v>
      </c>
      <c r="O50" s="31" t="s">
        <v>207</v>
      </c>
      <c r="P50" s="31" t="s">
        <v>208</v>
      </c>
      <c r="Q50" s="31" t="s">
        <v>81</v>
      </c>
      <c r="R50" s="31" t="s">
        <v>90</v>
      </c>
      <c r="S50" s="31" t="s">
        <v>209</v>
      </c>
      <c r="T50" s="44" t="s">
        <v>21</v>
      </c>
    </row>
    <row r="51" spans="1:21" ht="76.5" x14ac:dyDescent="0.2">
      <c r="A51" s="31">
        <v>305458</v>
      </c>
      <c r="B51" s="31" t="s">
        <v>160</v>
      </c>
      <c r="C51" s="31" t="s">
        <v>199</v>
      </c>
      <c r="D51" s="31" t="s">
        <v>80</v>
      </c>
      <c r="E51" s="31" t="s">
        <v>81</v>
      </c>
      <c r="F51" s="31" t="s">
        <v>81</v>
      </c>
      <c r="G51" s="32" t="s">
        <v>82</v>
      </c>
      <c r="H51" s="32">
        <v>2</v>
      </c>
      <c r="I51" s="32" t="s">
        <v>83</v>
      </c>
      <c r="J51" s="32" t="s">
        <v>84</v>
      </c>
      <c r="K51" s="32" t="s">
        <v>85</v>
      </c>
      <c r="L51" s="32" t="s">
        <v>25</v>
      </c>
      <c r="M51" s="41" t="s">
        <v>200</v>
      </c>
      <c r="N51" s="31" t="s">
        <v>201</v>
      </c>
      <c r="O51" s="31" t="s">
        <v>202</v>
      </c>
      <c r="P51" s="31" t="s">
        <v>203</v>
      </c>
      <c r="Q51" s="31" t="s">
        <v>81</v>
      </c>
      <c r="R51" s="31" t="s">
        <v>90</v>
      </c>
      <c r="S51" s="31" t="s">
        <v>204</v>
      </c>
      <c r="T51" s="44" t="s">
        <v>21</v>
      </c>
    </row>
    <row r="52" spans="1:21" ht="51" x14ac:dyDescent="0.2">
      <c r="A52" s="31">
        <v>305460</v>
      </c>
      <c r="B52" s="31" t="s">
        <v>160</v>
      </c>
      <c r="C52" s="31" t="s">
        <v>189</v>
      </c>
      <c r="D52" s="31" t="s">
        <v>80</v>
      </c>
      <c r="E52" s="31" t="s">
        <v>81</v>
      </c>
      <c r="F52" s="31" t="s">
        <v>81</v>
      </c>
      <c r="G52" s="32" t="s">
        <v>82</v>
      </c>
      <c r="H52" s="32">
        <v>4</v>
      </c>
      <c r="I52" s="32" t="s">
        <v>83</v>
      </c>
      <c r="J52" s="32" t="s">
        <v>84</v>
      </c>
      <c r="K52" s="32" t="s">
        <v>85</v>
      </c>
      <c r="L52" s="32" t="s">
        <v>25</v>
      </c>
      <c r="M52" s="41" t="s">
        <v>190</v>
      </c>
      <c r="N52" s="31" t="s">
        <v>191</v>
      </c>
      <c r="O52" s="31" t="s">
        <v>192</v>
      </c>
      <c r="P52" s="31" t="s">
        <v>193</v>
      </c>
      <c r="Q52" s="31" t="s">
        <v>81</v>
      </c>
      <c r="R52" s="31" t="s">
        <v>90</v>
      </c>
      <c r="S52" s="31" t="s">
        <v>194</v>
      </c>
      <c r="T52" s="44" t="s">
        <v>21</v>
      </c>
    </row>
    <row r="53" spans="1:21" ht="51" x14ac:dyDescent="0.2">
      <c r="A53" s="31">
        <v>305459</v>
      </c>
      <c r="B53" s="31" t="s">
        <v>160</v>
      </c>
      <c r="C53" s="31" t="s">
        <v>195</v>
      </c>
      <c r="D53" s="31" t="s">
        <v>80</v>
      </c>
      <c r="E53" s="31" t="s">
        <v>81</v>
      </c>
      <c r="F53" s="31" t="s">
        <v>81</v>
      </c>
      <c r="G53" s="32" t="s">
        <v>82</v>
      </c>
      <c r="H53" s="32">
        <v>3</v>
      </c>
      <c r="I53" s="32" t="s">
        <v>83</v>
      </c>
      <c r="J53" s="32" t="s">
        <v>84</v>
      </c>
      <c r="K53" s="32" t="s">
        <v>85</v>
      </c>
      <c r="L53" s="32" t="s">
        <v>25</v>
      </c>
      <c r="M53" s="41" t="s">
        <v>190</v>
      </c>
      <c r="N53" s="31" t="s">
        <v>191</v>
      </c>
      <c r="O53" s="31" t="s">
        <v>196</v>
      </c>
      <c r="P53" s="31" t="s">
        <v>197</v>
      </c>
      <c r="Q53" s="31" t="s">
        <v>81</v>
      </c>
      <c r="R53" s="31" t="s">
        <v>90</v>
      </c>
      <c r="S53" s="31" t="s">
        <v>198</v>
      </c>
      <c r="T53" s="44" t="s">
        <v>21</v>
      </c>
    </row>
    <row r="54" spans="1:21" ht="51" x14ac:dyDescent="0.2">
      <c r="A54" s="31">
        <v>305463</v>
      </c>
      <c r="B54" s="31" t="s">
        <v>160</v>
      </c>
      <c r="C54" s="31" t="s">
        <v>177</v>
      </c>
      <c r="D54" s="31" t="s">
        <v>80</v>
      </c>
      <c r="E54" s="31" t="s">
        <v>81</v>
      </c>
      <c r="F54" s="31" t="s">
        <v>81</v>
      </c>
      <c r="G54" s="32" t="s">
        <v>82</v>
      </c>
      <c r="H54" s="32">
        <v>7</v>
      </c>
      <c r="I54" s="32" t="s">
        <v>83</v>
      </c>
      <c r="J54" s="32" t="s">
        <v>84</v>
      </c>
      <c r="K54" s="32" t="s">
        <v>85</v>
      </c>
      <c r="L54" s="32" t="s">
        <v>25</v>
      </c>
      <c r="M54" s="41" t="s">
        <v>178</v>
      </c>
      <c r="N54" s="31" t="s">
        <v>179</v>
      </c>
      <c r="O54" s="31" t="s">
        <v>149</v>
      </c>
      <c r="P54" s="31" t="s">
        <v>180</v>
      </c>
      <c r="Q54" s="31" t="s">
        <v>81</v>
      </c>
      <c r="R54" s="31" t="s">
        <v>90</v>
      </c>
      <c r="S54" s="31" t="s">
        <v>181</v>
      </c>
      <c r="T54" s="44" t="s">
        <v>21</v>
      </c>
    </row>
    <row r="55" spans="1:21" ht="51" x14ac:dyDescent="0.2">
      <c r="A55" s="31">
        <v>305462</v>
      </c>
      <c r="B55" s="31" t="s">
        <v>160</v>
      </c>
      <c r="C55" s="31" t="s">
        <v>182</v>
      </c>
      <c r="D55" s="31" t="s">
        <v>80</v>
      </c>
      <c r="E55" s="31" t="s">
        <v>81</v>
      </c>
      <c r="F55" s="31" t="s">
        <v>81</v>
      </c>
      <c r="G55" s="32" t="s">
        <v>82</v>
      </c>
      <c r="H55" s="32">
        <v>6</v>
      </c>
      <c r="I55" s="32" t="s">
        <v>83</v>
      </c>
      <c r="J55" s="32" t="s">
        <v>84</v>
      </c>
      <c r="K55" s="32" t="s">
        <v>85</v>
      </c>
      <c r="L55" s="32" t="s">
        <v>25</v>
      </c>
      <c r="M55" s="41" t="s">
        <v>178</v>
      </c>
      <c r="N55" s="31" t="s">
        <v>179</v>
      </c>
      <c r="O55" s="31" t="s">
        <v>183</v>
      </c>
      <c r="P55" s="31" t="s">
        <v>180</v>
      </c>
      <c r="Q55" s="31" t="s">
        <v>81</v>
      </c>
      <c r="R55" s="31" t="s">
        <v>90</v>
      </c>
      <c r="S55" s="31" t="s">
        <v>184</v>
      </c>
      <c r="T55" s="44" t="s">
        <v>21</v>
      </c>
    </row>
    <row r="56" spans="1:21" ht="51" x14ac:dyDescent="0.2">
      <c r="A56" s="31">
        <v>305461</v>
      </c>
      <c r="B56" s="31" t="s">
        <v>160</v>
      </c>
      <c r="C56" s="31" t="s">
        <v>185</v>
      </c>
      <c r="D56" s="31" t="s">
        <v>80</v>
      </c>
      <c r="E56" s="31" t="s">
        <v>81</v>
      </c>
      <c r="F56" s="31" t="s">
        <v>81</v>
      </c>
      <c r="G56" s="32" t="s">
        <v>82</v>
      </c>
      <c r="H56" s="32">
        <v>5</v>
      </c>
      <c r="I56" s="32" t="s">
        <v>83</v>
      </c>
      <c r="J56" s="32" t="s">
        <v>84</v>
      </c>
      <c r="K56" s="32" t="s">
        <v>85</v>
      </c>
      <c r="L56" s="32" t="s">
        <v>25</v>
      </c>
      <c r="M56" s="41" t="s">
        <v>178</v>
      </c>
      <c r="N56" s="31" t="s">
        <v>179</v>
      </c>
      <c r="O56" s="31" t="s">
        <v>186</v>
      </c>
      <c r="P56" s="31" t="s">
        <v>187</v>
      </c>
      <c r="Q56" s="31" t="s">
        <v>81</v>
      </c>
      <c r="R56" s="31" t="s">
        <v>90</v>
      </c>
      <c r="S56" s="31" t="s">
        <v>188</v>
      </c>
      <c r="T56" s="44" t="s">
        <v>21</v>
      </c>
    </row>
    <row r="57" spans="1:21" ht="51" x14ac:dyDescent="0.2">
      <c r="A57" s="31">
        <v>305464</v>
      </c>
      <c r="B57" s="31" t="s">
        <v>160</v>
      </c>
      <c r="C57" s="31" t="s">
        <v>172</v>
      </c>
      <c r="D57" s="31" t="s">
        <v>80</v>
      </c>
      <c r="E57" s="31" t="s">
        <v>81</v>
      </c>
      <c r="F57" s="31" t="s">
        <v>81</v>
      </c>
      <c r="G57" s="32" t="s">
        <v>82</v>
      </c>
      <c r="H57" s="32">
        <v>8</v>
      </c>
      <c r="I57" s="32" t="s">
        <v>83</v>
      </c>
      <c r="J57" s="32" t="s">
        <v>84</v>
      </c>
      <c r="K57" s="32" t="s">
        <v>85</v>
      </c>
      <c r="L57" s="32" t="s">
        <v>25</v>
      </c>
      <c r="M57" s="41" t="s">
        <v>173</v>
      </c>
      <c r="N57" s="31" t="s">
        <v>174</v>
      </c>
      <c r="O57" s="31" t="s">
        <v>157</v>
      </c>
      <c r="P57" s="31" t="s">
        <v>175</v>
      </c>
      <c r="Q57" s="31" t="s">
        <v>81</v>
      </c>
      <c r="R57" s="31" t="s">
        <v>90</v>
      </c>
      <c r="S57" s="31" t="s">
        <v>176</v>
      </c>
      <c r="T57" s="44" t="s">
        <v>21</v>
      </c>
    </row>
    <row r="58" spans="1:21" ht="76.5" x14ac:dyDescent="0.2">
      <c r="A58" s="31">
        <v>304474</v>
      </c>
      <c r="B58" s="31" t="s">
        <v>448</v>
      </c>
      <c r="C58" s="31" t="s">
        <v>569</v>
      </c>
      <c r="D58" s="31" t="s">
        <v>222</v>
      </c>
      <c r="E58" s="31" t="s">
        <v>81</v>
      </c>
      <c r="F58" s="31" t="s">
        <v>81</v>
      </c>
      <c r="G58" s="32" t="s">
        <v>82</v>
      </c>
      <c r="H58" s="32">
        <v>19</v>
      </c>
      <c r="I58" s="32" t="s">
        <v>223</v>
      </c>
      <c r="J58" s="32" t="s">
        <v>84</v>
      </c>
      <c r="K58" s="32" t="s">
        <v>224</v>
      </c>
      <c r="L58" s="32" t="s">
        <v>25</v>
      </c>
      <c r="M58" s="41" t="s">
        <v>570</v>
      </c>
      <c r="N58" s="31" t="s">
        <v>571</v>
      </c>
      <c r="O58" s="31" t="s">
        <v>288</v>
      </c>
      <c r="P58" s="31" t="s">
        <v>572</v>
      </c>
      <c r="Q58" s="31" t="s">
        <v>81</v>
      </c>
      <c r="R58" s="31" t="s">
        <v>90</v>
      </c>
      <c r="S58" s="31" t="s">
        <v>573</v>
      </c>
      <c r="T58" s="4" t="s">
        <v>21</v>
      </c>
    </row>
    <row r="59" spans="1:21" ht="89.25" x14ac:dyDescent="0.2">
      <c r="A59" s="31">
        <v>304475</v>
      </c>
      <c r="B59" s="31" t="s">
        <v>448</v>
      </c>
      <c r="C59" s="31" t="s">
        <v>564</v>
      </c>
      <c r="D59" s="31" t="s">
        <v>222</v>
      </c>
      <c r="E59" s="31" t="s">
        <v>81</v>
      </c>
      <c r="F59" s="31" t="s">
        <v>81</v>
      </c>
      <c r="G59" s="32" t="s">
        <v>82</v>
      </c>
      <c r="H59" s="32">
        <v>20</v>
      </c>
      <c r="I59" s="32" t="s">
        <v>223</v>
      </c>
      <c r="J59" s="32" t="s">
        <v>84</v>
      </c>
      <c r="K59" s="32" t="s">
        <v>224</v>
      </c>
      <c r="L59" s="32" t="s">
        <v>25</v>
      </c>
      <c r="M59" s="41" t="s">
        <v>565</v>
      </c>
      <c r="N59" s="31" t="s">
        <v>566</v>
      </c>
      <c r="O59" s="31" t="s">
        <v>523</v>
      </c>
      <c r="P59" s="31" t="s">
        <v>567</v>
      </c>
      <c r="Q59" s="31" t="s">
        <v>81</v>
      </c>
      <c r="R59" s="31" t="s">
        <v>90</v>
      </c>
      <c r="S59" s="31" t="s">
        <v>568</v>
      </c>
      <c r="T59" s="4" t="s">
        <v>23</v>
      </c>
      <c r="U59" s="4" t="s">
        <v>653</v>
      </c>
    </row>
    <row r="60" spans="1:21" ht="76.5" x14ac:dyDescent="0.2">
      <c r="A60" s="31">
        <v>305465</v>
      </c>
      <c r="B60" s="31" t="s">
        <v>160</v>
      </c>
      <c r="C60" s="31" t="s">
        <v>166</v>
      </c>
      <c r="D60" s="31" t="s">
        <v>80</v>
      </c>
      <c r="E60" s="31" t="s">
        <v>81</v>
      </c>
      <c r="F60" s="31" t="s">
        <v>81</v>
      </c>
      <c r="G60" s="32" t="s">
        <v>82</v>
      </c>
      <c r="H60" s="32">
        <v>9</v>
      </c>
      <c r="I60" s="32" t="s">
        <v>83</v>
      </c>
      <c r="J60" s="32" t="s">
        <v>84</v>
      </c>
      <c r="K60" s="32" t="s">
        <v>85</v>
      </c>
      <c r="L60" s="32" t="s">
        <v>25</v>
      </c>
      <c r="M60" s="41" t="s">
        <v>167</v>
      </c>
      <c r="N60" s="31" t="s">
        <v>168</v>
      </c>
      <c r="O60" s="31" t="s">
        <v>169</v>
      </c>
      <c r="P60" s="31" t="s">
        <v>170</v>
      </c>
      <c r="Q60" s="31" t="s">
        <v>81</v>
      </c>
      <c r="R60" s="31" t="s">
        <v>90</v>
      </c>
      <c r="S60" s="31" t="s">
        <v>171</v>
      </c>
      <c r="T60" s="44" t="s">
        <v>21</v>
      </c>
    </row>
    <row r="61" spans="1:21" ht="76.5" x14ac:dyDescent="0.2">
      <c r="A61" s="31">
        <v>304476</v>
      </c>
      <c r="B61" s="31" t="s">
        <v>448</v>
      </c>
      <c r="C61" s="31" t="s">
        <v>562</v>
      </c>
      <c r="D61" s="31" t="s">
        <v>222</v>
      </c>
      <c r="E61" s="31" t="s">
        <v>81</v>
      </c>
      <c r="F61" s="31" t="s">
        <v>81</v>
      </c>
      <c r="G61" s="32" t="s">
        <v>82</v>
      </c>
      <c r="H61" s="32">
        <v>21</v>
      </c>
      <c r="I61" s="32" t="s">
        <v>223</v>
      </c>
      <c r="J61" s="32" t="s">
        <v>84</v>
      </c>
      <c r="K61" s="32" t="s">
        <v>224</v>
      </c>
      <c r="L61" s="32" t="s">
        <v>24</v>
      </c>
      <c r="M61" s="32" t="s">
        <v>167</v>
      </c>
      <c r="N61" s="31" t="s">
        <v>563</v>
      </c>
      <c r="O61" s="31" t="s">
        <v>105</v>
      </c>
      <c r="P61" s="31" t="s">
        <v>553</v>
      </c>
      <c r="Q61" s="31" t="s">
        <v>81</v>
      </c>
      <c r="R61" s="31" t="s">
        <v>90</v>
      </c>
      <c r="S61" s="31" t="s">
        <v>554</v>
      </c>
      <c r="T61" s="4" t="s">
        <v>22</v>
      </c>
    </row>
    <row r="62" spans="1:21" ht="76.5" x14ac:dyDescent="0.2">
      <c r="A62" s="31">
        <v>304478</v>
      </c>
      <c r="B62" s="31" t="s">
        <v>448</v>
      </c>
      <c r="C62" s="31" t="s">
        <v>555</v>
      </c>
      <c r="D62" s="31" t="s">
        <v>222</v>
      </c>
      <c r="E62" s="31" t="s">
        <v>81</v>
      </c>
      <c r="F62" s="31" t="s">
        <v>81</v>
      </c>
      <c r="G62" s="32" t="s">
        <v>82</v>
      </c>
      <c r="H62" s="32">
        <v>23</v>
      </c>
      <c r="I62" s="32" t="s">
        <v>223</v>
      </c>
      <c r="J62" s="32" t="s">
        <v>84</v>
      </c>
      <c r="K62" s="32" t="s">
        <v>224</v>
      </c>
      <c r="L62" s="32" t="s">
        <v>25</v>
      </c>
      <c r="M62" s="41" t="s">
        <v>556</v>
      </c>
      <c r="N62" s="31" t="s">
        <v>557</v>
      </c>
      <c r="O62" s="31" t="s">
        <v>414</v>
      </c>
      <c r="P62" s="31" t="s">
        <v>558</v>
      </c>
      <c r="Q62" s="31" t="s">
        <v>81</v>
      </c>
      <c r="R62" s="31" t="s">
        <v>90</v>
      </c>
      <c r="S62" s="31" t="s">
        <v>559</v>
      </c>
      <c r="T62" s="4" t="s">
        <v>23</v>
      </c>
      <c r="U62" s="4" t="s">
        <v>654</v>
      </c>
    </row>
    <row r="63" spans="1:21" ht="76.5" x14ac:dyDescent="0.2">
      <c r="A63" s="31">
        <v>304477</v>
      </c>
      <c r="B63" s="31" t="s">
        <v>448</v>
      </c>
      <c r="C63" s="31" t="s">
        <v>560</v>
      </c>
      <c r="D63" s="31" t="s">
        <v>222</v>
      </c>
      <c r="E63" s="31" t="s">
        <v>81</v>
      </c>
      <c r="F63" s="31" t="s">
        <v>81</v>
      </c>
      <c r="G63" s="32" t="s">
        <v>82</v>
      </c>
      <c r="H63" s="32">
        <v>22</v>
      </c>
      <c r="I63" s="32" t="s">
        <v>223</v>
      </c>
      <c r="J63" s="32" t="s">
        <v>84</v>
      </c>
      <c r="K63" s="32" t="s">
        <v>224</v>
      </c>
      <c r="L63" s="32" t="s">
        <v>24</v>
      </c>
      <c r="M63" s="32" t="s">
        <v>167</v>
      </c>
      <c r="N63" s="31" t="s">
        <v>168</v>
      </c>
      <c r="O63" s="31" t="s">
        <v>561</v>
      </c>
      <c r="P63" s="31" t="s">
        <v>553</v>
      </c>
      <c r="Q63" s="31" t="s">
        <v>81</v>
      </c>
      <c r="R63" s="31" t="s">
        <v>90</v>
      </c>
      <c r="S63" s="31" t="s">
        <v>554</v>
      </c>
      <c r="T63" s="4" t="s">
        <v>22</v>
      </c>
    </row>
    <row r="64" spans="1:21" ht="89.25" x14ac:dyDescent="0.2">
      <c r="A64" s="31">
        <v>304483</v>
      </c>
      <c r="B64" s="31" t="s">
        <v>448</v>
      </c>
      <c r="C64" s="31" t="s">
        <v>539</v>
      </c>
      <c r="D64" s="31" t="s">
        <v>222</v>
      </c>
      <c r="E64" s="31" t="s">
        <v>81</v>
      </c>
      <c r="F64" s="31" t="s">
        <v>81</v>
      </c>
      <c r="G64" s="32" t="s">
        <v>82</v>
      </c>
      <c r="H64" s="32">
        <v>28</v>
      </c>
      <c r="I64" s="32" t="s">
        <v>223</v>
      </c>
      <c r="J64" s="32" t="s">
        <v>84</v>
      </c>
      <c r="K64" s="32" t="s">
        <v>224</v>
      </c>
      <c r="L64" s="32" t="s">
        <v>25</v>
      </c>
      <c r="M64" s="41" t="s">
        <v>537</v>
      </c>
      <c r="N64" s="31" t="s">
        <v>540</v>
      </c>
      <c r="O64" s="31" t="s">
        <v>541</v>
      </c>
      <c r="P64" s="31" t="s">
        <v>528</v>
      </c>
      <c r="Q64" s="31" t="s">
        <v>81</v>
      </c>
      <c r="R64" s="31" t="s">
        <v>90</v>
      </c>
      <c r="S64" s="31" t="s">
        <v>529</v>
      </c>
      <c r="T64" s="4" t="s">
        <v>21</v>
      </c>
    </row>
    <row r="65" spans="1:25" ht="76.5" x14ac:dyDescent="0.2">
      <c r="A65" s="31">
        <v>304479</v>
      </c>
      <c r="B65" s="31" t="s">
        <v>448</v>
      </c>
      <c r="C65" s="31" t="s">
        <v>550</v>
      </c>
      <c r="D65" s="31" t="s">
        <v>222</v>
      </c>
      <c r="E65" s="31" t="s">
        <v>81</v>
      </c>
      <c r="F65" s="31" t="s">
        <v>81</v>
      </c>
      <c r="G65" s="32" t="s">
        <v>82</v>
      </c>
      <c r="H65" s="32">
        <v>24</v>
      </c>
      <c r="I65" s="32" t="s">
        <v>223</v>
      </c>
      <c r="J65" s="32" t="s">
        <v>84</v>
      </c>
      <c r="K65" s="32" t="s">
        <v>224</v>
      </c>
      <c r="L65" s="32" t="s">
        <v>24</v>
      </c>
      <c r="M65" s="32" t="s">
        <v>551</v>
      </c>
      <c r="N65" s="31" t="s">
        <v>552</v>
      </c>
      <c r="O65" s="31" t="s">
        <v>128</v>
      </c>
      <c r="P65" s="31" t="s">
        <v>553</v>
      </c>
      <c r="Q65" s="31" t="s">
        <v>81</v>
      </c>
      <c r="R65" s="31" t="s">
        <v>90</v>
      </c>
      <c r="S65" s="31" t="s">
        <v>554</v>
      </c>
      <c r="T65" s="4" t="s">
        <v>22</v>
      </c>
    </row>
    <row r="66" spans="1:25" ht="76.5" x14ac:dyDescent="0.2">
      <c r="A66" s="31">
        <v>304481</v>
      </c>
      <c r="B66" s="31" t="s">
        <v>448</v>
      </c>
      <c r="C66" s="31" t="s">
        <v>543</v>
      </c>
      <c r="D66" s="31" t="s">
        <v>222</v>
      </c>
      <c r="E66" s="31" t="s">
        <v>81</v>
      </c>
      <c r="F66" s="31" t="s">
        <v>81</v>
      </c>
      <c r="G66" s="32" t="s">
        <v>82</v>
      </c>
      <c r="H66" s="32">
        <v>26</v>
      </c>
      <c r="I66" s="32" t="s">
        <v>223</v>
      </c>
      <c r="J66" s="32" t="s">
        <v>84</v>
      </c>
      <c r="K66" s="32" t="s">
        <v>224</v>
      </c>
      <c r="L66" s="32" t="s">
        <v>24</v>
      </c>
      <c r="M66" s="32" t="s">
        <v>537</v>
      </c>
      <c r="N66" s="31" t="s">
        <v>544</v>
      </c>
      <c r="O66" s="31" t="s">
        <v>153</v>
      </c>
      <c r="P66" s="31" t="s">
        <v>545</v>
      </c>
      <c r="Q66" s="31" t="s">
        <v>81</v>
      </c>
      <c r="R66" s="31" t="s">
        <v>90</v>
      </c>
      <c r="S66" s="31" t="s">
        <v>546</v>
      </c>
      <c r="T66" s="4" t="s">
        <v>21</v>
      </c>
    </row>
    <row r="67" spans="1:25" ht="76.5" x14ac:dyDescent="0.2">
      <c r="A67" s="31">
        <v>304480</v>
      </c>
      <c r="B67" s="31" t="s">
        <v>448</v>
      </c>
      <c r="C67" s="31" t="s">
        <v>547</v>
      </c>
      <c r="D67" s="31" t="s">
        <v>222</v>
      </c>
      <c r="E67" s="31" t="s">
        <v>81</v>
      </c>
      <c r="F67" s="31" t="s">
        <v>81</v>
      </c>
      <c r="G67" s="32" t="s">
        <v>82</v>
      </c>
      <c r="H67" s="32">
        <v>25</v>
      </c>
      <c r="I67" s="32" t="s">
        <v>223</v>
      </c>
      <c r="J67" s="32" t="s">
        <v>84</v>
      </c>
      <c r="K67" s="32" t="s">
        <v>224</v>
      </c>
      <c r="L67" s="32" t="s">
        <v>24</v>
      </c>
      <c r="M67" s="32" t="s">
        <v>537</v>
      </c>
      <c r="N67" s="31" t="s">
        <v>544</v>
      </c>
      <c r="O67" s="31" t="s">
        <v>157</v>
      </c>
      <c r="P67" s="31" t="s">
        <v>548</v>
      </c>
      <c r="Q67" s="31" t="s">
        <v>81</v>
      </c>
      <c r="R67" s="31" t="s">
        <v>90</v>
      </c>
      <c r="S67" s="31" t="s">
        <v>549</v>
      </c>
      <c r="T67" s="4" t="s">
        <v>21</v>
      </c>
    </row>
    <row r="68" spans="1:25" ht="89.25" x14ac:dyDescent="0.2">
      <c r="A68" s="31">
        <v>304482</v>
      </c>
      <c r="B68" s="31" t="s">
        <v>448</v>
      </c>
      <c r="C68" s="31" t="s">
        <v>542</v>
      </c>
      <c r="D68" s="31" t="s">
        <v>222</v>
      </c>
      <c r="E68" s="31" t="s">
        <v>81</v>
      </c>
      <c r="F68" s="31" t="s">
        <v>81</v>
      </c>
      <c r="G68" s="32" t="s">
        <v>82</v>
      </c>
      <c r="H68" s="32">
        <v>27</v>
      </c>
      <c r="I68" s="32" t="s">
        <v>223</v>
      </c>
      <c r="J68" s="32" t="s">
        <v>84</v>
      </c>
      <c r="K68" s="32" t="s">
        <v>224</v>
      </c>
      <c r="L68" s="32" t="s">
        <v>25</v>
      </c>
      <c r="M68" s="41" t="s">
        <v>537</v>
      </c>
      <c r="N68" s="31" t="s">
        <v>540</v>
      </c>
      <c r="O68" s="31" t="s">
        <v>503</v>
      </c>
      <c r="P68" s="31" t="s">
        <v>531</v>
      </c>
      <c r="Q68" s="31" t="s">
        <v>81</v>
      </c>
      <c r="R68" s="31" t="s">
        <v>90</v>
      </c>
      <c r="S68" s="31" t="s">
        <v>532</v>
      </c>
      <c r="T68" s="4" t="s">
        <v>21</v>
      </c>
    </row>
    <row r="69" spans="1:25" ht="89.25" x14ac:dyDescent="0.2">
      <c r="A69" s="31">
        <v>304484</v>
      </c>
      <c r="B69" s="31" t="s">
        <v>448</v>
      </c>
      <c r="C69" s="31" t="s">
        <v>536</v>
      </c>
      <c r="D69" s="31" t="s">
        <v>222</v>
      </c>
      <c r="E69" s="31" t="s">
        <v>81</v>
      </c>
      <c r="F69" s="31" t="s">
        <v>81</v>
      </c>
      <c r="G69" s="32" t="s">
        <v>82</v>
      </c>
      <c r="H69" s="32">
        <v>29</v>
      </c>
      <c r="I69" s="32" t="s">
        <v>223</v>
      </c>
      <c r="J69" s="32" t="s">
        <v>84</v>
      </c>
      <c r="K69" s="32" t="s">
        <v>224</v>
      </c>
      <c r="L69" s="32" t="s">
        <v>25</v>
      </c>
      <c r="M69" s="41" t="s">
        <v>537</v>
      </c>
      <c r="N69" s="31" t="s">
        <v>538</v>
      </c>
      <c r="O69" s="31" t="s">
        <v>508</v>
      </c>
      <c r="P69" s="31" t="s">
        <v>531</v>
      </c>
      <c r="Q69" s="31" t="s">
        <v>81</v>
      </c>
      <c r="R69" s="31" t="s">
        <v>90</v>
      </c>
      <c r="S69" s="31" t="s">
        <v>532</v>
      </c>
      <c r="T69" s="4" t="s">
        <v>21</v>
      </c>
    </row>
    <row r="70" spans="1:25" ht="89.25" x14ac:dyDescent="0.2">
      <c r="A70" s="31">
        <v>304489</v>
      </c>
      <c r="B70" s="31" t="s">
        <v>448</v>
      </c>
      <c r="C70" s="31" t="s">
        <v>526</v>
      </c>
      <c r="D70" s="31" t="s">
        <v>222</v>
      </c>
      <c r="E70" s="31" t="s">
        <v>81</v>
      </c>
      <c r="F70" s="31" t="s">
        <v>81</v>
      </c>
      <c r="G70" s="32" t="s">
        <v>82</v>
      </c>
      <c r="H70" s="32">
        <v>34</v>
      </c>
      <c r="I70" s="32" t="s">
        <v>223</v>
      </c>
      <c r="J70" s="32" t="s">
        <v>84</v>
      </c>
      <c r="K70" s="32" t="s">
        <v>224</v>
      </c>
      <c r="L70" s="32" t="s">
        <v>25</v>
      </c>
      <c r="M70" s="41" t="s">
        <v>162</v>
      </c>
      <c r="N70" s="31" t="s">
        <v>527</v>
      </c>
      <c r="O70" s="31" t="s">
        <v>252</v>
      </c>
      <c r="P70" s="31" t="s">
        <v>528</v>
      </c>
      <c r="Q70" s="31" t="s">
        <v>81</v>
      </c>
      <c r="R70" s="31" t="s">
        <v>90</v>
      </c>
      <c r="S70" s="31" t="s">
        <v>529</v>
      </c>
      <c r="T70" s="4" t="s">
        <v>21</v>
      </c>
    </row>
    <row r="71" spans="1:25" ht="89.25" x14ac:dyDescent="0.2">
      <c r="A71" s="31">
        <v>304488</v>
      </c>
      <c r="B71" s="31" t="s">
        <v>448</v>
      </c>
      <c r="C71" s="31" t="s">
        <v>530</v>
      </c>
      <c r="D71" s="31" t="s">
        <v>222</v>
      </c>
      <c r="E71" s="31" t="s">
        <v>81</v>
      </c>
      <c r="F71" s="31" t="s">
        <v>81</v>
      </c>
      <c r="G71" s="32" t="s">
        <v>82</v>
      </c>
      <c r="H71" s="32">
        <v>33</v>
      </c>
      <c r="I71" s="32" t="s">
        <v>223</v>
      </c>
      <c r="J71" s="32" t="s">
        <v>84</v>
      </c>
      <c r="K71" s="32" t="s">
        <v>224</v>
      </c>
      <c r="L71" s="32" t="s">
        <v>25</v>
      </c>
      <c r="M71" s="41" t="s">
        <v>162</v>
      </c>
      <c r="N71" s="31" t="s">
        <v>527</v>
      </c>
      <c r="O71" s="31" t="s">
        <v>277</v>
      </c>
      <c r="P71" s="31" t="s">
        <v>531</v>
      </c>
      <c r="Q71" s="31" t="s">
        <v>81</v>
      </c>
      <c r="R71" s="31" t="s">
        <v>90</v>
      </c>
      <c r="S71" s="31" t="s">
        <v>532</v>
      </c>
      <c r="T71" s="4" t="s">
        <v>21</v>
      </c>
    </row>
    <row r="72" spans="1:25" ht="89.25" x14ac:dyDescent="0.2">
      <c r="A72" s="31">
        <v>304487</v>
      </c>
      <c r="B72" s="31" t="s">
        <v>448</v>
      </c>
      <c r="C72" s="31" t="s">
        <v>533</v>
      </c>
      <c r="D72" s="31" t="s">
        <v>222</v>
      </c>
      <c r="E72" s="31" t="s">
        <v>81</v>
      </c>
      <c r="F72" s="31" t="s">
        <v>81</v>
      </c>
      <c r="G72" s="32" t="s">
        <v>82</v>
      </c>
      <c r="H72" s="32">
        <v>32</v>
      </c>
      <c r="I72" s="32" t="s">
        <v>223</v>
      </c>
      <c r="J72" s="32" t="s">
        <v>84</v>
      </c>
      <c r="K72" s="32" t="s">
        <v>224</v>
      </c>
      <c r="L72" s="32" t="s">
        <v>25</v>
      </c>
      <c r="M72" s="41" t="s">
        <v>162</v>
      </c>
      <c r="N72" s="31" t="s">
        <v>527</v>
      </c>
      <c r="O72" s="31" t="s">
        <v>183</v>
      </c>
      <c r="P72" s="31" t="s">
        <v>528</v>
      </c>
      <c r="Q72" s="31" t="s">
        <v>81</v>
      </c>
      <c r="R72" s="31" t="s">
        <v>90</v>
      </c>
      <c r="S72" s="31" t="s">
        <v>529</v>
      </c>
      <c r="T72" s="4" t="s">
        <v>21</v>
      </c>
    </row>
    <row r="73" spans="1:25" ht="89.25" x14ac:dyDescent="0.2">
      <c r="A73" s="31">
        <v>304486</v>
      </c>
      <c r="B73" s="31" t="s">
        <v>448</v>
      </c>
      <c r="C73" s="31" t="s">
        <v>534</v>
      </c>
      <c r="D73" s="31" t="s">
        <v>222</v>
      </c>
      <c r="E73" s="31" t="s">
        <v>81</v>
      </c>
      <c r="F73" s="31" t="s">
        <v>81</v>
      </c>
      <c r="G73" s="32" t="s">
        <v>82</v>
      </c>
      <c r="H73" s="32">
        <v>31</v>
      </c>
      <c r="I73" s="32" t="s">
        <v>223</v>
      </c>
      <c r="J73" s="32" t="s">
        <v>84</v>
      </c>
      <c r="K73" s="32" t="s">
        <v>224</v>
      </c>
      <c r="L73" s="32" t="s">
        <v>25</v>
      </c>
      <c r="M73" s="41" t="s">
        <v>162</v>
      </c>
      <c r="N73" s="31" t="s">
        <v>527</v>
      </c>
      <c r="O73" s="31" t="s">
        <v>288</v>
      </c>
      <c r="P73" s="31" t="s">
        <v>531</v>
      </c>
      <c r="Q73" s="31" t="s">
        <v>81</v>
      </c>
      <c r="R73" s="31" t="s">
        <v>90</v>
      </c>
      <c r="S73" s="31" t="s">
        <v>532</v>
      </c>
      <c r="T73" s="4" t="s">
        <v>21</v>
      </c>
    </row>
    <row r="74" spans="1:25" ht="89.25" x14ac:dyDescent="0.2">
      <c r="A74" s="31">
        <v>304485</v>
      </c>
      <c r="B74" s="31" t="s">
        <v>448</v>
      </c>
      <c r="C74" s="31" t="s">
        <v>535</v>
      </c>
      <c r="D74" s="31" t="s">
        <v>222</v>
      </c>
      <c r="E74" s="31" t="s">
        <v>81</v>
      </c>
      <c r="F74" s="31" t="s">
        <v>81</v>
      </c>
      <c r="G74" s="32" t="s">
        <v>82</v>
      </c>
      <c r="H74" s="32">
        <v>30</v>
      </c>
      <c r="I74" s="32" t="s">
        <v>223</v>
      </c>
      <c r="J74" s="32" t="s">
        <v>84</v>
      </c>
      <c r="K74" s="32" t="s">
        <v>224</v>
      </c>
      <c r="L74" s="32" t="s">
        <v>25</v>
      </c>
      <c r="M74" s="41" t="s">
        <v>162</v>
      </c>
      <c r="N74" s="31" t="s">
        <v>527</v>
      </c>
      <c r="O74" s="31" t="s">
        <v>157</v>
      </c>
      <c r="P74" s="31" t="s">
        <v>531</v>
      </c>
      <c r="Q74" s="31" t="s">
        <v>81</v>
      </c>
      <c r="R74" s="31" t="s">
        <v>90</v>
      </c>
      <c r="S74" s="31" t="s">
        <v>532</v>
      </c>
      <c r="T74" s="4" t="s">
        <v>21</v>
      </c>
    </row>
    <row r="75" spans="1:25" ht="102" x14ac:dyDescent="0.2">
      <c r="A75" s="31">
        <v>305466</v>
      </c>
      <c r="B75" s="31" t="s">
        <v>160</v>
      </c>
      <c r="C75" s="31" t="s">
        <v>161</v>
      </c>
      <c r="D75" s="31" t="s">
        <v>80</v>
      </c>
      <c r="E75" s="31" t="s">
        <v>81</v>
      </c>
      <c r="F75" s="31" t="s">
        <v>81</v>
      </c>
      <c r="G75" s="32" t="s">
        <v>82</v>
      </c>
      <c r="H75" s="32">
        <v>10</v>
      </c>
      <c r="I75" s="32" t="s">
        <v>83</v>
      </c>
      <c r="J75" s="32" t="s">
        <v>84</v>
      </c>
      <c r="K75" s="32" t="s">
        <v>85</v>
      </c>
      <c r="L75" s="32" t="s">
        <v>25</v>
      </c>
      <c r="M75" s="41" t="s">
        <v>162</v>
      </c>
      <c r="N75" s="31" t="s">
        <v>144</v>
      </c>
      <c r="O75" s="31" t="s">
        <v>163</v>
      </c>
      <c r="P75" s="31" t="s">
        <v>164</v>
      </c>
      <c r="Q75" s="31" t="s">
        <v>81</v>
      </c>
      <c r="R75" s="31" t="s">
        <v>90</v>
      </c>
      <c r="S75" s="31" t="s">
        <v>165</v>
      </c>
      <c r="T75" s="44" t="s">
        <v>23</v>
      </c>
      <c r="U75" s="44" t="s">
        <v>655</v>
      </c>
    </row>
    <row r="76" spans="1:25" ht="51" x14ac:dyDescent="0.2">
      <c r="A76" s="31">
        <v>305469</v>
      </c>
      <c r="B76" s="31" t="s">
        <v>101</v>
      </c>
      <c r="C76" s="31" t="s">
        <v>147</v>
      </c>
      <c r="D76" s="31" t="s">
        <v>80</v>
      </c>
      <c r="E76" s="31" t="s">
        <v>81</v>
      </c>
      <c r="F76" s="31" t="s">
        <v>81</v>
      </c>
      <c r="G76" s="32" t="s">
        <v>82</v>
      </c>
      <c r="H76" s="32">
        <v>13</v>
      </c>
      <c r="I76" s="32" t="s">
        <v>83</v>
      </c>
      <c r="J76" s="32" t="s">
        <v>84</v>
      </c>
      <c r="K76" s="32" t="s">
        <v>85</v>
      </c>
      <c r="L76" s="32" t="s">
        <v>25</v>
      </c>
      <c r="M76" s="41" t="s">
        <v>148</v>
      </c>
      <c r="N76" s="31" t="s">
        <v>144</v>
      </c>
      <c r="O76" s="31" t="s">
        <v>149</v>
      </c>
      <c r="P76" s="31" t="s">
        <v>150</v>
      </c>
      <c r="Q76" s="31" t="s">
        <v>81</v>
      </c>
      <c r="R76" s="31" t="s">
        <v>90</v>
      </c>
      <c r="S76" s="31" t="s">
        <v>151</v>
      </c>
      <c r="T76" s="44" t="s">
        <v>21</v>
      </c>
      <c r="Y76" t="s">
        <v>656</v>
      </c>
    </row>
    <row r="77" spans="1:25" ht="89.25" x14ac:dyDescent="0.2">
      <c r="A77" s="31">
        <v>305468</v>
      </c>
      <c r="B77" s="31" t="s">
        <v>101</v>
      </c>
      <c r="C77" s="31" t="s">
        <v>152</v>
      </c>
      <c r="D77" s="31" t="s">
        <v>80</v>
      </c>
      <c r="E77" s="31" t="s">
        <v>81</v>
      </c>
      <c r="F77" s="31" t="s">
        <v>81</v>
      </c>
      <c r="G77" s="32" t="s">
        <v>82</v>
      </c>
      <c r="H77" s="32">
        <v>12</v>
      </c>
      <c r="I77" s="32" t="s">
        <v>83</v>
      </c>
      <c r="J77" s="32" t="s">
        <v>84</v>
      </c>
      <c r="K77" s="32" t="s">
        <v>85</v>
      </c>
      <c r="L77" s="32" t="s">
        <v>25</v>
      </c>
      <c r="M77" s="41" t="s">
        <v>148</v>
      </c>
      <c r="N77" s="31" t="s">
        <v>144</v>
      </c>
      <c r="O77" s="31" t="s">
        <v>153</v>
      </c>
      <c r="P77" s="31" t="s">
        <v>154</v>
      </c>
      <c r="Q77" s="31" t="s">
        <v>81</v>
      </c>
      <c r="R77" s="31" t="s">
        <v>90</v>
      </c>
      <c r="S77" s="31" t="s">
        <v>155</v>
      </c>
      <c r="T77" s="44" t="s">
        <v>22</v>
      </c>
      <c r="U77" s="44" t="s">
        <v>657</v>
      </c>
    </row>
    <row r="78" spans="1:25" ht="63.75" x14ac:dyDescent="0.2">
      <c r="A78" s="31">
        <v>305467</v>
      </c>
      <c r="B78" s="31" t="s">
        <v>101</v>
      </c>
      <c r="C78" s="31" t="s">
        <v>156</v>
      </c>
      <c r="D78" s="31" t="s">
        <v>80</v>
      </c>
      <c r="E78" s="31" t="s">
        <v>81</v>
      </c>
      <c r="F78" s="31" t="s">
        <v>81</v>
      </c>
      <c r="G78" s="32" t="s">
        <v>82</v>
      </c>
      <c r="H78" s="32">
        <v>11</v>
      </c>
      <c r="I78" s="32" t="s">
        <v>83</v>
      </c>
      <c r="J78" s="32" t="s">
        <v>84</v>
      </c>
      <c r="K78" s="32" t="s">
        <v>85</v>
      </c>
      <c r="L78" s="32" t="s">
        <v>25</v>
      </c>
      <c r="M78" s="41" t="s">
        <v>148</v>
      </c>
      <c r="N78" s="31" t="s">
        <v>144</v>
      </c>
      <c r="O78" s="31" t="s">
        <v>157</v>
      </c>
      <c r="P78" s="31" t="s">
        <v>158</v>
      </c>
      <c r="Q78" s="31" t="s">
        <v>81</v>
      </c>
      <c r="R78" s="31" t="s">
        <v>90</v>
      </c>
      <c r="S78" s="31" t="s">
        <v>159</v>
      </c>
      <c r="T78" s="44" t="s">
        <v>23</v>
      </c>
      <c r="U78" s="44" t="s">
        <v>658</v>
      </c>
      <c r="Y78" t="s">
        <v>659</v>
      </c>
    </row>
    <row r="79" spans="1:25" ht="89.25" x14ac:dyDescent="0.2">
      <c r="A79" s="31">
        <v>305470</v>
      </c>
      <c r="B79" s="31" t="s">
        <v>101</v>
      </c>
      <c r="C79" s="31" t="s">
        <v>142</v>
      </c>
      <c r="D79" s="31" t="s">
        <v>80</v>
      </c>
      <c r="E79" s="31" t="s">
        <v>81</v>
      </c>
      <c r="F79" s="31" t="s">
        <v>81</v>
      </c>
      <c r="G79" s="32" t="s">
        <v>82</v>
      </c>
      <c r="H79" s="32">
        <v>14</v>
      </c>
      <c r="I79" s="32" t="s">
        <v>83</v>
      </c>
      <c r="J79" s="32" t="s">
        <v>84</v>
      </c>
      <c r="K79" s="32" t="s">
        <v>85</v>
      </c>
      <c r="L79" s="32" t="s">
        <v>25</v>
      </c>
      <c r="M79" s="41" t="s">
        <v>143</v>
      </c>
      <c r="N79" s="31" t="s">
        <v>144</v>
      </c>
      <c r="O79" s="31" t="s">
        <v>88</v>
      </c>
      <c r="P79" s="31" t="s">
        <v>145</v>
      </c>
      <c r="Q79" s="31" t="s">
        <v>81</v>
      </c>
      <c r="R79" s="31" t="s">
        <v>90</v>
      </c>
      <c r="S79" s="31" t="s">
        <v>146</v>
      </c>
      <c r="T79" s="44" t="s">
        <v>22</v>
      </c>
      <c r="U79" s="44" t="s">
        <v>657</v>
      </c>
    </row>
    <row r="80" spans="1:25" ht="102" x14ac:dyDescent="0.2">
      <c r="A80" s="31">
        <v>304491</v>
      </c>
      <c r="B80" s="31" t="s">
        <v>448</v>
      </c>
      <c r="C80" s="31" t="s">
        <v>517</v>
      </c>
      <c r="D80" s="31" t="s">
        <v>222</v>
      </c>
      <c r="E80" s="31" t="s">
        <v>81</v>
      </c>
      <c r="F80" s="31" t="s">
        <v>81</v>
      </c>
      <c r="G80" s="32" t="s">
        <v>82</v>
      </c>
      <c r="H80" s="32">
        <v>36</v>
      </c>
      <c r="I80" s="32" t="s">
        <v>223</v>
      </c>
      <c r="J80" s="32" t="s">
        <v>84</v>
      </c>
      <c r="K80" s="32" t="s">
        <v>224</v>
      </c>
      <c r="L80" s="32" t="s">
        <v>25</v>
      </c>
      <c r="M80" s="41" t="s">
        <v>518</v>
      </c>
      <c r="N80" s="31" t="s">
        <v>519</v>
      </c>
      <c r="O80" s="31" t="s">
        <v>503</v>
      </c>
      <c r="P80" s="31" t="s">
        <v>520</v>
      </c>
      <c r="Q80" s="31" t="s">
        <v>81</v>
      </c>
      <c r="R80" s="31" t="s">
        <v>90</v>
      </c>
      <c r="S80" s="31" t="s">
        <v>521</v>
      </c>
      <c r="T80" s="4" t="s">
        <v>21</v>
      </c>
    </row>
    <row r="81" spans="1:25" ht="102" x14ac:dyDescent="0.2">
      <c r="A81" s="31">
        <v>304490</v>
      </c>
      <c r="B81" s="31" t="s">
        <v>448</v>
      </c>
      <c r="C81" s="31" t="s">
        <v>522</v>
      </c>
      <c r="D81" s="31" t="s">
        <v>222</v>
      </c>
      <c r="E81" s="31" t="s">
        <v>81</v>
      </c>
      <c r="F81" s="31" t="s">
        <v>81</v>
      </c>
      <c r="G81" s="32" t="s">
        <v>82</v>
      </c>
      <c r="H81" s="32">
        <v>35</v>
      </c>
      <c r="I81" s="32" t="s">
        <v>223</v>
      </c>
      <c r="J81" s="32" t="s">
        <v>84</v>
      </c>
      <c r="K81" s="32" t="s">
        <v>224</v>
      </c>
      <c r="L81" s="32" t="s">
        <v>25</v>
      </c>
      <c r="M81" s="41" t="s">
        <v>518</v>
      </c>
      <c r="N81" s="31" t="s">
        <v>519</v>
      </c>
      <c r="O81" s="31" t="s">
        <v>523</v>
      </c>
      <c r="P81" s="31" t="s">
        <v>524</v>
      </c>
      <c r="Q81" s="31" t="s">
        <v>81</v>
      </c>
      <c r="R81" s="31" t="s">
        <v>90</v>
      </c>
      <c r="S81" s="31" t="s">
        <v>525</v>
      </c>
      <c r="T81" s="44" t="s">
        <v>21</v>
      </c>
    </row>
    <row r="82" spans="1:25" ht="51" x14ac:dyDescent="0.2">
      <c r="A82" s="31">
        <v>305472</v>
      </c>
      <c r="B82" s="31" t="s">
        <v>101</v>
      </c>
      <c r="C82" s="31" t="s">
        <v>131</v>
      </c>
      <c r="D82" s="31" t="s">
        <v>80</v>
      </c>
      <c r="E82" s="31" t="s">
        <v>81</v>
      </c>
      <c r="F82" s="31" t="s">
        <v>81</v>
      </c>
      <c r="G82" s="32" t="s">
        <v>82</v>
      </c>
      <c r="H82" s="32">
        <v>16</v>
      </c>
      <c r="I82" s="32" t="s">
        <v>83</v>
      </c>
      <c r="J82" s="32" t="s">
        <v>84</v>
      </c>
      <c r="K82" s="32" t="s">
        <v>85</v>
      </c>
      <c r="L82" s="32" t="s">
        <v>25</v>
      </c>
      <c r="M82" s="41" t="s">
        <v>132</v>
      </c>
      <c r="N82" s="31" t="s">
        <v>133</v>
      </c>
      <c r="O82" s="31" t="s">
        <v>134</v>
      </c>
      <c r="P82" s="31" t="s">
        <v>135</v>
      </c>
      <c r="Q82" s="31" t="s">
        <v>81</v>
      </c>
      <c r="R82" s="31" t="s">
        <v>90</v>
      </c>
      <c r="S82" s="31" t="s">
        <v>136</v>
      </c>
      <c r="T82" s="44" t="s">
        <v>23</v>
      </c>
      <c r="U82" s="44" t="s">
        <v>660</v>
      </c>
      <c r="Y82" t="s">
        <v>661</v>
      </c>
    </row>
    <row r="83" spans="1:25" ht="51" x14ac:dyDescent="0.2">
      <c r="A83" s="31">
        <v>305471</v>
      </c>
      <c r="B83" s="31" t="s">
        <v>101</v>
      </c>
      <c r="C83" s="31" t="s">
        <v>137</v>
      </c>
      <c r="D83" s="31" t="s">
        <v>80</v>
      </c>
      <c r="E83" s="31" t="s">
        <v>81</v>
      </c>
      <c r="F83" s="31" t="s">
        <v>81</v>
      </c>
      <c r="G83" s="32" t="s">
        <v>82</v>
      </c>
      <c r="H83" s="32">
        <v>15</v>
      </c>
      <c r="I83" s="32" t="s">
        <v>83</v>
      </c>
      <c r="J83" s="32" t="s">
        <v>84</v>
      </c>
      <c r="K83" s="32" t="s">
        <v>85</v>
      </c>
      <c r="L83" s="32" t="s">
        <v>24</v>
      </c>
      <c r="M83" s="32" t="s">
        <v>138</v>
      </c>
      <c r="N83" s="31" t="s">
        <v>133</v>
      </c>
      <c r="O83" s="31" t="s">
        <v>139</v>
      </c>
      <c r="P83" s="31" t="s">
        <v>140</v>
      </c>
      <c r="Q83" s="31" t="s">
        <v>81</v>
      </c>
      <c r="R83" s="31" t="s">
        <v>90</v>
      </c>
      <c r="S83" s="31" t="s">
        <v>141</v>
      </c>
    </row>
    <row r="84" spans="1:25" ht="76.5" x14ac:dyDescent="0.2">
      <c r="A84" s="31">
        <v>304492</v>
      </c>
      <c r="B84" s="31" t="s">
        <v>448</v>
      </c>
      <c r="C84" s="31" t="s">
        <v>515</v>
      </c>
      <c r="D84" s="31" t="s">
        <v>222</v>
      </c>
      <c r="E84" s="31" t="s">
        <v>81</v>
      </c>
      <c r="F84" s="31" t="s">
        <v>81</v>
      </c>
      <c r="G84" s="32" t="s">
        <v>82</v>
      </c>
      <c r="H84" s="32">
        <v>37</v>
      </c>
      <c r="I84" s="32" t="s">
        <v>223</v>
      </c>
      <c r="J84" s="32" t="s">
        <v>84</v>
      </c>
      <c r="K84" s="32" t="s">
        <v>224</v>
      </c>
      <c r="L84" s="32" t="s">
        <v>24</v>
      </c>
      <c r="M84" s="32" t="s">
        <v>138</v>
      </c>
      <c r="N84" s="31" t="s">
        <v>133</v>
      </c>
      <c r="O84" s="31" t="s">
        <v>139</v>
      </c>
      <c r="P84" s="31" t="s">
        <v>516</v>
      </c>
      <c r="Q84" s="31" t="s">
        <v>81</v>
      </c>
      <c r="R84" s="31" t="s">
        <v>90</v>
      </c>
      <c r="S84" s="31" t="s">
        <v>510</v>
      </c>
      <c r="T84" s="4" t="s">
        <v>21</v>
      </c>
    </row>
    <row r="85" spans="1:25" ht="51" x14ac:dyDescent="0.2">
      <c r="A85" s="31">
        <v>305473</v>
      </c>
      <c r="B85" s="31" t="s">
        <v>101</v>
      </c>
      <c r="C85" s="31" t="s">
        <v>125</v>
      </c>
      <c r="D85" s="31" t="s">
        <v>80</v>
      </c>
      <c r="E85" s="31" t="s">
        <v>81</v>
      </c>
      <c r="F85" s="31" t="s">
        <v>81</v>
      </c>
      <c r="G85" s="32" t="s">
        <v>82</v>
      </c>
      <c r="H85" s="32">
        <v>17</v>
      </c>
      <c r="I85" s="32" t="s">
        <v>83</v>
      </c>
      <c r="J85" s="32" t="s">
        <v>84</v>
      </c>
      <c r="K85" s="32" t="s">
        <v>85</v>
      </c>
      <c r="L85" s="32" t="s">
        <v>25</v>
      </c>
      <c r="M85" s="41" t="s">
        <v>126</v>
      </c>
      <c r="N85" s="31" t="s">
        <v>127</v>
      </c>
      <c r="O85" s="31" t="s">
        <v>128</v>
      </c>
      <c r="P85" s="31" t="s">
        <v>129</v>
      </c>
      <c r="Q85" s="31" t="s">
        <v>81</v>
      </c>
      <c r="R85" s="31" t="s">
        <v>90</v>
      </c>
      <c r="S85" s="31" t="s">
        <v>130</v>
      </c>
      <c r="T85" s="44" t="s">
        <v>21</v>
      </c>
    </row>
    <row r="86" spans="1:25" ht="76.5" x14ac:dyDescent="0.2">
      <c r="A86" s="31">
        <v>304493</v>
      </c>
      <c r="B86" s="31" t="s">
        <v>448</v>
      </c>
      <c r="C86" s="31" t="s">
        <v>513</v>
      </c>
      <c r="D86" s="31" t="s">
        <v>222</v>
      </c>
      <c r="E86" s="31" t="s">
        <v>81</v>
      </c>
      <c r="F86" s="31" t="s">
        <v>81</v>
      </c>
      <c r="G86" s="32" t="s">
        <v>82</v>
      </c>
      <c r="H86" s="32">
        <v>38</v>
      </c>
      <c r="I86" s="32" t="s">
        <v>223</v>
      </c>
      <c r="J86" s="32" t="s">
        <v>84</v>
      </c>
      <c r="K86" s="32" t="s">
        <v>224</v>
      </c>
      <c r="L86" s="32" t="s">
        <v>24</v>
      </c>
      <c r="M86" s="32" t="s">
        <v>132</v>
      </c>
      <c r="N86" s="31" t="s">
        <v>133</v>
      </c>
      <c r="O86" s="31" t="s">
        <v>94</v>
      </c>
      <c r="P86" s="31" t="s">
        <v>514</v>
      </c>
      <c r="Q86" s="31" t="s">
        <v>81</v>
      </c>
      <c r="R86" s="31" t="s">
        <v>90</v>
      </c>
      <c r="S86" s="31" t="s">
        <v>410</v>
      </c>
      <c r="T86" s="4" t="s">
        <v>21</v>
      </c>
    </row>
    <row r="87" spans="1:25" ht="76.5" x14ac:dyDescent="0.2">
      <c r="A87" s="31">
        <v>304499</v>
      </c>
      <c r="B87" s="31" t="s">
        <v>448</v>
      </c>
      <c r="C87" s="31" t="s">
        <v>489</v>
      </c>
      <c r="D87" s="31" t="s">
        <v>222</v>
      </c>
      <c r="E87" s="31" t="s">
        <v>81</v>
      </c>
      <c r="F87" s="31" t="s">
        <v>81</v>
      </c>
      <c r="G87" s="32" t="s">
        <v>82</v>
      </c>
      <c r="H87" s="32">
        <v>44</v>
      </c>
      <c r="I87" s="32" t="s">
        <v>223</v>
      </c>
      <c r="J87" s="32" t="s">
        <v>84</v>
      </c>
      <c r="K87" s="32" t="s">
        <v>224</v>
      </c>
      <c r="L87" s="32" t="s">
        <v>24</v>
      </c>
      <c r="M87" s="32" t="s">
        <v>490</v>
      </c>
      <c r="N87" s="31" t="s">
        <v>491</v>
      </c>
      <c r="O87" s="31" t="s">
        <v>288</v>
      </c>
      <c r="P87" s="31" t="s">
        <v>492</v>
      </c>
      <c r="Q87" s="31" t="s">
        <v>81</v>
      </c>
      <c r="R87" s="31" t="s">
        <v>90</v>
      </c>
      <c r="S87" s="31" t="s">
        <v>493</v>
      </c>
    </row>
    <row r="88" spans="1:25" ht="76.5" x14ac:dyDescent="0.2">
      <c r="A88" s="31">
        <v>304495</v>
      </c>
      <c r="B88" s="31" t="s">
        <v>448</v>
      </c>
      <c r="C88" s="31" t="s">
        <v>506</v>
      </c>
      <c r="D88" s="31" t="s">
        <v>222</v>
      </c>
      <c r="E88" s="31" t="s">
        <v>81</v>
      </c>
      <c r="F88" s="31" t="s">
        <v>81</v>
      </c>
      <c r="G88" s="32" t="s">
        <v>82</v>
      </c>
      <c r="H88" s="32">
        <v>40</v>
      </c>
      <c r="I88" s="32" t="s">
        <v>223</v>
      </c>
      <c r="J88" s="32" t="s">
        <v>84</v>
      </c>
      <c r="K88" s="32" t="s">
        <v>224</v>
      </c>
      <c r="L88" s="32" t="s">
        <v>25</v>
      </c>
      <c r="M88" s="41" t="s">
        <v>126</v>
      </c>
      <c r="N88" s="31" t="s">
        <v>507</v>
      </c>
      <c r="O88" s="31" t="s">
        <v>508</v>
      </c>
      <c r="P88" s="31" t="s">
        <v>509</v>
      </c>
      <c r="Q88" s="31" t="s">
        <v>81</v>
      </c>
      <c r="R88" s="31" t="s">
        <v>90</v>
      </c>
      <c r="S88" s="31" t="s">
        <v>510</v>
      </c>
      <c r="T88" s="44" t="s">
        <v>23</v>
      </c>
      <c r="U88" s="44" t="s">
        <v>662</v>
      </c>
    </row>
    <row r="89" spans="1:25" ht="76.5" x14ac:dyDescent="0.2">
      <c r="A89" s="31">
        <v>304506</v>
      </c>
      <c r="B89" s="31" t="s">
        <v>448</v>
      </c>
      <c r="C89" s="31" t="s">
        <v>462</v>
      </c>
      <c r="D89" s="31" t="s">
        <v>222</v>
      </c>
      <c r="E89" s="31" t="s">
        <v>81</v>
      </c>
      <c r="F89" s="31" t="s">
        <v>81</v>
      </c>
      <c r="G89" s="32" t="s">
        <v>82</v>
      </c>
      <c r="H89" s="32">
        <v>51</v>
      </c>
      <c r="I89" s="32" t="s">
        <v>223</v>
      </c>
      <c r="J89" s="32" t="s">
        <v>84</v>
      </c>
      <c r="K89" s="32" t="s">
        <v>224</v>
      </c>
      <c r="L89" s="32" t="s">
        <v>24</v>
      </c>
      <c r="M89" s="32" t="s">
        <v>463</v>
      </c>
      <c r="N89" s="31" t="s">
        <v>464</v>
      </c>
      <c r="O89" s="31" t="s">
        <v>260</v>
      </c>
      <c r="P89" s="31" t="s">
        <v>465</v>
      </c>
      <c r="Q89" s="31" t="s">
        <v>81</v>
      </c>
      <c r="R89" s="31" t="s">
        <v>90</v>
      </c>
      <c r="S89" s="31" t="s">
        <v>410</v>
      </c>
    </row>
    <row r="90" spans="1:25" ht="76.5" x14ac:dyDescent="0.2">
      <c r="A90" s="31">
        <v>304505</v>
      </c>
      <c r="B90" s="31" t="s">
        <v>448</v>
      </c>
      <c r="C90" s="31" t="s">
        <v>466</v>
      </c>
      <c r="D90" s="31" t="s">
        <v>222</v>
      </c>
      <c r="E90" s="31" t="s">
        <v>81</v>
      </c>
      <c r="F90" s="31" t="s">
        <v>81</v>
      </c>
      <c r="G90" s="32" t="s">
        <v>82</v>
      </c>
      <c r="H90" s="32">
        <v>50</v>
      </c>
      <c r="I90" s="32" t="s">
        <v>223</v>
      </c>
      <c r="J90" s="32" t="s">
        <v>84</v>
      </c>
      <c r="K90" s="32" t="s">
        <v>224</v>
      </c>
      <c r="L90" s="32" t="s">
        <v>24</v>
      </c>
      <c r="M90" s="32" t="s">
        <v>463</v>
      </c>
      <c r="N90" s="31" t="s">
        <v>464</v>
      </c>
      <c r="O90" s="31" t="s">
        <v>260</v>
      </c>
      <c r="P90" s="31" t="s">
        <v>467</v>
      </c>
      <c r="Q90" s="31" t="s">
        <v>81</v>
      </c>
      <c r="R90" s="31" t="s">
        <v>90</v>
      </c>
      <c r="S90" s="31" t="s">
        <v>410</v>
      </c>
    </row>
    <row r="91" spans="1:25" ht="76.5" x14ac:dyDescent="0.2">
      <c r="A91" s="31">
        <v>304507</v>
      </c>
      <c r="B91" s="31" t="s">
        <v>448</v>
      </c>
      <c r="C91" s="31" t="s">
        <v>457</v>
      </c>
      <c r="D91" s="31" t="s">
        <v>222</v>
      </c>
      <c r="E91" s="31" t="s">
        <v>81</v>
      </c>
      <c r="F91" s="31" t="s">
        <v>81</v>
      </c>
      <c r="G91" s="32" t="s">
        <v>82</v>
      </c>
      <c r="H91" s="32">
        <v>52</v>
      </c>
      <c r="I91" s="32" t="s">
        <v>223</v>
      </c>
      <c r="J91" s="32" t="s">
        <v>84</v>
      </c>
      <c r="K91" s="32" t="s">
        <v>224</v>
      </c>
      <c r="L91" s="32" t="s">
        <v>24</v>
      </c>
      <c r="M91" s="32" t="s">
        <v>458</v>
      </c>
      <c r="N91" s="31" t="s">
        <v>459</v>
      </c>
      <c r="O91" s="31" t="s">
        <v>157</v>
      </c>
      <c r="P91" s="31" t="s">
        <v>460</v>
      </c>
      <c r="Q91" s="31" t="s">
        <v>81</v>
      </c>
      <c r="R91" s="31" t="s">
        <v>90</v>
      </c>
      <c r="S91" s="31" t="s">
        <v>461</v>
      </c>
    </row>
    <row r="92" spans="1:25" ht="165.75" x14ac:dyDescent="0.2">
      <c r="A92" s="31">
        <v>304494</v>
      </c>
      <c r="B92" s="31" t="s">
        <v>448</v>
      </c>
      <c r="C92" s="31" t="s">
        <v>511</v>
      </c>
      <c r="D92" s="31" t="s">
        <v>222</v>
      </c>
      <c r="E92" s="31" t="s">
        <v>81</v>
      </c>
      <c r="F92" s="31" t="s">
        <v>81</v>
      </c>
      <c r="G92" s="32" t="s">
        <v>82</v>
      </c>
      <c r="H92" s="32">
        <v>39</v>
      </c>
      <c r="I92" s="32" t="s">
        <v>223</v>
      </c>
      <c r="J92" s="32" t="s">
        <v>84</v>
      </c>
      <c r="K92" s="32" t="s">
        <v>224</v>
      </c>
      <c r="L92" s="32" t="s">
        <v>25</v>
      </c>
      <c r="M92" s="41" t="s">
        <v>126</v>
      </c>
      <c r="N92" s="31" t="s">
        <v>507</v>
      </c>
      <c r="O92" s="31" t="s">
        <v>169</v>
      </c>
      <c r="P92" s="31" t="s">
        <v>512</v>
      </c>
      <c r="Q92" s="31" t="s">
        <v>81</v>
      </c>
      <c r="R92" s="31" t="s">
        <v>90</v>
      </c>
      <c r="S92" s="31" t="s">
        <v>505</v>
      </c>
      <c r="T92" s="44" t="s">
        <v>23</v>
      </c>
      <c r="U92" s="4" t="s">
        <v>663</v>
      </c>
      <c r="V92" s="4" t="s">
        <v>664</v>
      </c>
    </row>
    <row r="93" spans="1:25" ht="165.75" x14ac:dyDescent="0.2">
      <c r="A93" s="31">
        <v>304496</v>
      </c>
      <c r="B93" s="31" t="s">
        <v>448</v>
      </c>
      <c r="C93" s="31" t="s">
        <v>500</v>
      </c>
      <c r="D93" s="31" t="s">
        <v>222</v>
      </c>
      <c r="E93" s="31" t="s">
        <v>81</v>
      </c>
      <c r="F93" s="31" t="s">
        <v>81</v>
      </c>
      <c r="G93" s="32" t="s">
        <v>82</v>
      </c>
      <c r="H93" s="32">
        <v>41</v>
      </c>
      <c r="I93" s="32" t="s">
        <v>223</v>
      </c>
      <c r="J93" s="32" t="s">
        <v>84</v>
      </c>
      <c r="K93" s="32" t="s">
        <v>224</v>
      </c>
      <c r="L93" s="32" t="s">
        <v>25</v>
      </c>
      <c r="M93" s="41" t="s">
        <v>501</v>
      </c>
      <c r="N93" s="31" t="s">
        <v>502</v>
      </c>
      <c r="O93" s="31" t="s">
        <v>503</v>
      </c>
      <c r="P93" s="31" t="s">
        <v>504</v>
      </c>
      <c r="Q93" s="31" t="s">
        <v>81</v>
      </c>
      <c r="R93" s="31" t="s">
        <v>90</v>
      </c>
      <c r="S93" s="31" t="s">
        <v>505</v>
      </c>
      <c r="T93" s="44" t="s">
        <v>23</v>
      </c>
      <c r="U93" s="4" t="s">
        <v>663</v>
      </c>
      <c r="V93" s="4" t="s">
        <v>664</v>
      </c>
    </row>
    <row r="94" spans="1:25" ht="76.5" x14ac:dyDescent="0.2">
      <c r="A94" s="31">
        <v>304511</v>
      </c>
      <c r="B94" s="31" t="s">
        <v>258</v>
      </c>
      <c r="C94" s="31" t="s">
        <v>443</v>
      </c>
      <c r="D94" s="31" t="s">
        <v>222</v>
      </c>
      <c r="E94" s="31" t="s">
        <v>81</v>
      </c>
      <c r="F94" s="31" t="s">
        <v>81</v>
      </c>
      <c r="G94" s="32" t="s">
        <v>82</v>
      </c>
      <c r="H94" s="32">
        <v>56</v>
      </c>
      <c r="I94" s="32" t="s">
        <v>223</v>
      </c>
      <c r="J94" s="32" t="s">
        <v>84</v>
      </c>
      <c r="K94" s="32" t="s">
        <v>224</v>
      </c>
      <c r="L94" s="32" t="s">
        <v>24</v>
      </c>
      <c r="M94" s="32" t="s">
        <v>444</v>
      </c>
      <c r="N94" s="31" t="s">
        <v>445</v>
      </c>
      <c r="O94" s="31" t="s">
        <v>157</v>
      </c>
      <c r="P94" s="31" t="s">
        <v>446</v>
      </c>
      <c r="Q94" s="31" t="s">
        <v>81</v>
      </c>
      <c r="R94" s="31" t="s">
        <v>90</v>
      </c>
      <c r="S94" s="31" t="s">
        <v>447</v>
      </c>
    </row>
    <row r="95" spans="1:25" ht="76.5" x14ac:dyDescent="0.2">
      <c r="A95" s="31">
        <v>304510</v>
      </c>
      <c r="B95" s="31" t="s">
        <v>448</v>
      </c>
      <c r="C95" s="31" t="s">
        <v>449</v>
      </c>
      <c r="D95" s="31" t="s">
        <v>222</v>
      </c>
      <c r="E95" s="31" t="s">
        <v>81</v>
      </c>
      <c r="F95" s="31" t="s">
        <v>81</v>
      </c>
      <c r="G95" s="32" t="s">
        <v>82</v>
      </c>
      <c r="H95" s="32">
        <v>55</v>
      </c>
      <c r="I95" s="32" t="s">
        <v>223</v>
      </c>
      <c r="J95" s="32" t="s">
        <v>84</v>
      </c>
      <c r="K95" s="32" t="s">
        <v>224</v>
      </c>
      <c r="L95" s="32" t="s">
        <v>24</v>
      </c>
      <c r="M95" s="32" t="s">
        <v>444</v>
      </c>
      <c r="N95" s="31" t="s">
        <v>445</v>
      </c>
      <c r="O95" s="31" t="s">
        <v>260</v>
      </c>
      <c r="P95" s="31" t="s">
        <v>450</v>
      </c>
      <c r="Q95" s="31" t="s">
        <v>81</v>
      </c>
      <c r="R95" s="31" t="s">
        <v>90</v>
      </c>
      <c r="S95" s="31" t="s">
        <v>447</v>
      </c>
    </row>
    <row r="96" spans="1:25" ht="51" x14ac:dyDescent="0.2">
      <c r="A96" s="31">
        <v>305474</v>
      </c>
      <c r="B96" s="31" t="s">
        <v>101</v>
      </c>
      <c r="C96" s="31" t="s">
        <v>120</v>
      </c>
      <c r="D96" s="31" t="s">
        <v>80</v>
      </c>
      <c r="E96" s="31" t="s">
        <v>81</v>
      </c>
      <c r="F96" s="31" t="s">
        <v>81</v>
      </c>
      <c r="G96" s="32" t="s">
        <v>82</v>
      </c>
      <c r="H96" s="32">
        <v>18</v>
      </c>
      <c r="I96" s="32" t="s">
        <v>83</v>
      </c>
      <c r="J96" s="32" t="s">
        <v>84</v>
      </c>
      <c r="K96" s="32" t="s">
        <v>85</v>
      </c>
      <c r="L96" s="32" t="s">
        <v>25</v>
      </c>
      <c r="M96" s="41" t="s">
        <v>121</v>
      </c>
      <c r="N96" s="31" t="s">
        <v>122</v>
      </c>
      <c r="O96" s="31" t="s">
        <v>111</v>
      </c>
      <c r="P96" s="31" t="s">
        <v>123</v>
      </c>
      <c r="Q96" s="31" t="s">
        <v>81</v>
      </c>
      <c r="R96" s="31" t="s">
        <v>90</v>
      </c>
      <c r="S96" s="31" t="s">
        <v>124</v>
      </c>
      <c r="T96" s="44" t="s">
        <v>21</v>
      </c>
    </row>
    <row r="97" spans="1:25" ht="76.5" x14ac:dyDescent="0.2">
      <c r="A97" s="31">
        <v>304512</v>
      </c>
      <c r="B97" s="31" t="s">
        <v>258</v>
      </c>
      <c r="C97" s="31" t="s">
        <v>438</v>
      </c>
      <c r="D97" s="31" t="s">
        <v>222</v>
      </c>
      <c r="E97" s="31" t="s">
        <v>81</v>
      </c>
      <c r="F97" s="31" t="s">
        <v>81</v>
      </c>
      <c r="G97" s="32" t="s">
        <v>82</v>
      </c>
      <c r="H97" s="32">
        <v>57</v>
      </c>
      <c r="I97" s="32" t="s">
        <v>223</v>
      </c>
      <c r="J97" s="32" t="s">
        <v>84</v>
      </c>
      <c r="K97" s="32" t="s">
        <v>224</v>
      </c>
      <c r="L97" s="32" t="s">
        <v>24</v>
      </c>
      <c r="M97" s="32" t="s">
        <v>439</v>
      </c>
      <c r="N97" s="31" t="s">
        <v>440</v>
      </c>
      <c r="O97" s="31" t="s">
        <v>149</v>
      </c>
      <c r="P97" s="31" t="s">
        <v>441</v>
      </c>
      <c r="Q97" s="31" t="s">
        <v>81</v>
      </c>
      <c r="R97" s="31" t="s">
        <v>90</v>
      </c>
      <c r="S97" s="31" t="s">
        <v>442</v>
      </c>
    </row>
    <row r="98" spans="1:25" ht="76.5" x14ac:dyDescent="0.2">
      <c r="A98" s="31">
        <v>304498</v>
      </c>
      <c r="B98" s="31" t="s">
        <v>448</v>
      </c>
      <c r="C98" s="31" t="s">
        <v>494</v>
      </c>
      <c r="D98" s="31" t="s">
        <v>222</v>
      </c>
      <c r="E98" s="31" t="s">
        <v>81</v>
      </c>
      <c r="F98" s="31" t="s">
        <v>81</v>
      </c>
      <c r="G98" s="32" t="s">
        <v>82</v>
      </c>
      <c r="H98" s="32">
        <v>43</v>
      </c>
      <c r="I98" s="32" t="s">
        <v>223</v>
      </c>
      <c r="J98" s="32" t="s">
        <v>84</v>
      </c>
      <c r="K98" s="32" t="s">
        <v>224</v>
      </c>
      <c r="L98" s="32" t="s">
        <v>25</v>
      </c>
      <c r="M98" s="41" t="s">
        <v>121</v>
      </c>
      <c r="N98" s="31" t="s">
        <v>122</v>
      </c>
      <c r="O98" s="31" t="s">
        <v>288</v>
      </c>
      <c r="P98" s="31" t="s">
        <v>495</v>
      </c>
      <c r="Q98" s="31" t="s">
        <v>81</v>
      </c>
      <c r="R98" s="31" t="s">
        <v>90</v>
      </c>
      <c r="S98" s="31" t="s">
        <v>496</v>
      </c>
      <c r="T98" s="44" t="s">
        <v>21</v>
      </c>
    </row>
    <row r="99" spans="1:25" ht="76.5" x14ac:dyDescent="0.2">
      <c r="A99" s="31">
        <v>304500</v>
      </c>
      <c r="B99" s="31" t="s">
        <v>448</v>
      </c>
      <c r="C99" s="31" t="s">
        <v>485</v>
      </c>
      <c r="D99" s="31" t="s">
        <v>222</v>
      </c>
      <c r="E99" s="31" t="s">
        <v>81</v>
      </c>
      <c r="F99" s="31" t="s">
        <v>81</v>
      </c>
      <c r="G99" s="32" t="s">
        <v>82</v>
      </c>
      <c r="H99" s="32">
        <v>45</v>
      </c>
      <c r="I99" s="32" t="s">
        <v>223</v>
      </c>
      <c r="J99" s="32" t="s">
        <v>84</v>
      </c>
      <c r="K99" s="32" t="s">
        <v>224</v>
      </c>
      <c r="L99" s="32" t="s">
        <v>25</v>
      </c>
      <c r="M99" s="41" t="s">
        <v>481</v>
      </c>
      <c r="N99" s="31" t="s">
        <v>486</v>
      </c>
      <c r="O99" s="31" t="s">
        <v>88</v>
      </c>
      <c r="P99" s="31" t="s">
        <v>487</v>
      </c>
      <c r="Q99" s="31" t="s">
        <v>81</v>
      </c>
      <c r="R99" s="31" t="s">
        <v>90</v>
      </c>
      <c r="S99" s="31" t="s">
        <v>488</v>
      </c>
      <c r="T99" s="44" t="s">
        <v>22</v>
      </c>
      <c r="U99" s="4" t="s">
        <v>665</v>
      </c>
    </row>
    <row r="100" spans="1:25" ht="229.5" x14ac:dyDescent="0.2">
      <c r="A100" s="31">
        <v>304501</v>
      </c>
      <c r="B100" s="31" t="s">
        <v>448</v>
      </c>
      <c r="C100" s="31" t="s">
        <v>480</v>
      </c>
      <c r="D100" s="31" t="s">
        <v>222</v>
      </c>
      <c r="E100" s="31" t="s">
        <v>81</v>
      </c>
      <c r="F100" s="31" t="s">
        <v>81</v>
      </c>
      <c r="G100" s="32" t="s">
        <v>82</v>
      </c>
      <c r="H100" s="32">
        <v>46</v>
      </c>
      <c r="I100" s="32" t="s">
        <v>223</v>
      </c>
      <c r="J100" s="32" t="s">
        <v>84</v>
      </c>
      <c r="K100" s="32" t="s">
        <v>224</v>
      </c>
      <c r="L100" s="32" t="s">
        <v>25</v>
      </c>
      <c r="M100" s="41" t="s">
        <v>481</v>
      </c>
      <c r="N100" s="31" t="s">
        <v>482</v>
      </c>
      <c r="O100" s="31" t="s">
        <v>277</v>
      </c>
      <c r="P100" s="31" t="s">
        <v>483</v>
      </c>
      <c r="Q100" s="31" t="s">
        <v>81</v>
      </c>
      <c r="R100" s="31" t="s">
        <v>90</v>
      </c>
      <c r="S100" s="31" t="s">
        <v>484</v>
      </c>
      <c r="T100" s="44" t="s">
        <v>23</v>
      </c>
      <c r="U100" s="4" t="s">
        <v>667</v>
      </c>
      <c r="Y100" t="s">
        <v>666</v>
      </c>
    </row>
    <row r="101" spans="1:25" ht="76.5" x14ac:dyDescent="0.2">
      <c r="A101" s="31">
        <v>304503</v>
      </c>
      <c r="B101" s="31" t="s">
        <v>448</v>
      </c>
      <c r="C101" s="31" t="s">
        <v>473</v>
      </c>
      <c r="D101" s="31" t="s">
        <v>222</v>
      </c>
      <c r="E101" s="31" t="s">
        <v>81</v>
      </c>
      <c r="F101" s="31" t="s">
        <v>81</v>
      </c>
      <c r="G101" s="32" t="s">
        <v>82</v>
      </c>
      <c r="H101" s="32">
        <v>48</v>
      </c>
      <c r="I101" s="32" t="s">
        <v>223</v>
      </c>
      <c r="J101" s="32" t="s">
        <v>84</v>
      </c>
      <c r="K101" s="32" t="s">
        <v>224</v>
      </c>
      <c r="L101" s="32" t="s">
        <v>25</v>
      </c>
      <c r="M101" s="41" t="s">
        <v>469</v>
      </c>
      <c r="N101" s="31" t="s">
        <v>474</v>
      </c>
      <c r="O101" s="31" t="s">
        <v>183</v>
      </c>
      <c r="P101" s="31" t="s">
        <v>475</v>
      </c>
      <c r="Q101" s="31" t="s">
        <v>81</v>
      </c>
      <c r="R101" s="31" t="s">
        <v>90</v>
      </c>
      <c r="S101" s="31" t="s">
        <v>476</v>
      </c>
    </row>
    <row r="102" spans="1:25" ht="76.5" x14ac:dyDescent="0.2">
      <c r="A102" s="31">
        <v>304516</v>
      </c>
      <c r="B102" s="31" t="s">
        <v>258</v>
      </c>
      <c r="C102" s="31" t="s">
        <v>423</v>
      </c>
      <c r="D102" s="31" t="s">
        <v>222</v>
      </c>
      <c r="E102" s="31" t="s">
        <v>81</v>
      </c>
      <c r="F102" s="31" t="s">
        <v>81</v>
      </c>
      <c r="G102" s="32" t="s">
        <v>82</v>
      </c>
      <c r="H102" s="32">
        <v>61</v>
      </c>
      <c r="I102" s="32" t="s">
        <v>223</v>
      </c>
      <c r="J102" s="32" t="s">
        <v>84</v>
      </c>
      <c r="K102" s="32" t="s">
        <v>224</v>
      </c>
      <c r="L102" s="32" t="s">
        <v>24</v>
      </c>
      <c r="M102" s="32" t="s">
        <v>424</v>
      </c>
      <c r="N102" s="31" t="s">
        <v>425</v>
      </c>
      <c r="O102" s="31" t="s">
        <v>277</v>
      </c>
      <c r="P102" s="31" t="s">
        <v>426</v>
      </c>
      <c r="Q102" s="31" t="s">
        <v>81</v>
      </c>
      <c r="R102" s="31" t="s">
        <v>90</v>
      </c>
      <c r="S102" s="31" t="s">
        <v>410</v>
      </c>
    </row>
    <row r="103" spans="1:25" ht="76.5" x14ac:dyDescent="0.2">
      <c r="A103" s="31">
        <v>304519</v>
      </c>
      <c r="B103" s="31" t="s">
        <v>258</v>
      </c>
      <c r="C103" s="31" t="s">
        <v>411</v>
      </c>
      <c r="D103" s="31" t="s">
        <v>222</v>
      </c>
      <c r="E103" s="31" t="s">
        <v>81</v>
      </c>
      <c r="F103" s="31" t="s">
        <v>81</v>
      </c>
      <c r="G103" s="32" t="s">
        <v>82</v>
      </c>
      <c r="H103" s="32">
        <v>64</v>
      </c>
      <c r="I103" s="32" t="s">
        <v>223</v>
      </c>
      <c r="J103" s="32" t="s">
        <v>84</v>
      </c>
      <c r="K103" s="32" t="s">
        <v>224</v>
      </c>
      <c r="L103" s="32" t="s">
        <v>24</v>
      </c>
      <c r="M103" s="32" t="s">
        <v>412</v>
      </c>
      <c r="N103" s="31" t="s">
        <v>413</v>
      </c>
      <c r="O103" s="31" t="s">
        <v>414</v>
      </c>
      <c r="P103" s="31" t="s">
        <v>415</v>
      </c>
      <c r="Q103" s="31" t="s">
        <v>81</v>
      </c>
      <c r="R103" s="31" t="s">
        <v>90</v>
      </c>
      <c r="S103" s="31" t="s">
        <v>416</v>
      </c>
    </row>
    <row r="104" spans="1:25" ht="76.5" x14ac:dyDescent="0.2">
      <c r="A104" s="31">
        <v>304502</v>
      </c>
      <c r="B104" s="31" t="s">
        <v>448</v>
      </c>
      <c r="C104" s="31" t="s">
        <v>477</v>
      </c>
      <c r="D104" s="31" t="s">
        <v>222</v>
      </c>
      <c r="E104" s="31" t="s">
        <v>81</v>
      </c>
      <c r="F104" s="31" t="s">
        <v>81</v>
      </c>
      <c r="G104" s="32" t="s">
        <v>82</v>
      </c>
      <c r="H104" s="32">
        <v>47</v>
      </c>
      <c r="I104" s="32" t="s">
        <v>223</v>
      </c>
      <c r="J104" s="32" t="s">
        <v>84</v>
      </c>
      <c r="K104" s="32" t="s">
        <v>224</v>
      </c>
      <c r="L104" s="32" t="s">
        <v>25</v>
      </c>
      <c r="M104" s="41" t="s">
        <v>469</v>
      </c>
      <c r="N104" s="31" t="s">
        <v>474</v>
      </c>
      <c r="O104" s="31" t="s">
        <v>116</v>
      </c>
      <c r="P104" s="31" t="s">
        <v>478</v>
      </c>
      <c r="Q104" s="31" t="s">
        <v>81</v>
      </c>
      <c r="R104" s="31" t="s">
        <v>90</v>
      </c>
      <c r="S104" s="31" t="s">
        <v>479</v>
      </c>
    </row>
    <row r="105" spans="1:25" ht="51" x14ac:dyDescent="0.2">
      <c r="A105" s="31">
        <v>305478</v>
      </c>
      <c r="B105" s="31" t="s">
        <v>101</v>
      </c>
      <c r="C105" s="31" t="s">
        <v>102</v>
      </c>
      <c r="D105" s="31" t="s">
        <v>80</v>
      </c>
      <c r="E105" s="31" t="s">
        <v>81</v>
      </c>
      <c r="F105" s="31" t="s">
        <v>81</v>
      </c>
      <c r="G105" s="31" t="s">
        <v>82</v>
      </c>
      <c r="H105" s="31">
        <v>22</v>
      </c>
      <c r="I105" s="31" t="s">
        <v>83</v>
      </c>
      <c r="J105" s="31" t="s">
        <v>84</v>
      </c>
      <c r="K105" s="31" t="s">
        <v>85</v>
      </c>
      <c r="L105" s="31" t="s">
        <v>25</v>
      </c>
      <c r="M105" s="42" t="s">
        <v>103</v>
      </c>
      <c r="N105" s="31" t="s">
        <v>104</v>
      </c>
      <c r="O105" s="31" t="s">
        <v>105</v>
      </c>
      <c r="P105" s="31" t="s">
        <v>106</v>
      </c>
      <c r="Q105" s="31" t="s">
        <v>81</v>
      </c>
      <c r="R105" s="31" t="s">
        <v>90</v>
      </c>
      <c r="S105" s="31" t="s">
        <v>107</v>
      </c>
    </row>
    <row r="106" spans="1:25" ht="51" x14ac:dyDescent="0.2">
      <c r="A106" s="31">
        <v>305476</v>
      </c>
      <c r="B106" s="31" t="s">
        <v>101</v>
      </c>
      <c r="C106" s="31" t="s">
        <v>114</v>
      </c>
      <c r="D106" s="31" t="s">
        <v>80</v>
      </c>
      <c r="E106" s="31" t="s">
        <v>81</v>
      </c>
      <c r="F106" s="31" t="s">
        <v>81</v>
      </c>
      <c r="G106" s="32" t="s">
        <v>82</v>
      </c>
      <c r="H106" s="32">
        <v>20</v>
      </c>
      <c r="I106" s="32" t="s">
        <v>83</v>
      </c>
      <c r="J106" s="32" t="s">
        <v>84</v>
      </c>
      <c r="K106" s="32" t="s">
        <v>85</v>
      </c>
      <c r="L106" s="32" t="s">
        <v>24</v>
      </c>
      <c r="M106" s="32" t="s">
        <v>109</v>
      </c>
      <c r="N106" s="31" t="s">
        <v>115</v>
      </c>
      <c r="O106" s="31" t="s">
        <v>116</v>
      </c>
      <c r="P106" s="31" t="s">
        <v>117</v>
      </c>
      <c r="Q106" s="31" t="s">
        <v>81</v>
      </c>
      <c r="R106" s="31" t="s">
        <v>90</v>
      </c>
      <c r="S106" s="31" t="s">
        <v>118</v>
      </c>
    </row>
    <row r="107" spans="1:25" ht="51" x14ac:dyDescent="0.2">
      <c r="A107" s="31">
        <v>305475</v>
      </c>
      <c r="B107" s="31" t="s">
        <v>101</v>
      </c>
      <c r="C107" s="31" t="s">
        <v>119</v>
      </c>
      <c r="D107" s="31" t="s">
        <v>80</v>
      </c>
      <c r="E107" s="31" t="s">
        <v>81</v>
      </c>
      <c r="F107" s="31" t="s">
        <v>81</v>
      </c>
      <c r="G107" s="32" t="s">
        <v>82</v>
      </c>
      <c r="H107" s="32">
        <v>19</v>
      </c>
      <c r="I107" s="32" t="s">
        <v>83</v>
      </c>
      <c r="J107" s="32" t="s">
        <v>84</v>
      </c>
      <c r="K107" s="32" t="s">
        <v>85</v>
      </c>
      <c r="L107" s="32" t="s">
        <v>24</v>
      </c>
      <c r="M107" s="32" t="s">
        <v>109</v>
      </c>
      <c r="N107" s="31" t="s">
        <v>115</v>
      </c>
      <c r="O107" s="31" t="s">
        <v>94</v>
      </c>
      <c r="P107" s="31" t="s">
        <v>112</v>
      </c>
      <c r="Q107" s="31" t="s">
        <v>81</v>
      </c>
      <c r="R107" s="31" t="s">
        <v>90</v>
      </c>
      <c r="S107" s="31" t="s">
        <v>113</v>
      </c>
    </row>
    <row r="108" spans="1:25" ht="89.25" x14ac:dyDescent="0.2">
      <c r="A108" s="31">
        <v>304508</v>
      </c>
      <c r="B108" s="31" t="s">
        <v>448</v>
      </c>
      <c r="C108" s="31" t="s">
        <v>454</v>
      </c>
      <c r="D108" s="31" t="s">
        <v>222</v>
      </c>
      <c r="E108" s="31" t="s">
        <v>81</v>
      </c>
      <c r="F108" s="31" t="s">
        <v>81</v>
      </c>
      <c r="G108" s="32" t="s">
        <v>82</v>
      </c>
      <c r="H108" s="32">
        <v>53</v>
      </c>
      <c r="I108" s="32" t="s">
        <v>223</v>
      </c>
      <c r="J108" s="32" t="s">
        <v>84</v>
      </c>
      <c r="K108" s="32" t="s">
        <v>224</v>
      </c>
      <c r="L108" s="32" t="s">
        <v>25</v>
      </c>
      <c r="M108" s="41" t="s">
        <v>103</v>
      </c>
      <c r="N108" s="31" t="s">
        <v>445</v>
      </c>
      <c r="O108" s="31" t="s">
        <v>186</v>
      </c>
      <c r="P108" s="31" t="s">
        <v>455</v>
      </c>
      <c r="Q108" s="31" t="s">
        <v>81</v>
      </c>
      <c r="R108" s="31" t="s">
        <v>90</v>
      </c>
      <c r="S108" s="31" t="s">
        <v>456</v>
      </c>
    </row>
    <row r="109" spans="1:25" ht="76.5" x14ac:dyDescent="0.2">
      <c r="A109" s="31">
        <v>304520</v>
      </c>
      <c r="B109" s="31" t="s">
        <v>258</v>
      </c>
      <c r="C109" s="31" t="s">
        <v>408</v>
      </c>
      <c r="D109" s="31" t="s">
        <v>222</v>
      </c>
      <c r="E109" s="31" t="s">
        <v>81</v>
      </c>
      <c r="F109" s="31" t="s">
        <v>81</v>
      </c>
      <c r="G109" s="32" t="s">
        <v>82</v>
      </c>
      <c r="H109" s="32">
        <v>65</v>
      </c>
      <c r="I109" s="32" t="s">
        <v>223</v>
      </c>
      <c r="J109" s="32" t="s">
        <v>84</v>
      </c>
      <c r="K109" s="32" t="s">
        <v>224</v>
      </c>
      <c r="L109" s="32" t="s">
        <v>24</v>
      </c>
      <c r="M109" s="32" t="s">
        <v>404</v>
      </c>
      <c r="N109" s="31" t="s">
        <v>405</v>
      </c>
      <c r="O109" s="31" t="s">
        <v>260</v>
      </c>
      <c r="P109" s="31" t="s">
        <v>409</v>
      </c>
      <c r="Q109" s="31" t="s">
        <v>81</v>
      </c>
      <c r="R109" s="31" t="s">
        <v>90</v>
      </c>
      <c r="S109" s="31" t="s">
        <v>410</v>
      </c>
    </row>
    <row r="110" spans="1:25" ht="51" x14ac:dyDescent="0.2">
      <c r="A110" s="31">
        <v>305477</v>
      </c>
      <c r="B110" s="31" t="s">
        <v>101</v>
      </c>
      <c r="C110" s="31" t="s">
        <v>108</v>
      </c>
      <c r="D110" s="31" t="s">
        <v>80</v>
      </c>
      <c r="E110" s="31" t="s">
        <v>81</v>
      </c>
      <c r="F110" s="31" t="s">
        <v>81</v>
      </c>
      <c r="G110" s="31" t="s">
        <v>82</v>
      </c>
      <c r="H110" s="31">
        <v>21</v>
      </c>
      <c r="I110" s="31" t="s">
        <v>83</v>
      </c>
      <c r="J110" s="31" t="s">
        <v>84</v>
      </c>
      <c r="K110" s="31" t="s">
        <v>85</v>
      </c>
      <c r="L110" s="31" t="s">
        <v>24</v>
      </c>
      <c r="M110" s="31" t="s">
        <v>109</v>
      </c>
      <c r="N110" s="31" t="s">
        <v>110</v>
      </c>
      <c r="O110" s="31" t="s">
        <v>111</v>
      </c>
      <c r="P110" s="31" t="s">
        <v>112</v>
      </c>
      <c r="Q110" s="31" t="s">
        <v>81</v>
      </c>
      <c r="R110" s="31" t="s">
        <v>90</v>
      </c>
      <c r="S110" s="31" t="s">
        <v>113</v>
      </c>
    </row>
    <row r="111" spans="1:25" ht="76.5" x14ac:dyDescent="0.2">
      <c r="A111" s="31">
        <v>304509</v>
      </c>
      <c r="B111" s="31" t="s">
        <v>448</v>
      </c>
      <c r="C111" s="31" t="s">
        <v>451</v>
      </c>
      <c r="D111" s="31" t="s">
        <v>222</v>
      </c>
      <c r="E111" s="31" t="s">
        <v>81</v>
      </c>
      <c r="F111" s="31" t="s">
        <v>81</v>
      </c>
      <c r="G111" s="32" t="s">
        <v>82</v>
      </c>
      <c r="H111" s="32">
        <v>54</v>
      </c>
      <c r="I111" s="32" t="s">
        <v>223</v>
      </c>
      <c r="J111" s="32" t="s">
        <v>84</v>
      </c>
      <c r="K111" s="32" t="s">
        <v>224</v>
      </c>
      <c r="L111" s="32" t="s">
        <v>25</v>
      </c>
      <c r="M111" s="41" t="s">
        <v>444</v>
      </c>
      <c r="N111" s="31" t="s">
        <v>445</v>
      </c>
      <c r="O111" s="31" t="s">
        <v>94</v>
      </c>
      <c r="P111" s="31" t="s">
        <v>452</v>
      </c>
      <c r="Q111" s="31" t="s">
        <v>81</v>
      </c>
      <c r="R111" s="31" t="s">
        <v>90</v>
      </c>
      <c r="S111" s="31" t="s">
        <v>453</v>
      </c>
    </row>
    <row r="112" spans="1:25" ht="76.5" x14ac:dyDescent="0.2">
      <c r="A112" s="31">
        <v>304515</v>
      </c>
      <c r="B112" s="31" t="s">
        <v>258</v>
      </c>
      <c r="C112" s="31" t="s">
        <v>427</v>
      </c>
      <c r="D112" s="31" t="s">
        <v>222</v>
      </c>
      <c r="E112" s="31" t="s">
        <v>81</v>
      </c>
      <c r="F112" s="31" t="s">
        <v>81</v>
      </c>
      <c r="G112" s="32" t="s">
        <v>82</v>
      </c>
      <c r="H112" s="32">
        <v>60</v>
      </c>
      <c r="I112" s="32" t="s">
        <v>223</v>
      </c>
      <c r="J112" s="32" t="s">
        <v>84</v>
      </c>
      <c r="K112" s="32" t="s">
        <v>224</v>
      </c>
      <c r="L112" s="32" t="s">
        <v>25</v>
      </c>
      <c r="M112" s="41" t="s">
        <v>428</v>
      </c>
      <c r="N112" s="31" t="s">
        <v>429</v>
      </c>
      <c r="O112" s="31" t="s">
        <v>288</v>
      </c>
      <c r="P112" s="31" t="s">
        <v>430</v>
      </c>
      <c r="Q112" s="31" t="s">
        <v>81</v>
      </c>
      <c r="R112" s="31" t="s">
        <v>90</v>
      </c>
      <c r="S112" s="31" t="s">
        <v>431</v>
      </c>
    </row>
    <row r="113" spans="1:19" ht="76.5" x14ac:dyDescent="0.2">
      <c r="A113" s="31">
        <v>304504</v>
      </c>
      <c r="B113" s="31" t="s">
        <v>448</v>
      </c>
      <c r="C113" s="31" t="s">
        <v>468</v>
      </c>
      <c r="D113" s="31" t="s">
        <v>222</v>
      </c>
      <c r="E113" s="31" t="s">
        <v>81</v>
      </c>
      <c r="F113" s="31" t="s">
        <v>81</v>
      </c>
      <c r="G113" s="32" t="s">
        <v>82</v>
      </c>
      <c r="H113" s="32">
        <v>49</v>
      </c>
      <c r="I113" s="32" t="s">
        <v>223</v>
      </c>
      <c r="J113" s="32" t="s">
        <v>84</v>
      </c>
      <c r="K113" s="32" t="s">
        <v>224</v>
      </c>
      <c r="L113" s="32" t="s">
        <v>24</v>
      </c>
      <c r="M113" s="32" t="s">
        <v>469</v>
      </c>
      <c r="N113" s="31" t="s">
        <v>470</v>
      </c>
      <c r="O113" s="31" t="s">
        <v>128</v>
      </c>
      <c r="P113" s="31" t="s">
        <v>471</v>
      </c>
      <c r="Q113" s="31" t="s">
        <v>81</v>
      </c>
      <c r="R113" s="31" t="s">
        <v>90</v>
      </c>
      <c r="S113" s="31" t="s">
        <v>472</v>
      </c>
    </row>
    <row r="114" spans="1:19" ht="76.5" x14ac:dyDescent="0.2">
      <c r="A114" s="31">
        <v>304523</v>
      </c>
      <c r="B114" s="31" t="s">
        <v>258</v>
      </c>
      <c r="C114" s="31" t="s">
        <v>397</v>
      </c>
      <c r="D114" s="31" t="s">
        <v>222</v>
      </c>
      <c r="E114" s="31" t="s">
        <v>81</v>
      </c>
      <c r="F114" s="31" t="s">
        <v>81</v>
      </c>
      <c r="G114" s="32" t="s">
        <v>82</v>
      </c>
      <c r="H114" s="32">
        <v>68</v>
      </c>
      <c r="I114" s="32" t="s">
        <v>223</v>
      </c>
      <c r="J114" s="32" t="s">
        <v>84</v>
      </c>
      <c r="K114" s="32" t="s">
        <v>224</v>
      </c>
      <c r="L114" s="32" t="s">
        <v>24</v>
      </c>
      <c r="M114" s="32" t="s">
        <v>394</v>
      </c>
      <c r="N114" s="31" t="s">
        <v>398</v>
      </c>
      <c r="O114" s="31" t="s">
        <v>153</v>
      </c>
      <c r="P114" s="31" t="s">
        <v>399</v>
      </c>
      <c r="Q114" s="31" t="s">
        <v>81</v>
      </c>
      <c r="R114" s="31" t="s">
        <v>90</v>
      </c>
      <c r="S114" s="31" t="s">
        <v>389</v>
      </c>
    </row>
    <row r="115" spans="1:19" ht="76.5" x14ac:dyDescent="0.2">
      <c r="A115" s="31">
        <v>304522</v>
      </c>
      <c r="B115" s="31" t="s">
        <v>258</v>
      </c>
      <c r="C115" s="31" t="s">
        <v>400</v>
      </c>
      <c r="D115" s="31" t="s">
        <v>222</v>
      </c>
      <c r="E115" s="31" t="s">
        <v>81</v>
      </c>
      <c r="F115" s="31" t="s">
        <v>81</v>
      </c>
      <c r="G115" s="32" t="s">
        <v>82</v>
      </c>
      <c r="H115" s="32">
        <v>67</v>
      </c>
      <c r="I115" s="32" t="s">
        <v>223</v>
      </c>
      <c r="J115" s="32" t="s">
        <v>84</v>
      </c>
      <c r="K115" s="32" t="s">
        <v>224</v>
      </c>
      <c r="L115" s="32" t="s">
        <v>24</v>
      </c>
      <c r="M115" s="32" t="s">
        <v>394</v>
      </c>
      <c r="N115" s="31" t="s">
        <v>398</v>
      </c>
      <c r="O115" s="31" t="s">
        <v>260</v>
      </c>
      <c r="P115" s="31" t="s">
        <v>401</v>
      </c>
      <c r="Q115" s="31" t="s">
        <v>81</v>
      </c>
      <c r="R115" s="31" t="s">
        <v>90</v>
      </c>
      <c r="S115" s="31" t="s">
        <v>402</v>
      </c>
    </row>
    <row r="116" spans="1:19" ht="76.5" x14ac:dyDescent="0.2">
      <c r="A116" s="31">
        <v>304524</v>
      </c>
      <c r="B116" s="31" t="s">
        <v>258</v>
      </c>
      <c r="C116" s="31" t="s">
        <v>393</v>
      </c>
      <c r="D116" s="31" t="s">
        <v>222</v>
      </c>
      <c r="E116" s="31" t="s">
        <v>81</v>
      </c>
      <c r="F116" s="31" t="s">
        <v>81</v>
      </c>
      <c r="G116" s="32" t="s">
        <v>82</v>
      </c>
      <c r="H116" s="32">
        <v>69</v>
      </c>
      <c r="I116" s="32" t="s">
        <v>223</v>
      </c>
      <c r="J116" s="32" t="s">
        <v>84</v>
      </c>
      <c r="K116" s="32" t="s">
        <v>224</v>
      </c>
      <c r="L116" s="32" t="s">
        <v>24</v>
      </c>
      <c r="M116" s="32" t="s">
        <v>394</v>
      </c>
      <c r="N116" s="31" t="s">
        <v>395</v>
      </c>
      <c r="O116" s="31" t="s">
        <v>192</v>
      </c>
      <c r="P116" s="31" t="s">
        <v>396</v>
      </c>
      <c r="Q116" s="31" t="s">
        <v>81</v>
      </c>
      <c r="R116" s="31" t="s">
        <v>90</v>
      </c>
      <c r="S116" s="31" t="s">
        <v>389</v>
      </c>
    </row>
    <row r="117" spans="1:19" ht="76.5" x14ac:dyDescent="0.2">
      <c r="A117" s="31">
        <v>304525</v>
      </c>
      <c r="B117" s="31" t="s">
        <v>258</v>
      </c>
      <c r="C117" s="31" t="s">
        <v>390</v>
      </c>
      <c r="D117" s="31" t="s">
        <v>222</v>
      </c>
      <c r="E117" s="31" t="s">
        <v>81</v>
      </c>
      <c r="F117" s="31" t="s">
        <v>81</v>
      </c>
      <c r="G117" s="32" t="s">
        <v>82</v>
      </c>
      <c r="H117" s="32">
        <v>70</v>
      </c>
      <c r="I117" s="32" t="s">
        <v>223</v>
      </c>
      <c r="J117" s="32" t="s">
        <v>84</v>
      </c>
      <c r="K117" s="32" t="s">
        <v>224</v>
      </c>
      <c r="L117" s="32" t="s">
        <v>24</v>
      </c>
      <c r="M117" s="32" t="s">
        <v>386</v>
      </c>
      <c r="N117" s="31" t="s">
        <v>391</v>
      </c>
      <c r="O117" s="31" t="s">
        <v>88</v>
      </c>
      <c r="P117" s="31" t="s">
        <v>392</v>
      </c>
      <c r="Q117" s="31" t="s">
        <v>81</v>
      </c>
      <c r="R117" s="31" t="s">
        <v>90</v>
      </c>
      <c r="S117" s="31" t="s">
        <v>389</v>
      </c>
    </row>
    <row r="118" spans="1:19" ht="76.5" x14ac:dyDescent="0.2">
      <c r="A118" s="31">
        <v>304526</v>
      </c>
      <c r="B118" s="31" t="s">
        <v>258</v>
      </c>
      <c r="C118" s="31" t="s">
        <v>385</v>
      </c>
      <c r="D118" s="31" t="s">
        <v>222</v>
      </c>
      <c r="E118" s="31" t="s">
        <v>81</v>
      </c>
      <c r="F118" s="31" t="s">
        <v>81</v>
      </c>
      <c r="G118" s="32" t="s">
        <v>82</v>
      </c>
      <c r="H118" s="32">
        <v>71</v>
      </c>
      <c r="I118" s="32" t="s">
        <v>223</v>
      </c>
      <c r="J118" s="32" t="s">
        <v>84</v>
      </c>
      <c r="K118" s="32" t="s">
        <v>224</v>
      </c>
      <c r="L118" s="32" t="s">
        <v>24</v>
      </c>
      <c r="M118" s="32" t="s">
        <v>386</v>
      </c>
      <c r="N118" s="31" t="s">
        <v>387</v>
      </c>
      <c r="O118" s="31" t="s">
        <v>153</v>
      </c>
      <c r="P118" s="31" t="s">
        <v>388</v>
      </c>
      <c r="Q118" s="31" t="s">
        <v>81</v>
      </c>
      <c r="R118" s="31" t="s">
        <v>90</v>
      </c>
      <c r="S118" s="31" t="s">
        <v>389</v>
      </c>
    </row>
    <row r="119" spans="1:19" ht="89.25" x14ac:dyDescent="0.2">
      <c r="A119" s="31">
        <v>304514</v>
      </c>
      <c r="B119" s="31" t="s">
        <v>258</v>
      </c>
      <c r="C119" s="31" t="s">
        <v>432</v>
      </c>
      <c r="D119" s="31" t="s">
        <v>222</v>
      </c>
      <c r="E119" s="31" t="s">
        <v>81</v>
      </c>
      <c r="F119" s="31" t="s">
        <v>81</v>
      </c>
      <c r="G119" s="32" t="s">
        <v>82</v>
      </c>
      <c r="H119" s="32">
        <v>59</v>
      </c>
      <c r="I119" s="32" t="s">
        <v>223</v>
      </c>
      <c r="J119" s="32" t="s">
        <v>84</v>
      </c>
      <c r="K119" s="32" t="s">
        <v>224</v>
      </c>
      <c r="L119" s="32" t="s">
        <v>25</v>
      </c>
      <c r="M119" s="41" t="s">
        <v>428</v>
      </c>
      <c r="N119" s="31" t="s">
        <v>429</v>
      </c>
      <c r="O119" s="31" t="s">
        <v>288</v>
      </c>
      <c r="P119" s="31" t="s">
        <v>433</v>
      </c>
      <c r="Q119" s="31" t="s">
        <v>81</v>
      </c>
      <c r="R119" s="31" t="s">
        <v>90</v>
      </c>
      <c r="S119" s="31" t="s">
        <v>434</v>
      </c>
    </row>
    <row r="120" spans="1:19" ht="76.5" x14ac:dyDescent="0.2">
      <c r="A120" s="31">
        <v>304528</v>
      </c>
      <c r="B120" s="31" t="s">
        <v>258</v>
      </c>
      <c r="C120" s="31" t="s">
        <v>376</v>
      </c>
      <c r="D120" s="31" t="s">
        <v>222</v>
      </c>
      <c r="E120" s="31" t="s">
        <v>81</v>
      </c>
      <c r="F120" s="31" t="s">
        <v>81</v>
      </c>
      <c r="G120" s="32" t="s">
        <v>82</v>
      </c>
      <c r="H120" s="32">
        <v>73</v>
      </c>
      <c r="I120" s="32" t="s">
        <v>223</v>
      </c>
      <c r="J120" s="32" t="s">
        <v>84</v>
      </c>
      <c r="K120" s="32" t="s">
        <v>224</v>
      </c>
      <c r="L120" s="32" t="s">
        <v>24</v>
      </c>
      <c r="M120" s="32" t="s">
        <v>377</v>
      </c>
      <c r="N120" s="31" t="s">
        <v>378</v>
      </c>
      <c r="O120" s="31" t="s">
        <v>105</v>
      </c>
      <c r="P120" s="31" t="s">
        <v>379</v>
      </c>
      <c r="Q120" s="31" t="s">
        <v>81</v>
      </c>
      <c r="R120" s="31" t="s">
        <v>90</v>
      </c>
      <c r="S120" s="31" t="s">
        <v>380</v>
      </c>
    </row>
    <row r="121" spans="1:19" ht="76.5" x14ac:dyDescent="0.2">
      <c r="A121" s="31">
        <v>304513</v>
      </c>
      <c r="B121" s="31" t="s">
        <v>258</v>
      </c>
      <c r="C121" s="31" t="s">
        <v>435</v>
      </c>
      <c r="D121" s="31" t="s">
        <v>222</v>
      </c>
      <c r="E121" s="31" t="s">
        <v>81</v>
      </c>
      <c r="F121" s="31" t="s">
        <v>81</v>
      </c>
      <c r="G121" s="32" t="s">
        <v>82</v>
      </c>
      <c r="H121" s="32">
        <v>58</v>
      </c>
      <c r="I121" s="32" t="s">
        <v>223</v>
      </c>
      <c r="J121" s="32" t="s">
        <v>84</v>
      </c>
      <c r="K121" s="32" t="s">
        <v>224</v>
      </c>
      <c r="L121" s="32" t="s">
        <v>25</v>
      </c>
      <c r="M121" s="41" t="s">
        <v>428</v>
      </c>
      <c r="N121" s="31" t="s">
        <v>429</v>
      </c>
      <c r="O121" s="31" t="s">
        <v>288</v>
      </c>
      <c r="P121" s="31" t="s">
        <v>436</v>
      </c>
      <c r="Q121" s="31" t="s">
        <v>81</v>
      </c>
      <c r="R121" s="31" t="s">
        <v>90</v>
      </c>
      <c r="S121" s="31" t="s">
        <v>437</v>
      </c>
    </row>
    <row r="122" spans="1:19" ht="76.5" x14ac:dyDescent="0.2">
      <c r="A122" s="31">
        <v>304518</v>
      </c>
      <c r="B122" s="31" t="s">
        <v>258</v>
      </c>
      <c r="C122" s="31" t="s">
        <v>417</v>
      </c>
      <c r="D122" s="31" t="s">
        <v>222</v>
      </c>
      <c r="E122" s="31" t="s">
        <v>81</v>
      </c>
      <c r="F122" s="31" t="s">
        <v>81</v>
      </c>
      <c r="G122" s="32" t="s">
        <v>82</v>
      </c>
      <c r="H122" s="32">
        <v>63</v>
      </c>
      <c r="I122" s="32" t="s">
        <v>223</v>
      </c>
      <c r="J122" s="32" t="s">
        <v>84</v>
      </c>
      <c r="K122" s="32" t="s">
        <v>224</v>
      </c>
      <c r="L122" s="32" t="s">
        <v>25</v>
      </c>
      <c r="M122" s="41" t="s">
        <v>412</v>
      </c>
      <c r="N122" s="31" t="s">
        <v>413</v>
      </c>
      <c r="O122" s="31" t="s">
        <v>134</v>
      </c>
      <c r="P122" s="31" t="s">
        <v>418</v>
      </c>
      <c r="Q122" s="31" t="s">
        <v>81</v>
      </c>
      <c r="R122" s="31" t="s">
        <v>90</v>
      </c>
      <c r="S122" s="31" t="s">
        <v>419</v>
      </c>
    </row>
    <row r="123" spans="1:19" ht="76.5" x14ac:dyDescent="0.2">
      <c r="A123" s="31">
        <v>304517</v>
      </c>
      <c r="B123" s="31" t="s">
        <v>258</v>
      </c>
      <c r="C123" s="31" t="s">
        <v>420</v>
      </c>
      <c r="D123" s="31" t="s">
        <v>222</v>
      </c>
      <c r="E123" s="31" t="s">
        <v>81</v>
      </c>
      <c r="F123" s="31" t="s">
        <v>81</v>
      </c>
      <c r="G123" s="32" t="s">
        <v>82</v>
      </c>
      <c r="H123" s="32">
        <v>62</v>
      </c>
      <c r="I123" s="32" t="s">
        <v>223</v>
      </c>
      <c r="J123" s="32" t="s">
        <v>84</v>
      </c>
      <c r="K123" s="32" t="s">
        <v>224</v>
      </c>
      <c r="L123" s="32" t="s">
        <v>25</v>
      </c>
      <c r="M123" s="41" t="s">
        <v>412</v>
      </c>
      <c r="N123" s="31" t="s">
        <v>413</v>
      </c>
      <c r="O123" s="31" t="s">
        <v>134</v>
      </c>
      <c r="P123" s="31" t="s">
        <v>421</v>
      </c>
      <c r="Q123" s="31" t="s">
        <v>81</v>
      </c>
      <c r="R123" s="31" t="s">
        <v>90</v>
      </c>
      <c r="S123" s="31" t="s">
        <v>422</v>
      </c>
    </row>
    <row r="124" spans="1:19" ht="76.5" x14ac:dyDescent="0.2">
      <c r="A124" s="31">
        <v>304532</v>
      </c>
      <c r="B124" s="31" t="s">
        <v>258</v>
      </c>
      <c r="C124" s="31" t="s">
        <v>360</v>
      </c>
      <c r="D124" s="31" t="s">
        <v>222</v>
      </c>
      <c r="E124" s="31" t="s">
        <v>81</v>
      </c>
      <c r="F124" s="31" t="s">
        <v>81</v>
      </c>
      <c r="G124" s="32" t="s">
        <v>82</v>
      </c>
      <c r="H124" s="32">
        <v>77</v>
      </c>
      <c r="I124" s="32" t="s">
        <v>223</v>
      </c>
      <c r="J124" s="32" t="s">
        <v>84</v>
      </c>
      <c r="K124" s="32" t="s">
        <v>224</v>
      </c>
      <c r="L124" s="32" t="s">
        <v>24</v>
      </c>
      <c r="M124" s="32" t="s">
        <v>361</v>
      </c>
      <c r="N124" s="31" t="s">
        <v>362</v>
      </c>
      <c r="O124" s="31" t="s">
        <v>239</v>
      </c>
      <c r="P124" s="31" t="s">
        <v>363</v>
      </c>
      <c r="Q124" s="31" t="s">
        <v>81</v>
      </c>
      <c r="R124" s="31" t="s">
        <v>90</v>
      </c>
      <c r="S124" s="31" t="s">
        <v>364</v>
      </c>
    </row>
    <row r="125" spans="1:19" ht="76.5" x14ac:dyDescent="0.2">
      <c r="A125" s="31">
        <v>304533</v>
      </c>
      <c r="B125" s="31" t="s">
        <v>258</v>
      </c>
      <c r="C125" s="31" t="s">
        <v>355</v>
      </c>
      <c r="D125" s="31" t="s">
        <v>222</v>
      </c>
      <c r="E125" s="31" t="s">
        <v>81</v>
      </c>
      <c r="F125" s="31" t="s">
        <v>81</v>
      </c>
      <c r="G125" s="32" t="s">
        <v>82</v>
      </c>
      <c r="H125" s="32">
        <v>78</v>
      </c>
      <c r="I125" s="32" t="s">
        <v>223</v>
      </c>
      <c r="J125" s="32" t="s">
        <v>84</v>
      </c>
      <c r="K125" s="32" t="s">
        <v>224</v>
      </c>
      <c r="L125" s="32" t="s">
        <v>24</v>
      </c>
      <c r="M125" s="32" t="s">
        <v>356</v>
      </c>
      <c r="N125" s="31" t="s">
        <v>357</v>
      </c>
      <c r="O125" s="31" t="s">
        <v>196</v>
      </c>
      <c r="P125" s="31" t="s">
        <v>358</v>
      </c>
      <c r="Q125" s="31" t="s">
        <v>81</v>
      </c>
      <c r="R125" s="31" t="s">
        <v>90</v>
      </c>
      <c r="S125" s="31" t="s">
        <v>359</v>
      </c>
    </row>
    <row r="126" spans="1:19" ht="76.5" x14ac:dyDescent="0.2">
      <c r="A126" s="31">
        <v>304534</v>
      </c>
      <c r="B126" s="31" t="s">
        <v>258</v>
      </c>
      <c r="C126" s="31" t="s">
        <v>350</v>
      </c>
      <c r="D126" s="31" t="s">
        <v>222</v>
      </c>
      <c r="E126" s="31" t="s">
        <v>81</v>
      </c>
      <c r="F126" s="31" t="s">
        <v>81</v>
      </c>
      <c r="G126" s="32" t="s">
        <v>82</v>
      </c>
      <c r="H126" s="32">
        <v>79</v>
      </c>
      <c r="I126" s="32" t="s">
        <v>223</v>
      </c>
      <c r="J126" s="32" t="s">
        <v>84</v>
      </c>
      <c r="K126" s="32" t="s">
        <v>224</v>
      </c>
      <c r="L126" s="32" t="s">
        <v>24</v>
      </c>
      <c r="M126" s="32" t="s">
        <v>351</v>
      </c>
      <c r="N126" s="31" t="s">
        <v>352</v>
      </c>
      <c r="O126" s="31" t="s">
        <v>94</v>
      </c>
      <c r="P126" s="31" t="s">
        <v>353</v>
      </c>
      <c r="Q126" s="31" t="s">
        <v>81</v>
      </c>
      <c r="R126" s="31" t="s">
        <v>90</v>
      </c>
      <c r="S126" s="31" t="s">
        <v>354</v>
      </c>
    </row>
    <row r="127" spans="1:19" ht="76.5" x14ac:dyDescent="0.2">
      <c r="A127" s="31">
        <v>304535</v>
      </c>
      <c r="B127" s="31" t="s">
        <v>258</v>
      </c>
      <c r="C127" s="31" t="s">
        <v>345</v>
      </c>
      <c r="D127" s="31" t="s">
        <v>222</v>
      </c>
      <c r="E127" s="31" t="s">
        <v>81</v>
      </c>
      <c r="F127" s="31" t="s">
        <v>81</v>
      </c>
      <c r="G127" s="32" t="s">
        <v>82</v>
      </c>
      <c r="H127" s="32">
        <v>80</v>
      </c>
      <c r="I127" s="32" t="s">
        <v>223</v>
      </c>
      <c r="J127" s="32" t="s">
        <v>84</v>
      </c>
      <c r="K127" s="32" t="s">
        <v>224</v>
      </c>
      <c r="L127" s="32" t="s">
        <v>24</v>
      </c>
      <c r="M127" s="32" t="s">
        <v>346</v>
      </c>
      <c r="N127" s="31" t="s">
        <v>347</v>
      </c>
      <c r="O127" s="31" t="s">
        <v>243</v>
      </c>
      <c r="P127" s="31" t="s">
        <v>348</v>
      </c>
      <c r="Q127" s="31" t="s">
        <v>81</v>
      </c>
      <c r="R127" s="31" t="s">
        <v>90</v>
      </c>
      <c r="S127" s="31" t="s">
        <v>349</v>
      </c>
    </row>
    <row r="128" spans="1:19" ht="76.5" x14ac:dyDescent="0.2">
      <c r="A128" s="31">
        <v>304536</v>
      </c>
      <c r="B128" s="31" t="s">
        <v>258</v>
      </c>
      <c r="C128" s="31" t="s">
        <v>340</v>
      </c>
      <c r="D128" s="31" t="s">
        <v>222</v>
      </c>
      <c r="E128" s="31" t="s">
        <v>81</v>
      </c>
      <c r="F128" s="31" t="s">
        <v>81</v>
      </c>
      <c r="G128" s="32" t="s">
        <v>82</v>
      </c>
      <c r="H128" s="32">
        <v>81</v>
      </c>
      <c r="I128" s="32" t="s">
        <v>223</v>
      </c>
      <c r="J128" s="32" t="s">
        <v>84</v>
      </c>
      <c r="K128" s="32" t="s">
        <v>224</v>
      </c>
      <c r="L128" s="32" t="s">
        <v>24</v>
      </c>
      <c r="M128" s="32" t="s">
        <v>341</v>
      </c>
      <c r="N128" s="31" t="s">
        <v>342</v>
      </c>
      <c r="O128" s="31" t="s">
        <v>186</v>
      </c>
      <c r="P128" s="31" t="s">
        <v>343</v>
      </c>
      <c r="Q128" s="31" t="s">
        <v>81</v>
      </c>
      <c r="R128" s="31" t="s">
        <v>90</v>
      </c>
      <c r="S128" s="31" t="s">
        <v>344</v>
      </c>
    </row>
    <row r="129" spans="1:19" ht="76.5" x14ac:dyDescent="0.2">
      <c r="A129" s="31">
        <v>304537</v>
      </c>
      <c r="B129" s="31" t="s">
        <v>258</v>
      </c>
      <c r="C129" s="31" t="s">
        <v>335</v>
      </c>
      <c r="D129" s="31" t="s">
        <v>222</v>
      </c>
      <c r="E129" s="31" t="s">
        <v>81</v>
      </c>
      <c r="F129" s="31" t="s">
        <v>81</v>
      </c>
      <c r="G129" s="32" t="s">
        <v>82</v>
      </c>
      <c r="H129" s="32">
        <v>82</v>
      </c>
      <c r="I129" s="32" t="s">
        <v>223</v>
      </c>
      <c r="J129" s="32" t="s">
        <v>84</v>
      </c>
      <c r="K129" s="32" t="s">
        <v>224</v>
      </c>
      <c r="L129" s="32" t="s">
        <v>24</v>
      </c>
      <c r="M129" s="32" t="s">
        <v>336</v>
      </c>
      <c r="N129" s="31" t="s">
        <v>337</v>
      </c>
      <c r="O129" s="31" t="s">
        <v>81</v>
      </c>
      <c r="P129" s="31" t="s">
        <v>338</v>
      </c>
      <c r="Q129" s="31" t="s">
        <v>81</v>
      </c>
      <c r="R129" s="31" t="s">
        <v>90</v>
      </c>
      <c r="S129" s="31" t="s">
        <v>339</v>
      </c>
    </row>
    <row r="130" spans="1:19" ht="76.5" x14ac:dyDescent="0.2">
      <c r="A130" s="31">
        <v>304521</v>
      </c>
      <c r="B130" s="31" t="s">
        <v>258</v>
      </c>
      <c r="C130" s="31" t="s">
        <v>403</v>
      </c>
      <c r="D130" s="31" t="s">
        <v>222</v>
      </c>
      <c r="E130" s="31" t="s">
        <v>81</v>
      </c>
      <c r="F130" s="31" t="s">
        <v>81</v>
      </c>
      <c r="G130" s="32" t="s">
        <v>82</v>
      </c>
      <c r="H130" s="32">
        <v>66</v>
      </c>
      <c r="I130" s="32" t="s">
        <v>223</v>
      </c>
      <c r="J130" s="32" t="s">
        <v>84</v>
      </c>
      <c r="K130" s="32" t="s">
        <v>224</v>
      </c>
      <c r="L130" s="32" t="s">
        <v>25</v>
      </c>
      <c r="M130" s="41" t="s">
        <v>404</v>
      </c>
      <c r="N130" s="31" t="s">
        <v>405</v>
      </c>
      <c r="O130" s="31" t="s">
        <v>134</v>
      </c>
      <c r="P130" s="31" t="s">
        <v>406</v>
      </c>
      <c r="Q130" s="31" t="s">
        <v>81</v>
      </c>
      <c r="R130" s="31" t="s">
        <v>90</v>
      </c>
      <c r="S130" s="31" t="s">
        <v>407</v>
      </c>
    </row>
    <row r="131" spans="1:19" ht="76.5" x14ac:dyDescent="0.2">
      <c r="A131" s="31">
        <v>304527</v>
      </c>
      <c r="B131" s="31" t="s">
        <v>258</v>
      </c>
      <c r="C131" s="31" t="s">
        <v>381</v>
      </c>
      <c r="D131" s="31" t="s">
        <v>222</v>
      </c>
      <c r="E131" s="31" t="s">
        <v>81</v>
      </c>
      <c r="F131" s="31" t="s">
        <v>81</v>
      </c>
      <c r="G131" s="32" t="s">
        <v>82</v>
      </c>
      <c r="H131" s="32">
        <v>72</v>
      </c>
      <c r="I131" s="32" t="s">
        <v>223</v>
      </c>
      <c r="J131" s="32" t="s">
        <v>84</v>
      </c>
      <c r="K131" s="32" t="s">
        <v>224</v>
      </c>
      <c r="L131" s="32" t="s">
        <v>25</v>
      </c>
      <c r="M131" s="41" t="s">
        <v>377</v>
      </c>
      <c r="N131" s="31" t="s">
        <v>382</v>
      </c>
      <c r="O131" s="31" t="s">
        <v>88</v>
      </c>
      <c r="P131" s="31" t="s">
        <v>383</v>
      </c>
      <c r="Q131" s="31" t="s">
        <v>81</v>
      </c>
      <c r="R131" s="31" t="s">
        <v>90</v>
      </c>
      <c r="S131" s="31" t="s">
        <v>384</v>
      </c>
    </row>
    <row r="132" spans="1:19" ht="76.5" x14ac:dyDescent="0.2">
      <c r="A132" s="31">
        <v>304529</v>
      </c>
      <c r="B132" s="31" t="s">
        <v>258</v>
      </c>
      <c r="C132" s="31" t="s">
        <v>371</v>
      </c>
      <c r="D132" s="31" t="s">
        <v>222</v>
      </c>
      <c r="E132" s="31" t="s">
        <v>81</v>
      </c>
      <c r="F132" s="31" t="s">
        <v>81</v>
      </c>
      <c r="G132" s="32" t="s">
        <v>82</v>
      </c>
      <c r="H132" s="32">
        <v>74</v>
      </c>
      <c r="I132" s="32" t="s">
        <v>223</v>
      </c>
      <c r="J132" s="32" t="s">
        <v>84</v>
      </c>
      <c r="K132" s="32" t="s">
        <v>224</v>
      </c>
      <c r="L132" s="32" t="s">
        <v>25</v>
      </c>
      <c r="M132" s="41" t="s">
        <v>372</v>
      </c>
      <c r="N132" s="31" t="s">
        <v>373</v>
      </c>
      <c r="O132" s="31" t="s">
        <v>192</v>
      </c>
      <c r="P132" s="31" t="s">
        <v>374</v>
      </c>
      <c r="Q132" s="31" t="s">
        <v>81</v>
      </c>
      <c r="R132" s="31" t="s">
        <v>90</v>
      </c>
      <c r="S132" s="31" t="s">
        <v>375</v>
      </c>
    </row>
    <row r="133" spans="1:19" ht="76.5" x14ac:dyDescent="0.2">
      <c r="A133" s="31">
        <v>304562</v>
      </c>
      <c r="B133" s="31" t="s">
        <v>232</v>
      </c>
      <c r="C133" s="31" t="s">
        <v>233</v>
      </c>
      <c r="D133" s="31" t="s">
        <v>222</v>
      </c>
      <c r="E133" s="31" t="s">
        <v>81</v>
      </c>
      <c r="F133" s="31" t="s">
        <v>81</v>
      </c>
      <c r="G133" s="32" t="s">
        <v>82</v>
      </c>
      <c r="H133" s="32">
        <v>107</v>
      </c>
      <c r="I133" s="32" t="s">
        <v>223</v>
      </c>
      <c r="J133" s="32" t="s">
        <v>84</v>
      </c>
      <c r="K133" s="32" t="s">
        <v>224</v>
      </c>
      <c r="L133" s="32" t="s">
        <v>24</v>
      </c>
      <c r="M133" s="32" t="s">
        <v>134</v>
      </c>
      <c r="N133" s="31" t="s">
        <v>234</v>
      </c>
      <c r="O133" s="31" t="s">
        <v>81</v>
      </c>
      <c r="P133" s="31" t="s">
        <v>235</v>
      </c>
      <c r="Q133" s="31" t="s">
        <v>81</v>
      </c>
      <c r="R133" s="31" t="s">
        <v>90</v>
      </c>
      <c r="S133" s="31" t="s">
        <v>235</v>
      </c>
    </row>
    <row r="134" spans="1:19" ht="51" x14ac:dyDescent="0.2">
      <c r="A134" s="31">
        <v>305479</v>
      </c>
      <c r="B134" s="31" t="s">
        <v>78</v>
      </c>
      <c r="C134" s="31" t="s">
        <v>97</v>
      </c>
      <c r="D134" s="31" t="s">
        <v>80</v>
      </c>
      <c r="E134" s="31" t="s">
        <v>81</v>
      </c>
      <c r="F134" s="31" t="s">
        <v>81</v>
      </c>
      <c r="G134" s="32" t="s">
        <v>82</v>
      </c>
      <c r="H134" s="32">
        <v>23</v>
      </c>
      <c r="I134" s="32" t="s">
        <v>83</v>
      </c>
      <c r="J134" s="32" t="s">
        <v>84</v>
      </c>
      <c r="K134" s="32" t="s">
        <v>85</v>
      </c>
      <c r="L134" s="32" t="s">
        <v>24</v>
      </c>
      <c r="M134" s="32" t="s">
        <v>98</v>
      </c>
      <c r="N134" s="31" t="s">
        <v>87</v>
      </c>
      <c r="O134" s="31" t="s">
        <v>94</v>
      </c>
      <c r="P134" s="31" t="s">
        <v>99</v>
      </c>
      <c r="Q134" s="31" t="s">
        <v>81</v>
      </c>
      <c r="R134" s="31" t="s">
        <v>90</v>
      </c>
      <c r="S134" s="31" t="s">
        <v>100</v>
      </c>
    </row>
    <row r="135" spans="1:19" ht="76.5" x14ac:dyDescent="0.2">
      <c r="A135" s="31">
        <v>304531</v>
      </c>
      <c r="B135" s="31" t="s">
        <v>258</v>
      </c>
      <c r="C135" s="31" t="s">
        <v>365</v>
      </c>
      <c r="D135" s="31" t="s">
        <v>222</v>
      </c>
      <c r="E135" s="31" t="s">
        <v>81</v>
      </c>
      <c r="F135" s="31" t="s">
        <v>81</v>
      </c>
      <c r="G135" s="32" t="s">
        <v>82</v>
      </c>
      <c r="H135" s="32">
        <v>76</v>
      </c>
      <c r="I135" s="32" t="s">
        <v>223</v>
      </c>
      <c r="J135" s="32" t="s">
        <v>84</v>
      </c>
      <c r="K135" s="32" t="s">
        <v>224</v>
      </c>
      <c r="L135" s="32" t="s">
        <v>25</v>
      </c>
      <c r="M135" s="41" t="s">
        <v>361</v>
      </c>
      <c r="N135" s="31" t="s">
        <v>366</v>
      </c>
      <c r="O135" s="31" t="s">
        <v>149</v>
      </c>
      <c r="P135" s="31" t="s">
        <v>367</v>
      </c>
      <c r="Q135" s="31" t="s">
        <v>81</v>
      </c>
      <c r="R135" s="31" t="s">
        <v>90</v>
      </c>
      <c r="S135" s="31" t="s">
        <v>368</v>
      </c>
    </row>
    <row r="136" spans="1:19" ht="102" x14ac:dyDescent="0.2">
      <c r="A136" s="31">
        <v>304530</v>
      </c>
      <c r="B136" s="31" t="s">
        <v>258</v>
      </c>
      <c r="C136" s="31" t="s">
        <v>369</v>
      </c>
      <c r="D136" s="31" t="s">
        <v>222</v>
      </c>
      <c r="E136" s="31" t="s">
        <v>81</v>
      </c>
      <c r="F136" s="31" t="s">
        <v>81</v>
      </c>
      <c r="G136" s="32" t="s">
        <v>82</v>
      </c>
      <c r="H136" s="32">
        <v>75</v>
      </c>
      <c r="I136" s="32" t="s">
        <v>223</v>
      </c>
      <c r="J136" s="32" t="s">
        <v>84</v>
      </c>
      <c r="K136" s="32" t="s">
        <v>224</v>
      </c>
      <c r="L136" s="32" t="s">
        <v>25</v>
      </c>
      <c r="M136" s="41" t="s">
        <v>361</v>
      </c>
      <c r="N136" s="31" t="s">
        <v>366</v>
      </c>
      <c r="O136" s="31" t="s">
        <v>196</v>
      </c>
      <c r="P136" s="31" t="s">
        <v>370</v>
      </c>
      <c r="Q136" s="31" t="s">
        <v>81</v>
      </c>
      <c r="R136" s="31" t="s">
        <v>90</v>
      </c>
      <c r="S136" s="31" t="s">
        <v>368</v>
      </c>
    </row>
    <row r="137" spans="1:19" x14ac:dyDescent="0.2">
      <c r="M137" s="43"/>
    </row>
    <row r="138" spans="1:19" x14ac:dyDescent="0.2">
      <c r="M138" s="43"/>
    </row>
    <row r="139" spans="1:19" x14ac:dyDescent="0.2">
      <c r="M139" s="43"/>
    </row>
    <row r="140" spans="1:19" x14ac:dyDescent="0.2">
      <c r="M140" s="43"/>
    </row>
    <row r="141" spans="1:19" x14ac:dyDescent="0.2">
      <c r="M141" s="43"/>
    </row>
    <row r="142" spans="1:19" x14ac:dyDescent="0.2">
      <c r="M142" s="43"/>
    </row>
    <row r="143" spans="1:19" x14ac:dyDescent="0.2">
      <c r="M143" s="43"/>
    </row>
    <row r="144" spans="1:19" x14ac:dyDescent="0.2">
      <c r="M144" s="43"/>
    </row>
    <row r="145" spans="13:13" x14ac:dyDescent="0.2">
      <c r="M145" s="43"/>
    </row>
    <row r="146" spans="13:13" x14ac:dyDescent="0.2">
      <c r="M146" s="43"/>
    </row>
  </sheetData>
  <autoFilter ref="A1:Y136">
    <sortState ref="A7:Y136">
      <sortCondition ref="M1:M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60 T31:T32 T40 T28 T2:T26 T50:T57 T75:T79 T81:T83 T85 T87:T103764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zoomScaleNormal="100" workbookViewId="0">
      <selection activeCell="P67" sqref="P67"/>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1.85546875" style="4" customWidth="1"/>
    <col min="17" max="18" width="0" style="4" hidden="1" customWidth="1"/>
    <col min="19" max="19" width="2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38.25" x14ac:dyDescent="0.2">
      <c r="D2" s="4" t="s">
        <v>66</v>
      </c>
      <c r="L2" s="4" t="s">
        <v>25</v>
      </c>
      <c r="N2" s="4" t="s">
        <v>64</v>
      </c>
      <c r="P2" s="4" t="s">
        <v>67</v>
      </c>
      <c r="S2" s="4" t="s">
        <v>68</v>
      </c>
    </row>
    <row r="3" spans="1:25" ht="63.75" x14ac:dyDescent="0.2">
      <c r="D3" s="4" t="s">
        <v>66</v>
      </c>
      <c r="L3" s="4" t="s">
        <v>25</v>
      </c>
      <c r="N3" s="4" t="s">
        <v>64</v>
      </c>
      <c r="P3" s="4" t="s">
        <v>70</v>
      </c>
      <c r="S3" s="4" t="s">
        <v>69</v>
      </c>
    </row>
    <row r="4" spans="1:25" ht="25.5" x14ac:dyDescent="0.2">
      <c r="D4" s="4" t="s">
        <v>66</v>
      </c>
      <c r="L4" s="4" t="s">
        <v>25</v>
      </c>
      <c r="P4" s="4" t="s">
        <v>71</v>
      </c>
    </row>
    <row r="5" spans="1:25" ht="140.25" x14ac:dyDescent="0.2">
      <c r="D5" s="4" t="s">
        <v>66</v>
      </c>
      <c r="L5" s="4" t="s">
        <v>25</v>
      </c>
      <c r="P5" s="4" t="s">
        <v>72</v>
      </c>
      <c r="S5" s="4" t="s">
        <v>73</v>
      </c>
    </row>
    <row r="6" spans="1:25" ht="51" x14ac:dyDescent="0.2">
      <c r="D6" s="4" t="s">
        <v>66</v>
      </c>
      <c r="L6" s="4" t="s">
        <v>25</v>
      </c>
      <c r="P6" s="4" t="s">
        <v>75</v>
      </c>
      <c r="S6" s="4" t="s">
        <v>76</v>
      </c>
    </row>
  </sheetData>
  <autoFilter ref="A1:Y1"/>
  <dataValidations disablePrompts="1"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6" sqref="B16"/>
    </sheetView>
  </sheetViews>
  <sheetFormatPr baseColWidth="10" defaultColWidth="9.140625" defaultRowHeight="12.75" x14ac:dyDescent="0.2"/>
  <cols>
    <col min="1" max="1" width="68.42578125" style="26" customWidth="1"/>
    <col min="2" max="2" width="36.28515625" style="26" customWidth="1"/>
    <col min="3" max="16384" width="9.140625" style="26"/>
  </cols>
  <sheetData>
    <row r="1" spans="1:2" ht="42" customHeight="1" x14ac:dyDescent="0.2">
      <c r="A1" s="25" t="s">
        <v>61</v>
      </c>
      <c r="B1" s="25" t="s">
        <v>62</v>
      </c>
    </row>
    <row r="2" spans="1:2" x14ac:dyDescent="0.2">
      <c r="A2" s="24" t="s">
        <v>63</v>
      </c>
      <c r="B2" s="24"/>
    </row>
    <row r="3" spans="1:2" ht="76.5" x14ac:dyDescent="0.2">
      <c r="A3" s="24" t="s">
        <v>59</v>
      </c>
      <c r="B3" s="24" t="s">
        <v>60</v>
      </c>
    </row>
    <row r="4" spans="1:2" x14ac:dyDescent="0.2">
      <c r="A4" s="26" t="s">
        <v>74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I10" sqref="I10"/>
    </sheetView>
  </sheetViews>
  <sheetFormatPr baseColWidth="10" defaultColWidth="9.140625" defaultRowHeight="12.75" x14ac:dyDescent="0.2"/>
  <cols>
    <col min="2" max="2" width="11.42578125" customWidth="1"/>
    <col min="6" max="6" width="11.7109375" customWidth="1"/>
    <col min="9" max="10" width="10" customWidth="1"/>
    <col min="13" max="13" width="12.140625" customWidth="1"/>
  </cols>
  <sheetData>
    <row r="1" spans="1:18" ht="15.75" x14ac:dyDescent="0.25">
      <c r="A1" s="39" t="s">
        <v>53</v>
      </c>
      <c r="B1" s="39"/>
      <c r="C1" s="39"/>
      <c r="D1" s="39"/>
      <c r="E1" s="39"/>
      <c r="F1" s="39"/>
      <c r="G1" s="39"/>
      <c r="H1" s="39"/>
      <c r="I1" s="39"/>
      <c r="K1" s="39" t="s">
        <v>52</v>
      </c>
      <c r="L1" s="39"/>
      <c r="M1" s="39"/>
      <c r="N1" s="39"/>
      <c r="O1" s="39"/>
      <c r="P1" s="39"/>
      <c r="Q1" s="39"/>
      <c r="R1" s="39"/>
    </row>
    <row r="2" spans="1:18" x14ac:dyDescent="0.2">
      <c r="A2" s="21" t="s">
        <v>50</v>
      </c>
      <c r="B2" s="21" t="s">
        <v>49</v>
      </c>
      <c r="C2" s="21" t="s">
        <v>51</v>
      </c>
      <c r="D2" s="21" t="s">
        <v>48</v>
      </c>
      <c r="E2" s="21" t="s">
        <v>58</v>
      </c>
      <c r="F2" s="21" t="s">
        <v>21</v>
      </c>
      <c r="G2" s="21" t="s">
        <v>23</v>
      </c>
      <c r="H2" s="21" t="s">
        <v>22</v>
      </c>
      <c r="I2" s="30" t="s">
        <v>65</v>
      </c>
      <c r="J2" s="21"/>
      <c r="K2" s="21" t="s">
        <v>50</v>
      </c>
      <c r="L2" s="21"/>
      <c r="M2" s="21" t="s">
        <v>49</v>
      </c>
      <c r="N2" s="21" t="s">
        <v>48</v>
      </c>
      <c r="O2" s="21" t="s">
        <v>21</v>
      </c>
      <c r="P2" s="21" t="s">
        <v>23</v>
      </c>
      <c r="Q2" s="21" t="s">
        <v>22</v>
      </c>
      <c r="R2" s="21" t="s">
        <v>47</v>
      </c>
    </row>
    <row r="3" spans="1:18" x14ac:dyDescent="0.2">
      <c r="A3" t="s">
        <v>25</v>
      </c>
      <c r="B3">
        <f>COUNTIFS('SA-Ballot Comments'!$T:$T, "",  'SA-Ballot Comments'!$L:$L, $A3)</f>
        <v>27</v>
      </c>
      <c r="C3">
        <f>COUNTIFS('SA-Ballot Comments'!$T:$T, C$2,  'SA-Ballot Comments'!$L:$L, $A3)</f>
        <v>0</v>
      </c>
      <c r="D3">
        <f>COUNTIFS('SA-Ballot Comments'!$T:$T, D$2,  'SA-Ballot Comments'!$L:$L, $A3)</f>
        <v>0</v>
      </c>
      <c r="E3">
        <f>COUNTIFS('SA-Ballot Comments'!$T:$T, E$2,  'SA-Ballot Comments'!$L:$L, $A3)</f>
        <v>0</v>
      </c>
      <c r="F3">
        <f>COUNTIFS('SA-Ballot Comments'!$T:$T, F$2,  'SA-Ballot Comments'!$L:$L, $A3)</f>
        <v>28</v>
      </c>
      <c r="G3">
        <f>COUNTIFS('SA-Ballot Comments'!$T:$T, G$2,  'SA-Ballot Comments'!$L:$L, $A3)</f>
        <v>12</v>
      </c>
      <c r="H3">
        <f>COUNTIFS('SA-Ballot Comments'!$T:$T, H$2,  'SA-Ballot Comments'!$L:$L, $A3)</f>
        <v>7</v>
      </c>
      <c r="I3" s="45">
        <f>SUM(F3:H3)</f>
        <v>47</v>
      </c>
      <c r="K3" t="s">
        <v>25</v>
      </c>
      <c r="L3">
        <f>COUNTIFS('Additional Comments'!$T:$T, L$2,  'Additional Comments'!$L:$L, $A3)</f>
        <v>0</v>
      </c>
      <c r="M3">
        <f>COUNTIFS('Additional Comments'!$T:$T, "",  'Additional Comments'!$L:$L, $A3)</f>
        <v>5</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5</v>
      </c>
    </row>
    <row r="4" spans="1:18" x14ac:dyDescent="0.2">
      <c r="A4" t="s">
        <v>24</v>
      </c>
      <c r="B4">
        <f>COUNTIFS('SA-Ballot Comments'!$T:$T, "",  'SA-Ballot Comments'!$L:$L, $A4)</f>
        <v>47</v>
      </c>
      <c r="C4">
        <f>COUNTIFS('SA-Ballot Comments'!$T:$T, C$2,  'SA-Ballot Comments'!$L:$L, $A4)</f>
        <v>0</v>
      </c>
      <c r="D4">
        <f>COUNTIFS('SA-Ballot Comments'!$T:$T, D$2,  'SA-Ballot Comments'!$L:$L, $A4)</f>
        <v>0</v>
      </c>
      <c r="E4">
        <f>COUNTIFS('SA-Ballot Comments'!$T:$T, E$2,  'SA-Ballot Comments'!$L:$L, $A4)</f>
        <v>0</v>
      </c>
      <c r="F4">
        <f>COUNTIFS('SA-Ballot Comments'!$T:$T, F$2,  'SA-Ballot Comments'!$L:$L, $A4)</f>
        <v>10</v>
      </c>
      <c r="G4">
        <f>COUNTIFS('SA-Ballot Comments'!$T:$T, G$2,  'SA-Ballot Comments'!$L:$L, $A4)</f>
        <v>0</v>
      </c>
      <c r="H4">
        <f>COUNTIFS('SA-Ballot Comments'!$T:$T, H$2,  'SA-Ballot Comments'!$L:$L, $A4)</f>
        <v>4</v>
      </c>
      <c r="I4" s="45">
        <f>SUM(F4:H4)</f>
        <v>14</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45">
        <f>SUM(F5:H5)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
      <c r="A6" s="22" t="s">
        <v>47</v>
      </c>
      <c r="B6" s="22">
        <f t="shared" ref="B6:I6" si="0">SUM(B3:B5)</f>
        <v>74</v>
      </c>
      <c r="C6" s="22">
        <f t="shared" si="0"/>
        <v>0</v>
      </c>
      <c r="D6" s="22">
        <f t="shared" si="0"/>
        <v>0</v>
      </c>
      <c r="E6" s="22">
        <f t="shared" si="0"/>
        <v>0</v>
      </c>
      <c r="F6" s="22">
        <f t="shared" si="0"/>
        <v>38</v>
      </c>
      <c r="G6" s="22">
        <f t="shared" si="0"/>
        <v>12</v>
      </c>
      <c r="H6" s="22">
        <f t="shared" si="0"/>
        <v>11</v>
      </c>
      <c r="I6" s="22">
        <f t="shared" si="0"/>
        <v>61</v>
      </c>
      <c r="K6" s="22" t="s">
        <v>47</v>
      </c>
      <c r="L6" s="22">
        <v>0</v>
      </c>
      <c r="M6" s="22"/>
      <c r="N6" s="22">
        <f>SUM(N3:N5)</f>
        <v>0</v>
      </c>
      <c r="O6" s="22">
        <f>SUM(O3:O5)</f>
        <v>0</v>
      </c>
      <c r="P6" s="22">
        <f>SUM(P3:P5)</f>
        <v>0</v>
      </c>
      <c r="Q6" s="22">
        <f>SUM(Q3:Q5)</f>
        <v>0</v>
      </c>
      <c r="R6" s="22">
        <f>SUM(R3:R5)</f>
        <v>5</v>
      </c>
    </row>
    <row r="9" spans="1:18" x14ac:dyDescent="0.2">
      <c r="A9" s="40" t="s">
        <v>46</v>
      </c>
      <c r="B9" s="40"/>
      <c r="C9" s="40"/>
      <c r="D9" s="40"/>
      <c r="E9" s="23"/>
    </row>
    <row r="10" spans="1:18" x14ac:dyDescent="0.2">
      <c r="A10" t="s">
        <v>45</v>
      </c>
      <c r="B10" t="s">
        <v>24</v>
      </c>
      <c r="C10" t="s">
        <v>26</v>
      </c>
      <c r="D10" t="s">
        <v>25</v>
      </c>
    </row>
    <row r="11" spans="1:18" x14ac:dyDescent="0.2">
      <c r="A11" s="21">
        <v>135</v>
      </c>
      <c r="B11" s="21">
        <v>61</v>
      </c>
      <c r="C11" s="21">
        <v>0</v>
      </c>
      <c r="D11" s="21">
        <v>74</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2022-10-24T11:27:07Z</dcterms:modified>
  <cp:category/>
  <cp:contentStatus/>
</cp:coreProperties>
</file>