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3560" windowHeight="906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Comments'!$A$1:$Y$3</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<sst xmlns="http://schemas.openxmlformats.org/spreadsheetml/2006/main" count="1740" uniqueCount="572">
  <si>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</si>
  <si>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</si>
  <si>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</si>
  <si>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</si>
  <si>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</si>
  <si>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</si>
  <si>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</si>
  <si>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</si>
  <si>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</si>
  <si>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</si>
  <si>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</si>
  <si>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</si>
  <si>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</si>
  <si>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</si>
  <si>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</si>
  <si>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</si>
  <si>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</si>
  <si>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</si>
  <si>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</si>
  <si>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</si>
  <si>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</si>
  <si>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</si>
  <si>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</si>
  <si>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</si>
  <si>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</si>
  <si>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</si>
  <si>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</si>
  <si>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</si>
  <si>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</si>
  <si>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</si>
  <si>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</si>
  <si>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</si>
  <si>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</si>
  <si>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</si>
  <si>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</si>
  <si>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</si>
  <si>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</si>
  <si>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</si>
  <si>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</si>
  <si>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</si>
  <si>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</si>
  <si>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</si>
  <si>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</si>
  <si>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</si>
  <si>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</si>
  <si>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</si>
  <si>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</si>
  <si>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</si>
  <si>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</si>
  <si>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</si>
  <si>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</si>
  <si>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</si>
  <si>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</si>
  <si>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</si>
  <si>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</si>
  <si>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</si>
  <si>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</si>
  <si>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</si>
  <si>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</si>
  <si>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</si>
  <si>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</si>
  <si>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</si>
  <si>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</si>
  <si>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</si>
  <si>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</si>
  <si>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</si>
  <si>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</si>
  <si>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</si>
  <si>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</si>
  <si>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</si>
  <si>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</si>
  <si>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</si>
  <si>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</si>
  <si>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</si>
  <si>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</si>
  <si>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</si>
  <si>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</si>
  <si>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</si>
  <si>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</si>
  <si>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</si>
  <si>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</si>
  <si>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</si>
  <si>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</si>
  <si>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</si>
  <si>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</si>
  <si>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</si>
  <si>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</si>
  <si>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</si>
  <si>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</si>
  <si>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</si>
  <si>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</si>
  <si>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</si>
  <si>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</si>
  <si>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</si>
  <si>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</si>
  <si>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</si>
  <si>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</si>
  <si>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</si>
  <si>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</si>
  <si>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</si>
  <si>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</si>
  <si>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</si>
  <si>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</si>
  <si>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</si>
  <si>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</si>
  <si>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</si>
  <si>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</si>
  <si>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</si>
  <si>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</si>
  <si>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</si>
  <si>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</si>
  <si>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</si>
  <si>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</si>
  <si>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</si>
  <si>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</si>
  <si>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</si>
  <si>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</si>
  <si>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</si>
  <si>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</si>
  <si>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</si>
  <si>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</si>
  <si>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</si>
  <si>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</si>
  <si>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</si>
  <si>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</si>
  <si>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</si>
  <si>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</si>
  <si>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</si>
  <si>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</si>
  <si>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</si>
  <si>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</si>
  <si>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</si>
  <si>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</si>
  <si>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</si>
  <si>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</si>
  <si>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</si>
  <si>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</si>
  <si>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</si>
  <si>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</si>
  <si>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</si>
  <si>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</si>
  <si>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</si>
  <si>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</si>
  <si>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</si>
  <si>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</si>
  <si>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</si>
  <si>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</si>
  <si>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</si>
  <si>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</si>
  <si>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</si>
  <si>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</si>
  <si>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</si>
  <si>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</si>
  <si>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</si>
  <si>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</si>
  <si>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</si>
  <si>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</si>
  <si>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</si>
  <si>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</si>
  <si>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</si>
  <si>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</si>
  <si>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</si>
  <si>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</si>
  <si>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</si>
  <si>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</si>
  <si>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</si>
  <si>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</si>
  <si>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</si>
  <si>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</si>
  <si>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</si>
  <si>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</si>
  <si>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</si>
  <si>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</si>
  <si>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</si>
  <si>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</si>
  <si>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</si>
  <si>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</si>
  <si>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</si>
  <si>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</si>
  <si>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</si>
  <si>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</si>
  <si>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</si>
  <si>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</si>
  <si>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</si>
  <si>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</si>
  <si>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</si>
  <si>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</si>
  <si>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</si>
  <si>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</si>
  <si>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</si>
  <si>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</si>
  <si>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</si>
  <si>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</si>
  <si>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</si>
  <si>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</si>
  <si>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</si>
  <si>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</si>
  <si>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</si>
  <si>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</si>
  <si>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</si>
  <si>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</si>
  <si>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</si>
  <si>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</si>
  <si>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</si>
  <si>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</si>
  <si>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</si>
  <si>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</si>
  <si>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</si>
  <si>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</si>
  <si>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</si>
  <si>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</si>
  <si>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</si>
  <si>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</si>
  <si>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</si>
  <si>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</si>
  <si>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</si>
  <si>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</si>
  <si>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</si>
  <si>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</si>
  <si>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</si>
  <si>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</si>
  <si>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</si>
  <si>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</si>
  <si>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</si>
  <si>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</si>
  <si>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</si>
  <si>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</si>
  <si>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</si>
  <si>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</si>
  <si>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</si>
  <si>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</si>
  <si>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</si>
  <si>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</si>
  <si>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</si>
  <si>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</si>
  <si>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</si>
  <si>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</si>
  <si>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</si>
  <si>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</si>
  <si>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</si>
  <si>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</si>
  <si>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</si>
  <si>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</si>
  <si>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</si>
  <si>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</si>
  <si>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</si>
  <si>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</si>
  <si>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</si>
  <si>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</si>
  <si>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</si>
  <si>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</si>
  <si>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</si>
  <si>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</si>
  <si>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</si>
  <si>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</si>
  <si>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</si>
  <si>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</si>
  <si>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</si>
  <si>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</si>
  <si>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</si>
  <si>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</si>
  <si>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</si>
  <si>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</si>
  <si>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</si>
  <si>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</si>
  <si>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</si>
  <si>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</si>
  <si>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</si>
  <si>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</si>
  <si>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</si>
  <si>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</si>
  <si>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</si>
  <si>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</si>
  <si>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</si>
  <si>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</si>
  <si>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</si>
  <si>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</si>
  <si>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</si>
  <si>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</si>
  <si>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</si>
  <si>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</si>
  <si>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</si>
  <si>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</si>
  <si>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</si>
  <si>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</si>
  <si>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</si>
  <si>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</si>
  <si>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</si>
  <si>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</si>
  <si>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</si>
  <si>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</si>
  <si>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</si>
  <si>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</si>
  <si>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</si>
  <si>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</si>
  <si>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</si>
  <si>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</si>
  <si>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</si>
  <si>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</si>
  <si>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</si>
  <si>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</si>
  <si>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</si>
  <si>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</si>
  <si>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</si>
  <si>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</si>
  <si>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</si>
  <si>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</si>
  <si>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</si>
  <si>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</si>
  <si>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</si>
  <si>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</si>
  <si>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</si>
  <si>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</si>
  <si>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</si>
  <si>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</si>
  <si>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</si>
  <si>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</si>
  <si>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</si>
  <si>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</si>
  <si>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</si>
  <si>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</si>
  <si>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</si>
  <si>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</si>
  <si>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</si>
  <si>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</si>
  <si>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</si>
  <si>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</si>
  <si>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</si>
  <si>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</si>
  <si>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</si>
  <si>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</si>
  <si>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</si>
  <si>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</si>
  <si>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</si>
  <si>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</si>
  <si>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</si>
  <si>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</si>
  <si>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</si>
  <si>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</si>
  <si>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</si>
  <si>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</si>
  <si>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</si>
  <si>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</si>
  <si>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</si>
  <si>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</si>
  <si>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</si>
  <si>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</si>
  <si>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</si>
  <si>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</si>
  <si>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</si>
  <si>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</si>
  <si>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</si>
  <si>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</si>
  <si>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</si>
  <si>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</si>
  <si>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</si>
  <si>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</si>
  <si>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</si>
  <si>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</si>
  <si>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</si>
  <si>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</si>
  <si>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</si>
  <si>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</si>
  <si>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</si>
  <si>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</si>
  <si>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</si>
  <si>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</si>
  <si>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</si>
  <si>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</si>
  <si>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</si>
  <si>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</si>
  <si>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</si>
  <si>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</si>
  <si>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</si>
  <si>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</si>
  <si>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</si>
  <si>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</si>
  <si>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</si>
  <si>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</si>
  <si>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</si>
  <si>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</si>
  <si>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</si>
  <si>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</si>
  <si>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</si>
  <si>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</si>
  <si>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</si>
  <si>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</si>
  <si>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</si>
  <si>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</si>
  <si>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</si>
  <si>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</si>
  <si>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</si>
  <si>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</si>
  <si>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</si>
  <si>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</si>
  <si>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</si>
  <si>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</si>
  <si>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</si>
  <si>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</si>
  <si>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</si>
  <si>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</si>
  <si>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</si>
  <si>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</si>
  <si>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</si>
  <si>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</si>
  <si>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</si>
  <si>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</si>
  <si>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</si>
  <si>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</si>
  <si>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</si>
  <si>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</si>
  <si>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</si>
  <si>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</si>
  <si>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</si>
  <si>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</si>
  <si>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</si>
  <si>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</si>
  <si>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</si>
  <si>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</si>
  <si>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</si>
  <si>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</si>
  <si>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</si>
  <si>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</si>
  <si>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</si>
  <si>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</si>
  <si>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</si>
  <si>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</si>
  <si>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</si>
  <si>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</si>
  <si>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</si>
  <si>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</si>
  <si>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</si>
  <si>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</si>
  <si>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</si>
  <si>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</si>
  <si>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</si>
  <si>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</si>
  <si>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</si>
  <si>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</si>
  <si>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</si>
  <si>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</si>
  <si>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</si>
  <si>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</si>
  <si>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</si>
  <si>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</si>
  <si>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</si>
  <si>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</si>
  <si>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</si>
  <si>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</si>
  <si>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</si>
  <si>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</si>
  <si>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</si>
  <si>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</si>
  <si>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</si>
  <si>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</si>
  <si>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</si>
  <si>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</si>
  <si>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</si>
  <si>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</si>
  <si>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</si>
  <si>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</si>
  <si>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</si>
  <si>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</si>
  <si>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</si>
  <si>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</si>
  <si>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</si>
  <si>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</si>
  <si>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</si>
  <si>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</si>
  <si>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</si>
  <si>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</si>
  <si>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</si>
  <si>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</si>
  <si>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</si>
  <si>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</si>
  <si>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</si>
  <si>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</si>
  <si>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</si>
  <si>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</si>
  <si>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</si>
  <si>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</si>
  <si>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</si>
  <si>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</si>
  <si>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</si>
  <si>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</si>
  <si>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</si>
  <si>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</si>
  <si>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</si>
  <si>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</si>
  <si>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</si>
  <si>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</si>
  <si>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</si>
  <si>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</si>
  <si>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</si>
  <si>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</si>
  <si>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</si>
  <si>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</si>
  <si>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</si>
  <si>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</si>
  <si>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</si>
  <si>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</si>
  <si>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</si>
  <si>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</si>
  <si>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</si>
  <si>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</si>
  <si>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</si>
  <si>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</si>
  <si>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</si>
  <si>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</si>
  <si>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</si>
  <si>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</si>
  <si>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</si>
  <si>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Replace L18-19 with: 
"A relay device shall not perform acknowledgement and retransmission of MPDUs that it relays. MPDUs with the ACK Request field set to one and MPDUs containing an ACK element or Block ACK element shall be relayed like other frames."</t>
  </si>
  <si>
    <t>11.2.5</t>
  </si>
  <si>
    <t>The FEC rate and Cyclic Prefix ID are not defined</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</si>
  <si>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</si>
  <si>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</si>
  <si>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</si>
  <si>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</si>
  <si>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</si>
  <si>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</si>
  <si>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</si>
  <si>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</si>
  <si>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</si>
  <si>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</si>
  <si>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</si>
  <si>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</si>
  <si>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</si>
  <si>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</si>
  <si>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</si>
  <si>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</si>
  <si>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</si>
  <si>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</si>
  <si>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</si>
  <si>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</si>
  <si>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</si>
  <si>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</si>
  <si>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Chong Han</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</si>
  <si>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</si>
  <si>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https://mentor.ieee.org/802.15/dcn/22/15-22-0304-02-0013-acknowledgment-sequence-chart.docx</t>
  </si>
  <si>
    <t>implemented</t>
  </si>
  <si>
    <t>Follow the resolution instructions in https://mentor.ieee.org/802.15/dcn/22/15-22-0183-03-0013-resolution-for-comments-on-pics.docx
- adding supported MCS element
- removing MLME-items and extra space
- adding relaying to the PICS
-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</si>
  <si>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</si>
  <si>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1)Remove Sentence in P46L5
2)Change sentence in P50L4 as follows:
"MPDUs shall be retransmitted with the same contents as before."</t>
  </si>
  <si>
    <t>Make two graphics, one for each case.</t>
  </si>
  <si>
    <t>For bitmaps, bit 0 is defined as the bit LSB. Change sentence into 
For example, a bitmap with a width of one octet, indicating the presence of the capabilities with the IDs 1, 4 and 7 would result in the integer 0b01001001.</t>
  </si>
  <si>
    <t>Update Whole PICS with the contents as defined in https://mentor.ieee.org/802.15/dcn/22/15-22-0183-03-0013-resolution-for-comments-on-pics.docx including the following changes:
Adding Disassociation Notification element
Add the missing MCS elements to PICS
Delete the MLME interface PICS table</t>
  </si>
  <si>
    <t>11.3.1.2.2</t>
  </si>
  <si>
    <t>There should be no second encoded header block, since we always only have 168 bits in the header (no extension) plus we can always fit it into one LCPC code word as we have a minimal bandwidth of 50 MHz.</t>
  </si>
  <si>
    <t>Remove part about second code block.</t>
  </si>
  <si>
    <t>There should be a subclause explaining the use of the Mulitple element container element or more generic data transmission mechanisms.</t>
  </si>
  <si>
    <t>Replace term “device” with “member” in the whole document when considering a device that is a member of an OWPAN.</t>
  </si>
  <si>
    <t>Should there be more description?</t>
  </si>
  <si>
    <t>Analog to the current superframe number, macNumSuperframeSlots does not need to be exposed to the outside world.</t>
  </si>
  <si>
    <t>Remove macNumSuperframeSlots and replace it with "the number of superframe slots"</t>
  </si>
  <si>
    <t>In some locations, technical details are implied but should be explicitly stated.</t>
  </si>
  <si>
    <t xml:space="preserve">Do the following changes in order to clarify the technical detals:
- In 6.4.3, state that devices that want to join an OWPAN shall set their PIB attributes to the values sent by the coordinator prior to association.
- </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</si>
  <si>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 after the Relay Address.</t>
  </si>
  <si>
    <t>As described</t>
  </si>
  <si>
    <t>Unify capability tables</t>
  </si>
  <si>
    <t>Add text in 6.2.3:
~ If multiple elements are to be transmitted in one MPDU, MEC element shall be used to group…</t>
  </si>
  <si>
    <t>Power normalization factor for 6-bit loading ist wrong.</t>
  </si>
  <si>
    <t>Change to 1/sqrt(42).</t>
  </si>
  <si>
    <t>Is it intented that the constellation encoding for 8-QAM is different from G.hn?</t>
  </si>
  <si>
    <t xml:space="preserve">Technical </t>
  </si>
  <si>
    <t>The constellation mapping for b=3 in the HB-PHY is potentially not correct.</t>
  </si>
  <si>
    <t>PICS needs entry for odd-shaped constellations in HB-PHY receiver for b&gt;5</t>
  </si>
  <si>
    <t>Revise mapping and compare with G.hn spe and or improve notation (remove curly braces in favor of imaginary numbers).</t>
  </si>
  <si>
    <t>List the values for those fields in the PHY header.
Add FEC Ids: 
000
Reserved by ITU-T
001
1/2
010
2/3
011
5/6
100
16/18
101
20/21
110 and 111
Reserved by ITU-T
Update CP ID 000 to be short, 111 to be long CP</t>
  </si>
  <si>
    <t>15-22-0045-16-0013</t>
  </si>
  <si>
    <t>13 July 2022</t>
  </si>
  <si>
    <t>There is no specification about how far in the future GTS allocations need to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</si>
</sst>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0" fontId="0" fillId="0" borderId="0" xfId="0" applyFill="1" applyAlignment="1">
      <alignment wrapText="1"/>
    </xf>
    <xf numFmtId="0" fontId="0" fillId="0" borderId="0" xfId="0" applyFont="1" applyAlignment="1">
      <alignment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7" sqref="C7:D7"/>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569</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7" t="s">
        <v>40</v>
      </c>
      <c r="D6" s="37"/>
      <c r="E6" s="8"/>
      <c r="F6" s="7"/>
    </row>
    <row r="7" spans="1:6" ht="17.399999999999999" x14ac:dyDescent="0.25">
      <c r="A7" s="8"/>
      <c r="B7" s="28" t="s">
        <v>39</v>
      </c>
      <c r="C7" s="38" t="s">
        <v>63</v>
      </c>
      <c r="D7" s="38"/>
      <c r="E7" s="8"/>
      <c r="F7" s="7"/>
    </row>
    <row r="8" spans="1:6" ht="15.6" x14ac:dyDescent="0.25">
      <c r="A8" s="8"/>
      <c r="B8" s="28" t="s">
        <v>38</v>
      </c>
      <c r="C8" s="39" t="s">
        <v>570</v>
      </c>
      <c r="D8" s="39"/>
      <c r="E8" s="8"/>
      <c r="F8" s="7"/>
    </row>
    <row r="9" spans="1:6" ht="15.6" x14ac:dyDescent="0.25">
      <c r="A9" s="8"/>
      <c r="B9" s="34" t="s">
        <v>37</v>
      </c>
      <c r="C9" s="12" t="s">
        <v>36</v>
      </c>
      <c r="D9" s="16" t="s">
        <v>35</v>
      </c>
      <c r="E9" s="8"/>
      <c r="F9" s="7"/>
    </row>
    <row r="10" spans="1:6" ht="15.6" x14ac:dyDescent="0.25">
      <c r="A10" s="8"/>
      <c r="B10" s="35"/>
      <c r="C10" s="11"/>
      <c r="D10" s="15"/>
      <c r="E10" s="8"/>
      <c r="F10" s="7"/>
    </row>
    <row r="11" spans="1:6" ht="15.6" x14ac:dyDescent="0.3">
      <c r="A11" s="8"/>
      <c r="B11" s="36" t="s">
        <v>34</v>
      </c>
      <c r="C11" s="14"/>
      <c r="D11" s="12"/>
      <c r="E11" s="8"/>
      <c r="F11" s="7"/>
    </row>
    <row r="12" spans="1:6" ht="15.6" x14ac:dyDescent="0.3">
      <c r="A12" s="8"/>
      <c r="B12" s="36"/>
      <c r="C12" s="13"/>
      <c r="D12" s="8"/>
      <c r="E12" s="8"/>
      <c r="F12" s="7"/>
    </row>
    <row r="13" spans="1:6" ht="15.6" x14ac:dyDescent="0.25">
      <c r="A13" s="8"/>
      <c r="B13" s="28" t="s">
        <v>33</v>
      </c>
      <c r="C13" s="37" t="s">
        <v>44</v>
      </c>
      <c r="D13" s="37"/>
      <c r="E13" s="8"/>
      <c r="F13" s="7"/>
    </row>
    <row r="14" spans="1:6" ht="31.95" customHeight="1" x14ac:dyDescent="0.25">
      <c r="A14" s="9"/>
      <c r="B14" s="28" t="s">
        <v>32</v>
      </c>
      <c r="C14" s="37" t="s">
        <v>31</v>
      </c>
      <c r="D14" s="37"/>
      <c r="E14" s="9"/>
      <c r="F14" s="7"/>
    </row>
    <row r="15" spans="1:6" ht="74.400000000000006" customHeight="1" x14ac:dyDescent="0.25">
      <c r="A15" s="9"/>
      <c r="B15" s="29" t="s">
        <v>30</v>
      </c>
      <c r="C15" s="37" t="s">
        <v>29</v>
      </c>
      <c r="D15" s="37"/>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95"/>
  <sheetViews>
    <sheetView tabSelected="1" topLeftCell="D1" zoomScaleNormal="100" workbookViewId="0">
      <pane ySplit="1" topLeftCell="A2" activePane="bottomLeft" state="frozen"/>
      <selection pane="bottomLeft" activeCell="P95" sqref="P95"/>
    </sheetView>
  </sheetViews>
  <sheetFormatPr defaultColWidth="8.88671875" defaultRowHeight="13.2" x14ac:dyDescent="0.25"/>
  <cols>
    <col min="1" max="1" width="8.109375" customWidth="1"/>
    <col min="2" max="2" width="8.109375" hidden="1" customWidth="1"/>
    <col min="3" max="3" width="7" customWidth="1"/>
    <col min="4" max="4" width="12"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hidden="1" x14ac:dyDescent="0.25">
      <c r="A2" s="4">
        <v>291775</v>
      </c>
      <c r="B2" s="4" t="s">
        <v>376</v>
      </c>
      <c r="C2" s="4" t="s">
        <v>384</v>
      </c>
      <c r="D2" s="4" t="s">
        <v>378</v>
      </c>
      <c r="E2" s="4"/>
      <c r="F2" s="4" t="s">
        <v>67</v>
      </c>
      <c r="G2" s="2" t="s">
        <v>68</v>
      </c>
      <c r="H2" s="2">
        <v>3</v>
      </c>
      <c r="J2" s="2" t="s">
        <v>69</v>
      </c>
      <c r="L2" s="2" t="s">
        <v>24</v>
      </c>
      <c r="M2" s="2" t="s">
        <v>247</v>
      </c>
      <c r="N2" s="4" t="s">
        <v>118</v>
      </c>
      <c r="O2" s="4" t="s">
        <v>321</v>
      </c>
      <c r="P2" s="4" t="s">
        <v>385</v>
      </c>
      <c r="Q2" s="4" t="s">
        <v>74</v>
      </c>
      <c r="R2" s="4" t="s">
        <v>75</v>
      </c>
      <c r="S2" s="4" t="s">
        <v>386</v>
      </c>
      <c r="T2" s="4" t="s">
        <v>21</v>
      </c>
      <c r="Y2" t="s">
        <v>540</v>
      </c>
    </row>
    <row r="3" spans="1:31" ht="52.8" hidden="1" x14ac:dyDescent="0.25">
      <c r="A3" s="4">
        <v>291776</v>
      </c>
      <c r="B3" s="4" t="s">
        <v>376</v>
      </c>
      <c r="C3" s="4" t="s">
        <v>387</v>
      </c>
      <c r="D3" s="4" t="s">
        <v>378</v>
      </c>
      <c r="E3" s="4"/>
      <c r="F3" s="4" t="s">
        <v>67</v>
      </c>
      <c r="G3" s="2" t="s">
        <v>68</v>
      </c>
      <c r="H3" s="2">
        <v>4</v>
      </c>
      <c r="J3" s="2" t="s">
        <v>69</v>
      </c>
      <c r="L3" s="2" t="s">
        <v>24</v>
      </c>
      <c r="M3" s="2" t="s">
        <v>247</v>
      </c>
      <c r="N3" s="4" t="s">
        <v>118</v>
      </c>
      <c r="O3" s="4" t="s">
        <v>321</v>
      </c>
      <c r="P3" s="4" t="s">
        <v>385</v>
      </c>
      <c r="Q3" s="4" t="s">
        <v>74</v>
      </c>
      <c r="R3" s="4" t="s">
        <v>75</v>
      </c>
      <c r="S3" s="4" t="s">
        <v>388</v>
      </c>
      <c r="T3" s="4" t="s">
        <v>21</v>
      </c>
      <c r="Y3" t="s">
        <v>540</v>
      </c>
    </row>
    <row r="4" spans="1:31" ht="105.6" hidden="1" x14ac:dyDescent="0.25">
      <c r="A4" s="4">
        <v>291670</v>
      </c>
      <c r="B4" s="4" t="s">
        <v>113</v>
      </c>
      <c r="C4" s="4" t="s">
        <v>114</v>
      </c>
      <c r="D4" s="4" t="s">
        <v>115</v>
      </c>
      <c r="E4" s="4"/>
      <c r="F4" s="4" t="s">
        <v>67</v>
      </c>
      <c r="G4" s="2" t="s">
        <v>68</v>
      </c>
      <c r="H4" s="2">
        <v>1</v>
      </c>
      <c r="J4" s="2" t="s">
        <v>116</v>
      </c>
      <c r="L4" s="2" t="s">
        <v>25</v>
      </c>
      <c r="M4" s="2" t="s">
        <v>100</v>
      </c>
      <c r="N4" s="4" t="s">
        <v>117</v>
      </c>
      <c r="O4" s="4" t="s">
        <v>118</v>
      </c>
      <c r="P4" s="4" t="s">
        <v>119</v>
      </c>
      <c r="Q4" s="4" t="s">
        <v>74</v>
      </c>
      <c r="R4" s="4" t="s">
        <v>75</v>
      </c>
      <c r="S4" s="4" t="s">
        <v>120</v>
      </c>
      <c r="T4" s="4" t="s">
        <v>23</v>
      </c>
      <c r="U4" s="4" t="s">
        <v>534</v>
      </c>
      <c r="V4" s="4" t="s">
        <v>531</v>
      </c>
      <c r="W4" s="4"/>
      <c r="Y4" s="4" t="s">
        <v>540</v>
      </c>
    </row>
    <row r="5" spans="1:31" ht="52.8" hidden="1" x14ac:dyDescent="0.25">
      <c r="A5" s="4">
        <v>291671</v>
      </c>
      <c r="B5" s="4" t="s">
        <v>113</v>
      </c>
      <c r="C5" s="4" t="s">
        <v>121</v>
      </c>
      <c r="D5" s="4" t="s">
        <v>115</v>
      </c>
      <c r="E5" s="4"/>
      <c r="F5" s="4" t="s">
        <v>67</v>
      </c>
      <c r="G5" s="2" t="s">
        <v>68</v>
      </c>
      <c r="H5" s="2">
        <v>2</v>
      </c>
      <c r="J5" s="2" t="s">
        <v>116</v>
      </c>
      <c r="L5" s="2" t="s">
        <v>24</v>
      </c>
      <c r="M5" s="2" t="s">
        <v>122</v>
      </c>
      <c r="N5" s="4" t="s">
        <v>117</v>
      </c>
      <c r="O5" s="4" t="s">
        <v>123</v>
      </c>
      <c r="P5" s="4" t="s">
        <v>124</v>
      </c>
      <c r="Q5" s="4" t="s">
        <v>74</v>
      </c>
      <c r="R5" s="4" t="s">
        <v>75</v>
      </c>
      <c r="S5" s="4" t="s">
        <v>125</v>
      </c>
      <c r="T5" s="4" t="s">
        <v>21</v>
      </c>
      <c r="Y5" t="s">
        <v>540</v>
      </c>
    </row>
    <row r="6" spans="1:31" ht="52.8" hidden="1" x14ac:dyDescent="0.25">
      <c r="A6" s="4">
        <v>291647</v>
      </c>
      <c r="B6" s="4" t="s">
        <v>96</v>
      </c>
      <c r="C6" s="4" t="s">
        <v>97</v>
      </c>
      <c r="D6" s="4" t="s">
        <v>66</v>
      </c>
      <c r="E6" s="4"/>
      <c r="F6" s="4" t="s">
        <v>67</v>
      </c>
      <c r="G6" s="2" t="s">
        <v>68</v>
      </c>
      <c r="H6" s="2">
        <v>5</v>
      </c>
      <c r="J6" s="2" t="s">
        <v>69</v>
      </c>
      <c r="L6" s="2" t="s">
        <v>24</v>
      </c>
      <c r="M6" s="2">
        <v>29</v>
      </c>
      <c r="N6" s="4" t="s">
        <v>99</v>
      </c>
      <c r="O6" s="4" t="s">
        <v>100</v>
      </c>
      <c r="P6" s="4" t="s">
        <v>101</v>
      </c>
      <c r="Q6" s="4" t="s">
        <v>74</v>
      </c>
      <c r="R6" s="4" t="s">
        <v>75</v>
      </c>
      <c r="S6" s="4" t="s">
        <v>102</v>
      </c>
      <c r="T6" s="4" t="s">
        <v>21</v>
      </c>
      <c r="Y6" t="s">
        <v>540</v>
      </c>
    </row>
    <row r="7" spans="1:31" ht="52.8" hidden="1" x14ac:dyDescent="0.25">
      <c r="A7" s="4">
        <v>291648</v>
      </c>
      <c r="B7" s="4" t="s">
        <v>103</v>
      </c>
      <c r="C7" s="4" t="s">
        <v>104</v>
      </c>
      <c r="D7" s="4" t="s">
        <v>66</v>
      </c>
      <c r="E7" s="4"/>
      <c r="F7" s="4" t="s">
        <v>67</v>
      </c>
      <c r="G7" s="2" t="s">
        <v>68</v>
      </c>
      <c r="H7" s="2">
        <v>6</v>
      </c>
      <c r="J7" s="2" t="s">
        <v>69</v>
      </c>
      <c r="L7" s="2" t="s">
        <v>24</v>
      </c>
      <c r="M7" s="2" t="s">
        <v>98</v>
      </c>
      <c r="N7" s="4" t="s">
        <v>105</v>
      </c>
      <c r="O7" s="4" t="s">
        <v>106</v>
      </c>
      <c r="P7" s="4" t="s">
        <v>107</v>
      </c>
      <c r="Q7" s="4" t="s">
        <v>74</v>
      </c>
      <c r="R7" s="4" t="s">
        <v>75</v>
      </c>
      <c r="S7" s="4" t="s">
        <v>108</v>
      </c>
      <c r="T7" s="4" t="s">
        <v>21</v>
      </c>
      <c r="V7" s="4" t="s">
        <v>364</v>
      </c>
      <c r="Y7" t="s">
        <v>540</v>
      </c>
    </row>
    <row r="8" spans="1:31" ht="52.8" hidden="1" x14ac:dyDescent="0.25">
      <c r="A8" s="4">
        <v>291672</v>
      </c>
      <c r="B8" s="4" t="s">
        <v>113</v>
      </c>
      <c r="C8" s="4" t="s">
        <v>126</v>
      </c>
      <c r="D8" s="4" t="s">
        <v>115</v>
      </c>
      <c r="E8" s="4"/>
      <c r="F8" s="4" t="s">
        <v>67</v>
      </c>
      <c r="G8" s="2" t="s">
        <v>68</v>
      </c>
      <c r="H8" s="2">
        <v>3</v>
      </c>
      <c r="J8" s="2" t="s">
        <v>116</v>
      </c>
      <c r="L8" s="2" t="s">
        <v>24</v>
      </c>
      <c r="M8" s="2" t="s">
        <v>98</v>
      </c>
      <c r="N8" s="4" t="s">
        <v>99</v>
      </c>
      <c r="O8" s="4" t="s">
        <v>127</v>
      </c>
      <c r="P8" s="4" t="s">
        <v>128</v>
      </c>
      <c r="Q8" s="4" t="s">
        <v>74</v>
      </c>
      <c r="R8" s="4" t="s">
        <v>75</v>
      </c>
      <c r="S8" s="4" t="s">
        <v>129</v>
      </c>
      <c r="T8" s="4" t="s">
        <v>21</v>
      </c>
      <c r="Y8" t="s">
        <v>540</v>
      </c>
    </row>
    <row r="9" spans="1:31" ht="52.8" hidden="1" x14ac:dyDescent="0.25">
      <c r="A9" s="4">
        <v>291673</v>
      </c>
      <c r="B9" s="4" t="s">
        <v>113</v>
      </c>
      <c r="C9" s="4" t="s">
        <v>130</v>
      </c>
      <c r="D9" s="4" t="s">
        <v>115</v>
      </c>
      <c r="E9" s="4"/>
      <c r="F9" s="4" t="s">
        <v>67</v>
      </c>
      <c r="G9" s="2" t="s">
        <v>68</v>
      </c>
      <c r="H9" s="2">
        <v>4</v>
      </c>
      <c r="J9" s="2" t="s">
        <v>116</v>
      </c>
      <c r="L9" s="2" t="s">
        <v>24</v>
      </c>
      <c r="M9" s="2" t="s">
        <v>98</v>
      </c>
      <c r="N9" s="4" t="s">
        <v>105</v>
      </c>
      <c r="O9" s="4" t="s">
        <v>106</v>
      </c>
      <c r="P9" s="4" t="s">
        <v>131</v>
      </c>
      <c r="Q9" s="4" t="s">
        <v>74</v>
      </c>
      <c r="R9" s="4" t="s">
        <v>75</v>
      </c>
      <c r="S9" s="4" t="s">
        <v>132</v>
      </c>
      <c r="T9" s="4" t="s">
        <v>21</v>
      </c>
      <c r="V9" s="4" t="s">
        <v>364</v>
      </c>
      <c r="Y9" t="s">
        <v>540</v>
      </c>
    </row>
    <row r="10" spans="1:31" ht="97.95" hidden="1" customHeight="1" x14ac:dyDescent="0.25">
      <c r="A10" s="4">
        <v>291797</v>
      </c>
      <c r="B10" s="4" t="s">
        <v>479</v>
      </c>
      <c r="C10" s="4" t="s">
        <v>480</v>
      </c>
      <c r="D10" s="4" t="s">
        <v>66</v>
      </c>
      <c r="E10" s="4"/>
      <c r="F10" s="4" t="s">
        <v>67</v>
      </c>
      <c r="G10" s="2" t="s">
        <v>68</v>
      </c>
      <c r="H10" s="2">
        <v>15</v>
      </c>
      <c r="J10" s="2" t="s">
        <v>69</v>
      </c>
      <c r="L10" s="2" t="s">
        <v>24</v>
      </c>
      <c r="M10" s="2" t="s">
        <v>98</v>
      </c>
      <c r="N10" s="4" t="s">
        <v>481</v>
      </c>
      <c r="O10" s="4" t="s">
        <v>296</v>
      </c>
      <c r="P10" s="4" t="s">
        <v>482</v>
      </c>
      <c r="Q10" s="4" t="s">
        <v>74</v>
      </c>
      <c r="R10" s="4" t="s">
        <v>75</v>
      </c>
      <c r="S10" s="4" t="s">
        <v>483</v>
      </c>
      <c r="T10" s="4" t="s">
        <v>23</v>
      </c>
      <c r="U10" s="4" t="s">
        <v>497</v>
      </c>
      <c r="Y10" t="s">
        <v>540</v>
      </c>
    </row>
    <row r="11" spans="1:31" ht="66" hidden="1" x14ac:dyDescent="0.25">
      <c r="A11" s="4">
        <v>291674</v>
      </c>
      <c r="B11" s="4" t="s">
        <v>113</v>
      </c>
      <c r="C11" s="4" t="s">
        <v>133</v>
      </c>
      <c r="D11" s="4" t="s">
        <v>115</v>
      </c>
      <c r="E11" s="4"/>
      <c r="F11" s="4" t="s">
        <v>67</v>
      </c>
      <c r="G11" s="2" t="s">
        <v>68</v>
      </c>
      <c r="H11" s="2">
        <v>5</v>
      </c>
      <c r="J11" s="2" t="s">
        <v>116</v>
      </c>
      <c r="L11" s="2" t="s">
        <v>25</v>
      </c>
      <c r="M11" s="2" t="s">
        <v>134</v>
      </c>
      <c r="N11" s="4" t="s">
        <v>135</v>
      </c>
      <c r="O11" s="4" t="s">
        <v>136</v>
      </c>
      <c r="P11" s="4" t="s">
        <v>137</v>
      </c>
      <c r="Q11" s="4" t="s">
        <v>74</v>
      </c>
      <c r="R11" s="4" t="s">
        <v>75</v>
      </c>
      <c r="S11" s="4" t="s">
        <v>138</v>
      </c>
      <c r="T11" s="4" t="s">
        <v>23</v>
      </c>
      <c r="U11" s="32" t="s">
        <v>365</v>
      </c>
      <c r="Y11" t="s">
        <v>540</v>
      </c>
    </row>
    <row r="12" spans="1:31" ht="52.8" hidden="1" x14ac:dyDescent="0.25">
      <c r="A12" s="4">
        <v>291675</v>
      </c>
      <c r="B12" s="4" t="s">
        <v>113</v>
      </c>
      <c r="C12" s="4" t="s">
        <v>139</v>
      </c>
      <c r="D12" s="4" t="s">
        <v>115</v>
      </c>
      <c r="E12" s="4"/>
      <c r="F12" s="4" t="s">
        <v>67</v>
      </c>
      <c r="G12" s="2" t="s">
        <v>68</v>
      </c>
      <c r="H12" s="2">
        <v>6</v>
      </c>
      <c r="J12" s="2" t="s">
        <v>116</v>
      </c>
      <c r="L12" s="2" t="s">
        <v>25</v>
      </c>
      <c r="M12" s="2" t="s">
        <v>134</v>
      </c>
      <c r="N12" s="4" t="s">
        <v>135</v>
      </c>
      <c r="O12" s="4" t="s">
        <v>140</v>
      </c>
      <c r="P12" s="4" t="s">
        <v>141</v>
      </c>
      <c r="Q12" s="4" t="s">
        <v>74</v>
      </c>
      <c r="R12" s="4" t="s">
        <v>75</v>
      </c>
      <c r="S12" s="4" t="s">
        <v>142</v>
      </c>
      <c r="T12" s="4" t="s">
        <v>23</v>
      </c>
      <c r="U12" s="4" t="s">
        <v>366</v>
      </c>
      <c r="Y12" t="s">
        <v>540</v>
      </c>
    </row>
    <row r="13" spans="1:31" ht="79.2" hidden="1" x14ac:dyDescent="0.25">
      <c r="A13" s="4">
        <v>291794</v>
      </c>
      <c r="B13" s="4" t="s">
        <v>466</v>
      </c>
      <c r="C13" s="4" t="s">
        <v>467</v>
      </c>
      <c r="D13" s="4" t="s">
        <v>66</v>
      </c>
      <c r="E13" s="4"/>
      <c r="F13" s="4" t="s">
        <v>67</v>
      </c>
      <c r="G13" s="2" t="s">
        <v>68</v>
      </c>
      <c r="H13" s="2">
        <v>12</v>
      </c>
      <c r="J13" s="2" t="s">
        <v>69</v>
      </c>
      <c r="L13" s="2" t="s">
        <v>24</v>
      </c>
      <c r="M13" s="2" t="s">
        <v>134</v>
      </c>
      <c r="N13" s="4" t="s">
        <v>468</v>
      </c>
      <c r="O13" s="4" t="s">
        <v>127</v>
      </c>
      <c r="P13" s="4" t="s">
        <v>469</v>
      </c>
      <c r="Q13" s="4" t="s">
        <v>74</v>
      </c>
      <c r="R13" s="4" t="s">
        <v>75</v>
      </c>
      <c r="S13" s="4" t="s">
        <v>470</v>
      </c>
      <c r="T13" s="4" t="s">
        <v>23</v>
      </c>
      <c r="U13" s="4" t="s">
        <v>498</v>
      </c>
      <c r="Y13" t="s">
        <v>540</v>
      </c>
    </row>
    <row r="14" spans="1:31" ht="52.8" hidden="1" x14ac:dyDescent="0.25">
      <c r="A14" s="4">
        <v>291795</v>
      </c>
      <c r="B14" s="4" t="s">
        <v>471</v>
      </c>
      <c r="C14" s="4" t="s">
        <v>472</v>
      </c>
      <c r="D14" s="4" t="s">
        <v>66</v>
      </c>
      <c r="E14" s="4"/>
      <c r="F14" s="4" t="s">
        <v>67</v>
      </c>
      <c r="G14" s="4" t="s">
        <v>68</v>
      </c>
      <c r="H14" s="4">
        <v>13</v>
      </c>
      <c r="I14" s="4"/>
      <c r="J14" s="4" t="s">
        <v>69</v>
      </c>
      <c r="K14" s="4"/>
      <c r="L14" s="4" t="s">
        <v>24</v>
      </c>
      <c r="M14" s="4" t="s">
        <v>134</v>
      </c>
      <c r="N14" s="4" t="s">
        <v>135</v>
      </c>
      <c r="O14" s="4" t="s">
        <v>94</v>
      </c>
      <c r="P14" s="4" t="s">
        <v>473</v>
      </c>
      <c r="Q14" s="4" t="s">
        <v>74</v>
      </c>
      <c r="R14" s="4" t="s">
        <v>75</v>
      </c>
      <c r="S14" s="4" t="s">
        <v>474</v>
      </c>
      <c r="T14" s="4" t="s">
        <v>23</v>
      </c>
      <c r="U14" s="4" t="s">
        <v>499</v>
      </c>
      <c r="Y14" t="s">
        <v>540</v>
      </c>
    </row>
    <row r="15" spans="1:31" ht="52.8" hidden="1" x14ac:dyDescent="0.25">
      <c r="A15" s="4">
        <v>291796</v>
      </c>
      <c r="B15" s="4" t="s">
        <v>475</v>
      </c>
      <c r="C15" s="4" t="s">
        <v>476</v>
      </c>
      <c r="D15" s="4" t="s">
        <v>66</v>
      </c>
      <c r="E15" s="4"/>
      <c r="F15" s="4" t="s">
        <v>67</v>
      </c>
      <c r="G15" s="4" t="s">
        <v>68</v>
      </c>
      <c r="H15" s="4">
        <v>14</v>
      </c>
      <c r="I15" s="4"/>
      <c r="J15" s="4" t="s">
        <v>69</v>
      </c>
      <c r="K15" s="4"/>
      <c r="L15" s="4" t="s">
        <v>24</v>
      </c>
      <c r="M15" s="4" t="s">
        <v>134</v>
      </c>
      <c r="N15" s="4" t="s">
        <v>135</v>
      </c>
      <c r="O15" s="4" t="s">
        <v>321</v>
      </c>
      <c r="P15" s="4" t="s">
        <v>477</v>
      </c>
      <c r="Q15" s="4" t="s">
        <v>74</v>
      </c>
      <c r="R15" s="4" t="s">
        <v>75</v>
      </c>
      <c r="S15" s="4" t="s">
        <v>478</v>
      </c>
      <c r="T15" s="4" t="s">
        <v>21</v>
      </c>
      <c r="Y15" t="s">
        <v>540</v>
      </c>
    </row>
    <row r="16" spans="1:31" ht="198" hidden="1" x14ac:dyDescent="0.25">
      <c r="A16" s="4">
        <v>291676</v>
      </c>
      <c r="B16" s="4" t="s">
        <v>113</v>
      </c>
      <c r="C16" s="4" t="s">
        <v>143</v>
      </c>
      <c r="D16" s="4" t="s">
        <v>115</v>
      </c>
      <c r="E16" s="4"/>
      <c r="F16" s="4" t="s">
        <v>67</v>
      </c>
      <c r="G16" s="2" t="s">
        <v>68</v>
      </c>
      <c r="H16" s="2">
        <v>7</v>
      </c>
      <c r="J16" s="2" t="s">
        <v>116</v>
      </c>
      <c r="L16" s="2" t="s">
        <v>24</v>
      </c>
      <c r="M16" s="2" t="s">
        <v>144</v>
      </c>
      <c r="N16" s="4" t="s">
        <v>145</v>
      </c>
      <c r="O16" s="4" t="s">
        <v>94</v>
      </c>
      <c r="P16" s="4" t="s">
        <v>146</v>
      </c>
      <c r="Q16" s="4" t="s">
        <v>74</v>
      </c>
      <c r="R16" s="4" t="s">
        <v>75</v>
      </c>
      <c r="S16" s="4" t="s">
        <v>147</v>
      </c>
      <c r="T16" s="4" t="s">
        <v>23</v>
      </c>
      <c r="U16" s="4" t="s">
        <v>367</v>
      </c>
      <c r="Y16" t="s">
        <v>540</v>
      </c>
    </row>
    <row r="17" spans="1:25" ht="158.4" hidden="1" x14ac:dyDescent="0.25">
      <c r="A17" s="4">
        <v>291677</v>
      </c>
      <c r="B17" s="4" t="s">
        <v>113</v>
      </c>
      <c r="C17" s="4" t="s">
        <v>148</v>
      </c>
      <c r="D17" s="4" t="s">
        <v>115</v>
      </c>
      <c r="E17" s="4"/>
      <c r="F17" s="4" t="s">
        <v>67</v>
      </c>
      <c r="G17" s="2" t="s">
        <v>68</v>
      </c>
      <c r="H17" s="2">
        <v>8</v>
      </c>
      <c r="J17" s="2" t="s">
        <v>116</v>
      </c>
      <c r="L17" s="2" t="s">
        <v>25</v>
      </c>
      <c r="M17" s="2" t="s">
        <v>106</v>
      </c>
      <c r="N17" s="4" t="s">
        <v>149</v>
      </c>
      <c r="O17" s="4" t="s">
        <v>150</v>
      </c>
      <c r="P17" s="4" t="s">
        <v>151</v>
      </c>
      <c r="Q17" s="4" t="s">
        <v>74</v>
      </c>
      <c r="R17" s="4" t="s">
        <v>75</v>
      </c>
      <c r="S17" s="4" t="s">
        <v>152</v>
      </c>
      <c r="T17" s="4" t="s">
        <v>23</v>
      </c>
      <c r="U17" s="32" t="s">
        <v>368</v>
      </c>
      <c r="Y17" t="s">
        <v>540</v>
      </c>
    </row>
    <row r="18" spans="1:25" ht="264" hidden="1" x14ac:dyDescent="0.25">
      <c r="A18" s="4">
        <v>291793</v>
      </c>
      <c r="B18" s="4" t="s">
        <v>461</v>
      </c>
      <c r="C18" s="4" t="s">
        <v>462</v>
      </c>
      <c r="D18" s="4" t="s">
        <v>66</v>
      </c>
      <c r="E18" s="4"/>
      <c r="F18" s="4" t="s">
        <v>67</v>
      </c>
      <c r="G18" s="2" t="s">
        <v>68</v>
      </c>
      <c r="H18" s="2">
        <v>11</v>
      </c>
      <c r="J18" s="2" t="s">
        <v>69</v>
      </c>
      <c r="L18" s="2" t="s">
        <v>24</v>
      </c>
      <c r="M18" s="2" t="s">
        <v>167</v>
      </c>
      <c r="N18" s="4" t="s">
        <v>463</v>
      </c>
      <c r="O18" s="4" t="s">
        <v>100</v>
      </c>
      <c r="P18" s="4" t="s">
        <v>464</v>
      </c>
      <c r="Q18" s="4" t="s">
        <v>74</v>
      </c>
      <c r="R18" s="4" t="s">
        <v>75</v>
      </c>
      <c r="S18" s="4" t="s">
        <v>465</v>
      </c>
      <c r="T18" s="4" t="s">
        <v>23</v>
      </c>
      <c r="U18" s="4" t="s">
        <v>500</v>
      </c>
      <c r="Y18" t="s">
        <v>540</v>
      </c>
    </row>
    <row r="19" spans="1:25" ht="145.19999999999999" hidden="1" x14ac:dyDescent="0.25">
      <c r="A19" s="4">
        <v>291678</v>
      </c>
      <c r="B19" s="4" t="s">
        <v>113</v>
      </c>
      <c r="C19" s="4" t="s">
        <v>153</v>
      </c>
      <c r="D19" s="4" t="s">
        <v>115</v>
      </c>
      <c r="E19" s="4"/>
      <c r="F19" s="4" t="s">
        <v>67</v>
      </c>
      <c r="G19" s="2" t="s">
        <v>68</v>
      </c>
      <c r="H19" s="2">
        <v>9</v>
      </c>
      <c r="J19" s="2" t="s">
        <v>116</v>
      </c>
      <c r="L19" s="2" t="s">
        <v>25</v>
      </c>
      <c r="M19" s="2" t="s">
        <v>154</v>
      </c>
      <c r="N19" s="4" t="s">
        <v>155</v>
      </c>
      <c r="O19" s="4" t="s">
        <v>156</v>
      </c>
      <c r="P19" s="4" t="s">
        <v>157</v>
      </c>
      <c r="Q19" s="4" t="s">
        <v>74</v>
      </c>
      <c r="R19" s="4" t="s">
        <v>75</v>
      </c>
      <c r="S19" s="4" t="s">
        <v>158</v>
      </c>
      <c r="T19" s="4" t="s">
        <v>23</v>
      </c>
      <c r="U19" s="4" t="s">
        <v>532</v>
      </c>
      <c r="V19" s="4" t="s">
        <v>531</v>
      </c>
      <c r="W19" s="4"/>
      <c r="Y19" s="4" t="s">
        <v>540</v>
      </c>
    </row>
    <row r="20" spans="1:25" ht="277.2" hidden="1" x14ac:dyDescent="0.25">
      <c r="A20" s="4">
        <v>291679</v>
      </c>
      <c r="B20" s="4" t="s">
        <v>113</v>
      </c>
      <c r="C20" s="4" t="s">
        <v>159</v>
      </c>
      <c r="D20" s="4" t="s">
        <v>115</v>
      </c>
      <c r="E20" s="4"/>
      <c r="F20" s="4" t="s">
        <v>67</v>
      </c>
      <c r="G20" s="2" t="s">
        <v>68</v>
      </c>
      <c r="H20" s="2">
        <v>10</v>
      </c>
      <c r="J20" s="2" t="s">
        <v>116</v>
      </c>
      <c r="L20" s="2" t="s">
        <v>25</v>
      </c>
      <c r="M20" s="2" t="s">
        <v>160</v>
      </c>
      <c r="N20" s="4" t="s">
        <v>161</v>
      </c>
      <c r="O20" s="4" t="s">
        <v>162</v>
      </c>
      <c r="P20" s="4" t="s">
        <v>163</v>
      </c>
      <c r="Q20" s="4" t="s">
        <v>74</v>
      </c>
      <c r="R20" s="4" t="s">
        <v>75</v>
      </c>
      <c r="S20" s="4" t="s">
        <v>164</v>
      </c>
      <c r="T20" s="4" t="s">
        <v>23</v>
      </c>
      <c r="U20" s="33" t="s">
        <v>370</v>
      </c>
      <c r="Y20" t="s">
        <v>540</v>
      </c>
    </row>
    <row r="21" spans="1:25" ht="118.8" hidden="1" x14ac:dyDescent="0.25">
      <c r="A21" s="4">
        <v>291680</v>
      </c>
      <c r="B21" s="4" t="s">
        <v>113</v>
      </c>
      <c r="C21" s="4" t="s">
        <v>165</v>
      </c>
      <c r="D21" s="4" t="s">
        <v>115</v>
      </c>
      <c r="E21" s="4"/>
      <c r="F21" s="4" t="s">
        <v>67</v>
      </c>
      <c r="G21" s="2" t="s">
        <v>68</v>
      </c>
      <c r="H21" s="2">
        <v>11</v>
      </c>
      <c r="J21" s="2" t="s">
        <v>116</v>
      </c>
      <c r="L21" s="2" t="s">
        <v>25</v>
      </c>
      <c r="M21" s="2" t="s">
        <v>160</v>
      </c>
      <c r="N21" s="4" t="s">
        <v>166</v>
      </c>
      <c r="O21" s="4" t="s">
        <v>167</v>
      </c>
      <c r="P21" s="4" t="s">
        <v>168</v>
      </c>
      <c r="Q21" s="4" t="s">
        <v>74</v>
      </c>
      <c r="R21" s="4" t="s">
        <v>75</v>
      </c>
      <c r="S21" s="4" t="s">
        <v>169</v>
      </c>
      <c r="T21" s="4" t="s">
        <v>23</v>
      </c>
      <c r="U21" s="4" t="s">
        <v>533</v>
      </c>
      <c r="V21" s="4" t="s">
        <v>531</v>
      </c>
      <c r="W21" s="4"/>
      <c r="Y21" s="4" t="s">
        <v>540</v>
      </c>
    </row>
    <row r="22" spans="1:25" ht="277.2" hidden="1" x14ac:dyDescent="0.25">
      <c r="A22" s="4">
        <v>291681</v>
      </c>
      <c r="B22" s="4" t="s">
        <v>113</v>
      </c>
      <c r="C22" s="4" t="s">
        <v>170</v>
      </c>
      <c r="D22" s="4" t="s">
        <v>115</v>
      </c>
      <c r="E22" s="4"/>
      <c r="F22" s="4" t="s">
        <v>67</v>
      </c>
      <c r="G22" s="2" t="s">
        <v>68</v>
      </c>
      <c r="H22" s="2">
        <v>12</v>
      </c>
      <c r="J22" s="2" t="s">
        <v>116</v>
      </c>
      <c r="L22" s="2" t="s">
        <v>25</v>
      </c>
      <c r="M22" s="2" t="s">
        <v>171</v>
      </c>
      <c r="N22" s="4" t="s">
        <v>166</v>
      </c>
      <c r="O22" s="4" t="s">
        <v>94</v>
      </c>
      <c r="P22" s="4" t="s">
        <v>172</v>
      </c>
      <c r="Q22" s="4" t="s">
        <v>74</v>
      </c>
      <c r="R22" s="4" t="s">
        <v>75</v>
      </c>
      <c r="S22" s="4" t="s">
        <v>173</v>
      </c>
      <c r="T22" s="4" t="s">
        <v>23</v>
      </c>
      <c r="U22" s="4" t="s">
        <v>533</v>
      </c>
      <c r="V22" s="4" t="s">
        <v>531</v>
      </c>
      <c r="W22" s="4"/>
      <c r="Y22" s="4" t="s">
        <v>540</v>
      </c>
    </row>
    <row r="23" spans="1:25" ht="92.4" hidden="1" x14ac:dyDescent="0.25">
      <c r="A23" s="4">
        <v>291682</v>
      </c>
      <c r="B23" s="4" t="s">
        <v>113</v>
      </c>
      <c r="C23" s="4" t="s">
        <v>174</v>
      </c>
      <c r="D23" s="4" t="s">
        <v>115</v>
      </c>
      <c r="E23" s="4"/>
      <c r="F23" s="4" t="s">
        <v>67</v>
      </c>
      <c r="G23" s="2" t="s">
        <v>68</v>
      </c>
      <c r="H23" s="2">
        <v>13</v>
      </c>
      <c r="J23" s="2" t="s">
        <v>116</v>
      </c>
      <c r="L23" s="2" t="s">
        <v>24</v>
      </c>
      <c r="M23" s="2" t="s">
        <v>175</v>
      </c>
      <c r="N23" s="4" t="s">
        <v>176</v>
      </c>
      <c r="O23" s="4" t="s">
        <v>118</v>
      </c>
      <c r="P23" s="4" t="s">
        <v>177</v>
      </c>
      <c r="Q23" s="4" t="s">
        <v>74</v>
      </c>
      <c r="R23" s="4" t="s">
        <v>75</v>
      </c>
      <c r="S23" s="4" t="s">
        <v>178</v>
      </c>
      <c r="T23" s="4" t="s">
        <v>23</v>
      </c>
      <c r="U23" s="4" t="s">
        <v>533</v>
      </c>
      <c r="V23" s="4" t="s">
        <v>531</v>
      </c>
      <c r="W23" s="4"/>
      <c r="Y23" s="4" t="s">
        <v>540</v>
      </c>
    </row>
    <row r="24" spans="1:25" ht="79.2" hidden="1" x14ac:dyDescent="0.25">
      <c r="A24" s="4">
        <v>291683</v>
      </c>
      <c r="B24" s="4" t="s">
        <v>113</v>
      </c>
      <c r="C24" s="4" t="s">
        <v>179</v>
      </c>
      <c r="D24" s="4" t="s">
        <v>115</v>
      </c>
      <c r="E24" s="4"/>
      <c r="F24" s="4" t="s">
        <v>67</v>
      </c>
      <c r="G24" s="2" t="s">
        <v>68</v>
      </c>
      <c r="H24" s="2">
        <v>14</v>
      </c>
      <c r="J24" s="2" t="s">
        <v>116</v>
      </c>
      <c r="L24" s="2" t="s">
        <v>25</v>
      </c>
      <c r="M24" s="2" t="s">
        <v>180</v>
      </c>
      <c r="N24" s="4" t="s">
        <v>181</v>
      </c>
      <c r="O24" s="4" t="s">
        <v>175</v>
      </c>
      <c r="P24" s="4" t="s">
        <v>182</v>
      </c>
      <c r="Q24" s="4" t="s">
        <v>74</v>
      </c>
      <c r="R24" s="4" t="s">
        <v>75</v>
      </c>
      <c r="S24" s="4" t="s">
        <v>183</v>
      </c>
      <c r="T24" s="4" t="s">
        <v>23</v>
      </c>
      <c r="U24" t="s">
        <v>501</v>
      </c>
      <c r="Y24" t="s">
        <v>540</v>
      </c>
    </row>
    <row r="25" spans="1:25" ht="52.8" hidden="1" x14ac:dyDescent="0.25">
      <c r="A25" s="4">
        <v>291684</v>
      </c>
      <c r="B25" s="4" t="s">
        <v>113</v>
      </c>
      <c r="C25" s="4" t="s">
        <v>184</v>
      </c>
      <c r="D25" s="4" t="s">
        <v>115</v>
      </c>
      <c r="E25" s="4"/>
      <c r="F25" s="4" t="s">
        <v>67</v>
      </c>
      <c r="G25" s="2" t="s">
        <v>68</v>
      </c>
      <c r="H25" s="2">
        <v>15</v>
      </c>
      <c r="J25" s="2" t="s">
        <v>116</v>
      </c>
      <c r="L25" s="2" t="s">
        <v>25</v>
      </c>
      <c r="M25" s="2" t="s">
        <v>180</v>
      </c>
      <c r="N25" s="4" t="s">
        <v>181</v>
      </c>
      <c r="O25" s="4" t="s">
        <v>180</v>
      </c>
      <c r="P25" s="4" t="s">
        <v>185</v>
      </c>
      <c r="Q25" s="4" t="s">
        <v>74</v>
      </c>
      <c r="R25" s="4" t="s">
        <v>75</v>
      </c>
      <c r="S25" s="4" t="s">
        <v>186</v>
      </c>
      <c r="T25" s="4" t="s">
        <v>21</v>
      </c>
      <c r="Y25" t="s">
        <v>540</v>
      </c>
    </row>
    <row r="26" spans="1:25" ht="145.19999999999999" hidden="1" x14ac:dyDescent="0.25">
      <c r="A26" s="4">
        <v>291685</v>
      </c>
      <c r="B26" s="4" t="s">
        <v>113</v>
      </c>
      <c r="C26" s="4" t="s">
        <v>187</v>
      </c>
      <c r="D26" s="4" t="s">
        <v>115</v>
      </c>
      <c r="E26" s="4"/>
      <c r="F26" s="4" t="s">
        <v>67</v>
      </c>
      <c r="G26" s="2" t="s">
        <v>68</v>
      </c>
      <c r="H26" s="2">
        <v>16</v>
      </c>
      <c r="J26" s="2" t="s">
        <v>116</v>
      </c>
      <c r="L26" s="2" t="s">
        <v>24</v>
      </c>
      <c r="M26" s="2" t="s">
        <v>188</v>
      </c>
      <c r="N26" s="4" t="s">
        <v>181</v>
      </c>
      <c r="O26" s="4" t="s">
        <v>189</v>
      </c>
      <c r="P26" s="4" t="s">
        <v>190</v>
      </c>
      <c r="Q26" s="4" t="s">
        <v>74</v>
      </c>
      <c r="R26" s="4" t="s">
        <v>75</v>
      </c>
      <c r="S26" s="4" t="s">
        <v>542</v>
      </c>
      <c r="T26" s="4" t="s">
        <v>21</v>
      </c>
      <c r="U26" s="4"/>
      <c r="Y26" t="s">
        <v>540</v>
      </c>
    </row>
    <row r="27" spans="1:25" ht="105.6" hidden="1" x14ac:dyDescent="0.25">
      <c r="A27" s="4">
        <v>291686</v>
      </c>
      <c r="B27" s="4" t="s">
        <v>113</v>
      </c>
      <c r="C27" s="4" t="s">
        <v>191</v>
      </c>
      <c r="D27" s="4" t="s">
        <v>115</v>
      </c>
      <c r="E27" s="4"/>
      <c r="F27" s="4" t="s">
        <v>67</v>
      </c>
      <c r="G27" s="2" t="s">
        <v>68</v>
      </c>
      <c r="H27" s="2">
        <v>17</v>
      </c>
      <c r="J27" s="2" t="s">
        <v>116</v>
      </c>
      <c r="L27" s="2" t="s">
        <v>25</v>
      </c>
      <c r="M27" s="2" t="s">
        <v>188</v>
      </c>
      <c r="N27" s="4" t="s">
        <v>181</v>
      </c>
      <c r="O27" s="4" t="s">
        <v>94</v>
      </c>
      <c r="P27" s="4" t="s">
        <v>192</v>
      </c>
      <c r="Q27" s="4" t="s">
        <v>74</v>
      </c>
      <c r="R27" s="4" t="s">
        <v>75</v>
      </c>
      <c r="S27" s="4" t="s">
        <v>193</v>
      </c>
      <c r="T27" s="4" t="s">
        <v>23</v>
      </c>
      <c r="U27" s="4" t="s">
        <v>534</v>
      </c>
      <c r="V27" s="4" t="s">
        <v>531</v>
      </c>
      <c r="W27" s="4"/>
      <c r="Y27" s="4" t="s">
        <v>552</v>
      </c>
    </row>
    <row r="28" spans="1:25" ht="79.2" hidden="1" x14ac:dyDescent="0.25">
      <c r="A28" s="4">
        <v>291687</v>
      </c>
      <c r="B28" s="4" t="s">
        <v>113</v>
      </c>
      <c r="C28" s="4" t="s">
        <v>194</v>
      </c>
      <c r="D28" s="4" t="s">
        <v>115</v>
      </c>
      <c r="E28" s="4"/>
      <c r="F28" s="4" t="s">
        <v>67</v>
      </c>
      <c r="G28" s="2" t="s">
        <v>68</v>
      </c>
      <c r="H28" s="2">
        <v>18</v>
      </c>
      <c r="J28" s="2" t="s">
        <v>116</v>
      </c>
      <c r="L28" s="2" t="s">
        <v>24</v>
      </c>
      <c r="M28" s="2" t="s">
        <v>188</v>
      </c>
      <c r="N28" s="4" t="s">
        <v>181</v>
      </c>
      <c r="O28" s="4" t="s">
        <v>162</v>
      </c>
      <c r="P28" s="4" t="s">
        <v>195</v>
      </c>
      <c r="Q28" s="4" t="s">
        <v>74</v>
      </c>
      <c r="R28" s="4" t="s">
        <v>75</v>
      </c>
      <c r="S28" s="4" t="s">
        <v>196</v>
      </c>
      <c r="T28" s="4" t="s">
        <v>23</v>
      </c>
      <c r="U28" s="4" t="s">
        <v>518</v>
      </c>
      <c r="Y28" t="s">
        <v>540</v>
      </c>
    </row>
    <row r="29" spans="1:25" ht="66" hidden="1" x14ac:dyDescent="0.25">
      <c r="A29" s="4">
        <v>291688</v>
      </c>
      <c r="B29" s="4" t="s">
        <v>113</v>
      </c>
      <c r="C29" s="4" t="s">
        <v>197</v>
      </c>
      <c r="D29" s="4" t="s">
        <v>115</v>
      </c>
      <c r="E29" s="4"/>
      <c r="F29" s="4" t="s">
        <v>67</v>
      </c>
      <c r="G29" s="2" t="s">
        <v>68</v>
      </c>
      <c r="H29" s="2">
        <v>19</v>
      </c>
      <c r="J29" s="2" t="s">
        <v>116</v>
      </c>
      <c r="L29" s="2" t="s">
        <v>24</v>
      </c>
      <c r="M29" s="2" t="s">
        <v>198</v>
      </c>
      <c r="N29" s="4" t="s">
        <v>199</v>
      </c>
      <c r="O29" s="4" t="s">
        <v>127</v>
      </c>
      <c r="P29" s="4" t="s">
        <v>200</v>
      </c>
      <c r="Q29" s="4" t="s">
        <v>74</v>
      </c>
      <c r="R29" s="4" t="s">
        <v>75</v>
      </c>
      <c r="S29" s="4" t="s">
        <v>201</v>
      </c>
      <c r="T29" s="4" t="s">
        <v>21</v>
      </c>
      <c r="Y29" t="s">
        <v>540</v>
      </c>
    </row>
    <row r="30" spans="1:25" ht="92.4" hidden="1" x14ac:dyDescent="0.25">
      <c r="A30" s="4">
        <v>291689</v>
      </c>
      <c r="B30" s="4" t="s">
        <v>113</v>
      </c>
      <c r="C30" s="4" t="s">
        <v>202</v>
      </c>
      <c r="D30" s="4" t="s">
        <v>115</v>
      </c>
      <c r="E30" s="4"/>
      <c r="F30" s="4" t="s">
        <v>67</v>
      </c>
      <c r="G30" s="2" t="s">
        <v>68</v>
      </c>
      <c r="H30" s="2">
        <v>20</v>
      </c>
      <c r="J30" s="2" t="s">
        <v>116</v>
      </c>
      <c r="L30" s="2" t="s">
        <v>24</v>
      </c>
      <c r="M30" s="2" t="s">
        <v>198</v>
      </c>
      <c r="N30" s="4" t="s">
        <v>203</v>
      </c>
      <c r="O30" s="4" t="s">
        <v>204</v>
      </c>
      <c r="P30" s="4" t="s">
        <v>205</v>
      </c>
      <c r="Q30" s="4" t="s">
        <v>74</v>
      </c>
      <c r="R30" s="4" t="s">
        <v>75</v>
      </c>
      <c r="S30" s="4" t="s">
        <v>206</v>
      </c>
      <c r="T30" s="4" t="s">
        <v>21</v>
      </c>
      <c r="Y30" t="s">
        <v>540</v>
      </c>
    </row>
    <row r="31" spans="1:25" ht="52.8" hidden="1" x14ac:dyDescent="0.25">
      <c r="A31" s="4">
        <v>291690</v>
      </c>
      <c r="B31" s="4" t="s">
        <v>113</v>
      </c>
      <c r="C31" s="4" t="s">
        <v>207</v>
      </c>
      <c r="D31" s="4" t="s">
        <v>115</v>
      </c>
      <c r="E31" s="4"/>
      <c r="F31" s="4" t="s">
        <v>67</v>
      </c>
      <c r="G31" s="2" t="s">
        <v>68</v>
      </c>
      <c r="H31" s="2">
        <v>21</v>
      </c>
      <c r="J31" s="2" t="s">
        <v>116</v>
      </c>
      <c r="L31" s="2" t="s">
        <v>24</v>
      </c>
      <c r="M31" s="2" t="s">
        <v>198</v>
      </c>
      <c r="N31" s="4" t="s">
        <v>203</v>
      </c>
      <c r="O31" s="4" t="s">
        <v>171</v>
      </c>
      <c r="P31" s="4" t="s">
        <v>208</v>
      </c>
      <c r="Q31" s="4" t="s">
        <v>74</v>
      </c>
      <c r="R31" s="4" t="s">
        <v>75</v>
      </c>
      <c r="S31" s="4" t="s">
        <v>209</v>
      </c>
      <c r="T31" s="4" t="s">
        <v>21</v>
      </c>
      <c r="Y31" t="s">
        <v>540</v>
      </c>
    </row>
    <row r="32" spans="1:25" ht="52.8" hidden="1" x14ac:dyDescent="0.25">
      <c r="A32" s="4">
        <v>291791</v>
      </c>
      <c r="B32" s="4" t="s">
        <v>449</v>
      </c>
      <c r="C32" s="4" t="s">
        <v>450</v>
      </c>
      <c r="D32" s="4" t="s">
        <v>66</v>
      </c>
      <c r="E32" s="4"/>
      <c r="F32" s="4" t="s">
        <v>67</v>
      </c>
      <c r="G32" s="2" t="s">
        <v>68</v>
      </c>
      <c r="H32" s="2">
        <v>9</v>
      </c>
      <c r="J32" s="2" t="s">
        <v>69</v>
      </c>
      <c r="L32" s="2" t="s">
        <v>24</v>
      </c>
      <c r="M32" s="2" t="s">
        <v>451</v>
      </c>
      <c r="N32" s="4" t="s">
        <v>452</v>
      </c>
      <c r="O32" s="4" t="s">
        <v>136</v>
      </c>
      <c r="P32" s="4" t="s">
        <v>453</v>
      </c>
      <c r="Q32" s="4" t="s">
        <v>74</v>
      </c>
      <c r="R32" s="4" t="s">
        <v>75</v>
      </c>
      <c r="S32" s="4" t="s">
        <v>454</v>
      </c>
      <c r="T32" s="4" t="s">
        <v>21</v>
      </c>
      <c r="Y32" t="s">
        <v>540</v>
      </c>
    </row>
    <row r="33" spans="1:25" ht="66" hidden="1" x14ac:dyDescent="0.25">
      <c r="A33" s="4">
        <v>291691</v>
      </c>
      <c r="B33" s="4" t="s">
        <v>113</v>
      </c>
      <c r="C33" s="4" t="s">
        <v>210</v>
      </c>
      <c r="D33" s="4" t="s">
        <v>115</v>
      </c>
      <c r="E33" s="4"/>
      <c r="F33" s="4" t="s">
        <v>67</v>
      </c>
      <c r="G33" s="2" t="s">
        <v>68</v>
      </c>
      <c r="H33" s="2">
        <v>22</v>
      </c>
      <c r="J33" s="2" t="s">
        <v>116</v>
      </c>
      <c r="L33" s="2" t="s">
        <v>25</v>
      </c>
      <c r="M33" s="2" t="s">
        <v>211</v>
      </c>
      <c r="N33" s="4" t="s">
        <v>212</v>
      </c>
      <c r="O33" s="4" t="s">
        <v>213</v>
      </c>
      <c r="P33" s="4" t="s">
        <v>214</v>
      </c>
      <c r="Q33" s="4" t="s">
        <v>74</v>
      </c>
      <c r="R33" s="4" t="s">
        <v>75</v>
      </c>
      <c r="S33" s="4" t="s">
        <v>215</v>
      </c>
      <c r="T33" s="4" t="s">
        <v>23</v>
      </c>
      <c r="U33" s="4" t="s">
        <v>543</v>
      </c>
      <c r="Y33" t="s">
        <v>540</v>
      </c>
    </row>
    <row r="34" spans="1:25" ht="105.6" hidden="1" x14ac:dyDescent="0.25">
      <c r="A34" s="4">
        <v>291645</v>
      </c>
      <c r="B34" s="4" t="s">
        <v>84</v>
      </c>
      <c r="C34" s="4" t="s">
        <v>85</v>
      </c>
      <c r="D34" s="4" t="s">
        <v>66</v>
      </c>
      <c r="E34" s="4"/>
      <c r="F34" s="4" t="s">
        <v>67</v>
      </c>
      <c r="G34" s="2" t="s">
        <v>68</v>
      </c>
      <c r="H34" s="2">
        <v>3</v>
      </c>
      <c r="J34" s="2" t="s">
        <v>69</v>
      </c>
      <c r="L34" s="2" t="s">
        <v>24</v>
      </c>
      <c r="M34" s="2" t="s">
        <v>86</v>
      </c>
      <c r="N34" s="4" t="s">
        <v>87</v>
      </c>
      <c r="O34" s="4" t="s">
        <v>88</v>
      </c>
      <c r="P34" s="4" t="s">
        <v>89</v>
      </c>
      <c r="Q34" s="4" t="s">
        <v>74</v>
      </c>
      <c r="R34" s="4" t="s">
        <v>75</v>
      </c>
      <c r="S34" s="4" t="s">
        <v>90</v>
      </c>
      <c r="T34" s="4" t="s">
        <v>23</v>
      </c>
      <c r="U34" s="4" t="s">
        <v>506</v>
      </c>
      <c r="Y34" t="s">
        <v>540</v>
      </c>
    </row>
    <row r="35" spans="1:25" ht="158.4" hidden="1" x14ac:dyDescent="0.25">
      <c r="A35" s="4">
        <v>291646</v>
      </c>
      <c r="B35" s="4" t="s">
        <v>91</v>
      </c>
      <c r="C35" s="4" t="s">
        <v>92</v>
      </c>
      <c r="D35" s="4" t="s">
        <v>66</v>
      </c>
      <c r="E35" s="4"/>
      <c r="F35" s="4" t="s">
        <v>67</v>
      </c>
      <c r="G35" s="2" t="s">
        <v>68</v>
      </c>
      <c r="H35" s="2">
        <v>4</v>
      </c>
      <c r="J35" s="2" t="s">
        <v>69</v>
      </c>
      <c r="L35" s="2" t="s">
        <v>24</v>
      </c>
      <c r="M35" s="2" t="s">
        <v>93</v>
      </c>
      <c r="N35" s="4" t="s">
        <v>87</v>
      </c>
      <c r="O35" s="4" t="s">
        <v>94</v>
      </c>
      <c r="P35" s="4" t="s">
        <v>95</v>
      </c>
      <c r="Q35" s="4" t="s">
        <v>74</v>
      </c>
      <c r="R35" s="4" t="s">
        <v>75</v>
      </c>
      <c r="S35" s="4" t="s">
        <v>507</v>
      </c>
      <c r="T35" s="4" t="s">
        <v>23</v>
      </c>
      <c r="U35" s="4" t="s">
        <v>508</v>
      </c>
      <c r="Y35" t="s">
        <v>540</v>
      </c>
    </row>
    <row r="36" spans="1:25" ht="184.8" hidden="1" x14ac:dyDescent="0.25">
      <c r="A36" s="4">
        <v>291692</v>
      </c>
      <c r="B36" s="4" t="s">
        <v>113</v>
      </c>
      <c r="C36" s="4" t="s">
        <v>216</v>
      </c>
      <c r="D36" s="4" t="s">
        <v>115</v>
      </c>
      <c r="E36" s="4"/>
      <c r="F36" s="4" t="s">
        <v>67</v>
      </c>
      <c r="G36" s="2" t="s">
        <v>68</v>
      </c>
      <c r="H36" s="2">
        <v>23</v>
      </c>
      <c r="J36" s="2" t="s">
        <v>116</v>
      </c>
      <c r="L36" s="2" t="s">
        <v>24</v>
      </c>
      <c r="M36" s="2" t="s">
        <v>93</v>
      </c>
      <c r="N36" s="4" t="s">
        <v>217</v>
      </c>
      <c r="O36" s="4" t="s">
        <v>100</v>
      </c>
      <c r="P36" s="4" t="s">
        <v>218</v>
      </c>
      <c r="Q36" s="4" t="s">
        <v>74</v>
      </c>
      <c r="R36" s="4" t="s">
        <v>75</v>
      </c>
      <c r="S36" s="4" t="s">
        <v>538</v>
      </c>
      <c r="T36" s="4" t="s">
        <v>23</v>
      </c>
      <c r="U36" s="4" t="s">
        <v>539</v>
      </c>
      <c r="V36" s="4" t="s">
        <v>216</v>
      </c>
      <c r="W36" s="4"/>
      <c r="Y36" s="4" t="s">
        <v>540</v>
      </c>
    </row>
    <row r="37" spans="1:25" ht="52.8" hidden="1" x14ac:dyDescent="0.25">
      <c r="A37" s="4">
        <v>291693</v>
      </c>
      <c r="B37" s="4" t="s">
        <v>113</v>
      </c>
      <c r="C37" s="4" t="s">
        <v>219</v>
      </c>
      <c r="D37" s="4" t="s">
        <v>115</v>
      </c>
      <c r="E37" s="4"/>
      <c r="F37" s="4" t="s">
        <v>67</v>
      </c>
      <c r="G37" s="2" t="s">
        <v>68</v>
      </c>
      <c r="H37" s="2">
        <v>24</v>
      </c>
      <c r="J37" s="2" t="s">
        <v>116</v>
      </c>
      <c r="L37" s="2" t="s">
        <v>25</v>
      </c>
      <c r="M37" s="2" t="s">
        <v>93</v>
      </c>
      <c r="N37" s="4" t="s">
        <v>217</v>
      </c>
      <c r="O37" s="4" t="s">
        <v>220</v>
      </c>
      <c r="P37" s="4" t="s">
        <v>221</v>
      </c>
      <c r="Q37" s="4" t="s">
        <v>74</v>
      </c>
      <c r="R37" s="4" t="s">
        <v>75</v>
      </c>
      <c r="S37" s="4" t="s">
        <v>222</v>
      </c>
      <c r="T37" s="4" t="s">
        <v>21</v>
      </c>
      <c r="Y37" t="s">
        <v>540</v>
      </c>
    </row>
    <row r="38" spans="1:25" ht="52.8" hidden="1" x14ac:dyDescent="0.25">
      <c r="A38" s="4">
        <v>291694</v>
      </c>
      <c r="B38" s="4" t="s">
        <v>223</v>
      </c>
      <c r="C38" s="4" t="s">
        <v>224</v>
      </c>
      <c r="D38" s="4" t="s">
        <v>115</v>
      </c>
      <c r="E38" s="4"/>
      <c r="F38" s="4" t="s">
        <v>67</v>
      </c>
      <c r="G38" s="2" t="s">
        <v>68</v>
      </c>
      <c r="H38" s="2">
        <v>25</v>
      </c>
      <c r="J38" s="2" t="s">
        <v>116</v>
      </c>
      <c r="L38" s="2" t="s">
        <v>25</v>
      </c>
      <c r="M38" s="2" t="s">
        <v>93</v>
      </c>
      <c r="N38" s="4" t="s">
        <v>225</v>
      </c>
      <c r="O38" s="4" t="s">
        <v>226</v>
      </c>
      <c r="P38" s="4" t="s">
        <v>227</v>
      </c>
      <c r="Q38" s="4" t="s">
        <v>74</v>
      </c>
      <c r="R38" s="4" t="s">
        <v>75</v>
      </c>
      <c r="S38" s="4" t="s">
        <v>228</v>
      </c>
      <c r="T38" s="4" t="s">
        <v>23</v>
      </c>
      <c r="U38" s="4" t="s">
        <v>510</v>
      </c>
      <c r="Y38" t="s">
        <v>540</v>
      </c>
    </row>
    <row r="39" spans="1:25" ht="52.8" hidden="1" x14ac:dyDescent="0.25">
      <c r="A39" s="4">
        <v>291695</v>
      </c>
      <c r="B39" s="4" t="s">
        <v>223</v>
      </c>
      <c r="C39" s="4" t="s">
        <v>229</v>
      </c>
      <c r="D39" s="4" t="s">
        <v>115</v>
      </c>
      <c r="E39" s="4"/>
      <c r="F39" s="4" t="s">
        <v>67</v>
      </c>
      <c r="G39" s="2" t="s">
        <v>68</v>
      </c>
      <c r="H39" s="2">
        <v>26</v>
      </c>
      <c r="J39" s="2" t="s">
        <v>116</v>
      </c>
      <c r="L39" s="2" t="s">
        <v>24</v>
      </c>
      <c r="M39" s="2" t="s">
        <v>230</v>
      </c>
      <c r="N39" s="4" t="s">
        <v>231</v>
      </c>
      <c r="O39" s="4" t="s">
        <v>156</v>
      </c>
      <c r="P39" s="4" t="s">
        <v>232</v>
      </c>
      <c r="Q39" s="4" t="s">
        <v>74</v>
      </c>
      <c r="R39" s="4" t="s">
        <v>75</v>
      </c>
      <c r="S39" s="4" t="s">
        <v>233</v>
      </c>
      <c r="T39" s="4" t="s">
        <v>21</v>
      </c>
      <c r="Y39" t="s">
        <v>540</v>
      </c>
    </row>
    <row r="40" spans="1:25" ht="52.8" hidden="1" x14ac:dyDescent="0.25">
      <c r="A40" s="4">
        <v>291696</v>
      </c>
      <c r="B40" s="4" t="s">
        <v>223</v>
      </c>
      <c r="C40" s="4" t="s">
        <v>234</v>
      </c>
      <c r="D40" s="4" t="s">
        <v>115</v>
      </c>
      <c r="E40" s="4"/>
      <c r="F40" s="4" t="s">
        <v>67</v>
      </c>
      <c r="G40" s="2" t="s">
        <v>68</v>
      </c>
      <c r="H40" s="2">
        <v>27</v>
      </c>
      <c r="J40" s="2" t="s">
        <v>116</v>
      </c>
      <c r="L40" s="2" t="s">
        <v>24</v>
      </c>
      <c r="M40" s="2" t="s">
        <v>230</v>
      </c>
      <c r="N40" s="4" t="s">
        <v>231</v>
      </c>
      <c r="O40" s="4" t="s">
        <v>150</v>
      </c>
      <c r="P40" s="4" t="s">
        <v>232</v>
      </c>
      <c r="Q40" s="4" t="s">
        <v>74</v>
      </c>
      <c r="R40" s="4" t="s">
        <v>75</v>
      </c>
      <c r="S40" s="4" t="s">
        <v>235</v>
      </c>
      <c r="T40" s="4" t="s">
        <v>21</v>
      </c>
      <c r="Y40" t="s">
        <v>540</v>
      </c>
    </row>
    <row r="41" spans="1:25" ht="52.8" hidden="1" x14ac:dyDescent="0.25">
      <c r="A41" s="4">
        <v>291697</v>
      </c>
      <c r="B41" s="4" t="s">
        <v>223</v>
      </c>
      <c r="C41" s="4" t="s">
        <v>236</v>
      </c>
      <c r="D41" s="4" t="s">
        <v>115</v>
      </c>
      <c r="E41" s="4"/>
      <c r="F41" s="4" t="s">
        <v>67</v>
      </c>
      <c r="G41" s="2" t="s">
        <v>68</v>
      </c>
      <c r="H41" s="2">
        <v>28</v>
      </c>
      <c r="J41" s="2" t="s">
        <v>116</v>
      </c>
      <c r="L41" s="2" t="s">
        <v>24</v>
      </c>
      <c r="M41" s="2" t="s">
        <v>230</v>
      </c>
      <c r="N41" s="4" t="s">
        <v>231</v>
      </c>
      <c r="O41" s="4" t="s">
        <v>98</v>
      </c>
      <c r="P41" s="4" t="s">
        <v>232</v>
      </c>
      <c r="Q41" s="4" t="s">
        <v>74</v>
      </c>
      <c r="R41" s="4" t="s">
        <v>75</v>
      </c>
      <c r="S41" s="4" t="s">
        <v>235</v>
      </c>
      <c r="T41" s="4" t="s">
        <v>21</v>
      </c>
      <c r="Y41" t="s">
        <v>540</v>
      </c>
    </row>
    <row r="42" spans="1:25" ht="92.4" hidden="1" x14ac:dyDescent="0.25">
      <c r="A42" s="4">
        <v>291698</v>
      </c>
      <c r="B42" s="4" t="s">
        <v>223</v>
      </c>
      <c r="C42" s="4" t="s">
        <v>237</v>
      </c>
      <c r="D42" s="4" t="s">
        <v>115</v>
      </c>
      <c r="E42" s="4"/>
      <c r="F42" s="4" t="s">
        <v>67</v>
      </c>
      <c r="G42" s="2" t="s">
        <v>68</v>
      </c>
      <c r="H42" s="2">
        <v>29</v>
      </c>
      <c r="J42" s="2" t="s">
        <v>116</v>
      </c>
      <c r="L42" s="2" t="s">
        <v>25</v>
      </c>
      <c r="M42" s="2" t="s">
        <v>230</v>
      </c>
      <c r="N42" s="4" t="s">
        <v>238</v>
      </c>
      <c r="O42" s="4" t="s">
        <v>162</v>
      </c>
      <c r="P42" s="4" t="s">
        <v>239</v>
      </c>
      <c r="Q42" s="4" t="s">
        <v>74</v>
      </c>
      <c r="R42" s="4" t="s">
        <v>75</v>
      </c>
      <c r="S42" s="4" t="s">
        <v>240</v>
      </c>
      <c r="T42" s="4" t="s">
        <v>23</v>
      </c>
      <c r="U42" s="4" t="s">
        <v>536</v>
      </c>
      <c r="V42" s="4" t="s">
        <v>509</v>
      </c>
      <c r="W42" s="4"/>
      <c r="Y42" s="4" t="s">
        <v>540</v>
      </c>
    </row>
    <row r="43" spans="1:25" ht="92.4" hidden="1" x14ac:dyDescent="0.25">
      <c r="A43" s="4">
        <v>291699</v>
      </c>
      <c r="B43" s="4" t="s">
        <v>223</v>
      </c>
      <c r="C43" s="4" t="s">
        <v>241</v>
      </c>
      <c r="D43" s="4" t="s">
        <v>115</v>
      </c>
      <c r="E43" s="4"/>
      <c r="F43" s="4" t="s">
        <v>67</v>
      </c>
      <c r="G43" s="2" t="s">
        <v>68</v>
      </c>
      <c r="H43" s="2">
        <v>30</v>
      </c>
      <c r="J43" s="2" t="s">
        <v>116</v>
      </c>
      <c r="L43" s="2" t="s">
        <v>25</v>
      </c>
      <c r="M43" s="2" t="s">
        <v>230</v>
      </c>
      <c r="N43" s="4" t="s">
        <v>231</v>
      </c>
      <c r="O43" s="4" t="s">
        <v>204</v>
      </c>
      <c r="P43" s="4" t="s">
        <v>242</v>
      </c>
      <c r="Q43" s="4" t="s">
        <v>74</v>
      </c>
      <c r="R43" s="4" t="s">
        <v>75</v>
      </c>
      <c r="S43" s="4" t="s">
        <v>243</v>
      </c>
      <c r="T43" s="4" t="s">
        <v>23</v>
      </c>
      <c r="U43" s="4" t="s">
        <v>535</v>
      </c>
      <c r="V43" s="4" t="s">
        <v>509</v>
      </c>
      <c r="W43" s="4" t="s">
        <v>369</v>
      </c>
      <c r="Y43" s="4" t="s">
        <v>540</v>
      </c>
    </row>
    <row r="44" spans="1:25" ht="52.8" hidden="1" x14ac:dyDescent="0.25">
      <c r="A44" s="4">
        <v>291777</v>
      </c>
      <c r="B44" s="4" t="s">
        <v>376</v>
      </c>
      <c r="C44" s="4" t="s">
        <v>389</v>
      </c>
      <c r="D44" s="4" t="s">
        <v>378</v>
      </c>
      <c r="E44" s="4"/>
      <c r="F44" s="4" t="s">
        <v>67</v>
      </c>
      <c r="G44" s="2" t="s">
        <v>68</v>
      </c>
      <c r="H44" s="2">
        <v>5</v>
      </c>
      <c r="J44" s="2" t="s">
        <v>69</v>
      </c>
      <c r="L44" s="2" t="s">
        <v>25</v>
      </c>
      <c r="M44" s="2" t="s">
        <v>230</v>
      </c>
      <c r="N44" s="4" t="s">
        <v>390</v>
      </c>
      <c r="O44" s="4" t="s">
        <v>81</v>
      </c>
      <c r="P44" s="4" t="s">
        <v>391</v>
      </c>
      <c r="Q44" s="4" t="s">
        <v>74</v>
      </c>
      <c r="R44" s="4" t="s">
        <v>75</v>
      </c>
      <c r="S44" s="4" t="s">
        <v>392</v>
      </c>
      <c r="T44" s="4" t="s">
        <v>23</v>
      </c>
      <c r="U44" s="4" t="s">
        <v>544</v>
      </c>
      <c r="Y44" t="s">
        <v>540</v>
      </c>
    </row>
    <row r="45" spans="1:25" ht="165.6" hidden="1" customHeight="1" x14ac:dyDescent="0.25">
      <c r="A45" s="4">
        <v>291700</v>
      </c>
      <c r="B45" s="4" t="s">
        <v>223</v>
      </c>
      <c r="C45" s="4" t="s">
        <v>244</v>
      </c>
      <c r="D45" s="4" t="s">
        <v>115</v>
      </c>
      <c r="E45" s="4"/>
      <c r="F45" s="4" t="s">
        <v>67</v>
      </c>
      <c r="G45" s="2" t="s">
        <v>68</v>
      </c>
      <c r="H45" s="2">
        <v>31</v>
      </c>
      <c r="J45" s="2" t="s">
        <v>116</v>
      </c>
      <c r="L45" s="2" t="s">
        <v>24</v>
      </c>
      <c r="M45" s="2" t="s">
        <v>245</v>
      </c>
      <c r="N45" s="4" t="s">
        <v>231</v>
      </c>
      <c r="O45" s="4" t="s">
        <v>189</v>
      </c>
      <c r="P45" s="4" t="s">
        <v>232</v>
      </c>
      <c r="Q45" s="4" t="s">
        <v>74</v>
      </c>
      <c r="R45" s="4" t="s">
        <v>75</v>
      </c>
      <c r="S45" s="4" t="s">
        <v>235</v>
      </c>
      <c r="T45" s="4" t="s">
        <v>21</v>
      </c>
      <c r="Y45" t="s">
        <v>540</v>
      </c>
    </row>
    <row r="46" spans="1:25" ht="132" hidden="1" x14ac:dyDescent="0.25">
      <c r="A46" s="4">
        <v>291701</v>
      </c>
      <c r="B46" s="4" t="s">
        <v>223</v>
      </c>
      <c r="C46" s="4" t="s">
        <v>246</v>
      </c>
      <c r="D46" s="4" t="s">
        <v>115</v>
      </c>
      <c r="E46" s="4"/>
      <c r="F46" s="4" t="s">
        <v>67</v>
      </c>
      <c r="G46" s="2" t="s">
        <v>68</v>
      </c>
      <c r="H46" s="2">
        <v>32</v>
      </c>
      <c r="J46" s="2" t="s">
        <v>116</v>
      </c>
      <c r="L46" s="2" t="s">
        <v>25</v>
      </c>
      <c r="M46" s="2" t="s">
        <v>245</v>
      </c>
      <c r="N46" s="4" t="s">
        <v>231</v>
      </c>
      <c r="O46" s="4" t="s">
        <v>247</v>
      </c>
      <c r="P46" s="4" t="s">
        <v>248</v>
      </c>
      <c r="Q46" s="4" t="s">
        <v>74</v>
      </c>
      <c r="R46" s="4" t="s">
        <v>75</v>
      </c>
      <c r="S46" s="4" t="s">
        <v>249</v>
      </c>
      <c r="T46" s="4" t="s">
        <v>23</v>
      </c>
      <c r="U46" s="4" t="s">
        <v>511</v>
      </c>
      <c r="Y46" t="s">
        <v>540</v>
      </c>
    </row>
    <row r="47" spans="1:25" ht="145.19999999999999" hidden="1" x14ac:dyDescent="0.25">
      <c r="A47" s="4">
        <v>291702</v>
      </c>
      <c r="B47" s="4" t="s">
        <v>223</v>
      </c>
      <c r="C47" s="4" t="s">
        <v>250</v>
      </c>
      <c r="D47" s="4" t="s">
        <v>115</v>
      </c>
      <c r="E47" s="4"/>
      <c r="F47" s="4" t="s">
        <v>67</v>
      </c>
      <c r="G47" s="2" t="s">
        <v>68</v>
      </c>
      <c r="H47" s="2">
        <v>33</v>
      </c>
      <c r="J47" s="2" t="s">
        <v>116</v>
      </c>
      <c r="L47" s="2" t="s">
        <v>25</v>
      </c>
      <c r="M47" s="2" t="s">
        <v>251</v>
      </c>
      <c r="N47" s="4" t="s">
        <v>252</v>
      </c>
      <c r="O47" s="4" t="s">
        <v>253</v>
      </c>
      <c r="P47" s="4" t="s">
        <v>254</v>
      </c>
      <c r="Q47" s="4" t="s">
        <v>74</v>
      </c>
      <c r="R47" s="4" t="s">
        <v>255</v>
      </c>
      <c r="S47" s="4" t="s">
        <v>256</v>
      </c>
      <c r="T47" s="4" t="s">
        <v>23</v>
      </c>
      <c r="U47" s="32" t="s">
        <v>557</v>
      </c>
      <c r="V47" s="4" t="s">
        <v>250</v>
      </c>
      <c r="W47" s="4"/>
      <c r="Y47" s="4" t="s">
        <v>540</v>
      </c>
    </row>
    <row r="48" spans="1:25" ht="52.8" hidden="1" x14ac:dyDescent="0.25">
      <c r="A48" s="4">
        <v>291703</v>
      </c>
      <c r="B48" s="4" t="s">
        <v>223</v>
      </c>
      <c r="C48" s="4" t="s">
        <v>257</v>
      </c>
      <c r="D48" s="4" t="s">
        <v>115</v>
      </c>
      <c r="E48" s="4"/>
      <c r="F48" s="4" t="s">
        <v>67</v>
      </c>
      <c r="G48" s="2" t="s">
        <v>68</v>
      </c>
      <c r="H48" s="2">
        <v>34</v>
      </c>
      <c r="J48" s="2" t="s">
        <v>116</v>
      </c>
      <c r="L48" s="2" t="s">
        <v>24</v>
      </c>
      <c r="M48" s="2" t="s">
        <v>251</v>
      </c>
      <c r="N48" s="4" t="s">
        <v>258</v>
      </c>
      <c r="O48" s="4" t="s">
        <v>259</v>
      </c>
      <c r="P48" s="4" t="s">
        <v>260</v>
      </c>
      <c r="Q48" s="4" t="s">
        <v>74</v>
      </c>
      <c r="R48" s="4" t="s">
        <v>75</v>
      </c>
      <c r="S48" s="4" t="s">
        <v>261</v>
      </c>
      <c r="T48" s="4" t="s">
        <v>21</v>
      </c>
      <c r="Y48" t="s">
        <v>540</v>
      </c>
    </row>
    <row r="49" spans="1:25" ht="105.6" hidden="1" x14ac:dyDescent="0.25">
      <c r="A49" s="4">
        <v>291704</v>
      </c>
      <c r="B49" s="4" t="s">
        <v>223</v>
      </c>
      <c r="C49" s="4" t="s">
        <v>262</v>
      </c>
      <c r="D49" s="4" t="s">
        <v>115</v>
      </c>
      <c r="E49" s="4"/>
      <c r="F49" s="4" t="s">
        <v>67</v>
      </c>
      <c r="G49" s="2" t="s">
        <v>68</v>
      </c>
      <c r="H49" s="2">
        <v>35</v>
      </c>
      <c r="J49" s="2" t="s">
        <v>116</v>
      </c>
      <c r="L49" s="2" t="s">
        <v>25</v>
      </c>
      <c r="M49" s="2" t="s">
        <v>251</v>
      </c>
      <c r="N49" s="4" t="s">
        <v>258</v>
      </c>
      <c r="O49" s="4" t="s">
        <v>259</v>
      </c>
      <c r="P49" s="4" t="s">
        <v>263</v>
      </c>
      <c r="Q49" s="4" t="s">
        <v>74</v>
      </c>
      <c r="R49" s="4" t="s">
        <v>75</v>
      </c>
      <c r="S49" s="4" t="s">
        <v>264</v>
      </c>
      <c r="T49" s="4" t="s">
        <v>23</v>
      </c>
      <c r="U49" s="4" t="s">
        <v>512</v>
      </c>
      <c r="Y49" t="s">
        <v>540</v>
      </c>
    </row>
    <row r="50" spans="1:25" ht="52.8" hidden="1" x14ac:dyDescent="0.25">
      <c r="A50" s="4">
        <v>291705</v>
      </c>
      <c r="B50" s="4" t="s">
        <v>223</v>
      </c>
      <c r="C50" s="4" t="s">
        <v>265</v>
      </c>
      <c r="D50" s="4" t="s">
        <v>115</v>
      </c>
      <c r="E50" s="4"/>
      <c r="F50" s="4" t="s">
        <v>67</v>
      </c>
      <c r="G50" s="2" t="s">
        <v>68</v>
      </c>
      <c r="H50" s="2">
        <v>36</v>
      </c>
      <c r="J50" s="2" t="s">
        <v>116</v>
      </c>
      <c r="L50" s="2" t="s">
        <v>24</v>
      </c>
      <c r="M50" s="2" t="s">
        <v>266</v>
      </c>
      <c r="N50" s="4" t="s">
        <v>267</v>
      </c>
      <c r="O50" s="4" t="s">
        <v>81</v>
      </c>
      <c r="P50" s="4" t="s">
        <v>268</v>
      </c>
      <c r="Q50" s="4" t="s">
        <v>74</v>
      </c>
      <c r="R50" s="4" t="s">
        <v>75</v>
      </c>
      <c r="S50" s="4" t="s">
        <v>269</v>
      </c>
      <c r="T50" s="4" t="s">
        <v>21</v>
      </c>
      <c r="Y50" t="s">
        <v>540</v>
      </c>
    </row>
    <row r="51" spans="1:25" ht="52.8" hidden="1" x14ac:dyDescent="0.25">
      <c r="A51" s="4">
        <v>291706</v>
      </c>
      <c r="B51" s="4" t="s">
        <v>223</v>
      </c>
      <c r="C51" s="4" t="s">
        <v>270</v>
      </c>
      <c r="D51" s="4" t="s">
        <v>115</v>
      </c>
      <c r="E51" s="4"/>
      <c r="F51" s="4" t="s">
        <v>67</v>
      </c>
      <c r="G51" s="2" t="s">
        <v>68</v>
      </c>
      <c r="H51" s="2">
        <v>37</v>
      </c>
      <c r="J51" s="2" t="s">
        <v>116</v>
      </c>
      <c r="L51" s="2" t="s">
        <v>24</v>
      </c>
      <c r="M51" s="2" t="s">
        <v>266</v>
      </c>
      <c r="N51" s="4" t="s">
        <v>267</v>
      </c>
      <c r="O51" s="4" t="s">
        <v>118</v>
      </c>
      <c r="P51" s="4" t="s">
        <v>271</v>
      </c>
      <c r="Q51" s="4" t="s">
        <v>74</v>
      </c>
      <c r="R51" s="4" t="s">
        <v>75</v>
      </c>
      <c r="S51" s="4" t="s">
        <v>272</v>
      </c>
      <c r="T51" s="4" t="s">
        <v>21</v>
      </c>
      <c r="Y51" t="s">
        <v>540</v>
      </c>
    </row>
    <row r="52" spans="1:25" ht="52.8" hidden="1" x14ac:dyDescent="0.25">
      <c r="A52" s="4">
        <v>291792</v>
      </c>
      <c r="B52" s="4" t="s">
        <v>455</v>
      </c>
      <c r="C52" s="4" t="s">
        <v>456</v>
      </c>
      <c r="D52" s="4" t="s">
        <v>66</v>
      </c>
      <c r="E52" s="4"/>
      <c r="F52" s="4" t="s">
        <v>67</v>
      </c>
      <c r="G52" s="2" t="s">
        <v>68</v>
      </c>
      <c r="H52" s="2">
        <v>10</v>
      </c>
      <c r="J52" s="2" t="s">
        <v>69</v>
      </c>
      <c r="L52" s="2" t="s">
        <v>24</v>
      </c>
      <c r="M52" s="2" t="s">
        <v>457</v>
      </c>
      <c r="N52" s="4" t="s">
        <v>458</v>
      </c>
      <c r="O52" s="4" t="s">
        <v>94</v>
      </c>
      <c r="P52" s="4" t="s">
        <v>459</v>
      </c>
      <c r="Q52" s="4" t="s">
        <v>74</v>
      </c>
      <c r="R52" s="4" t="s">
        <v>75</v>
      </c>
      <c r="S52" s="4" t="s">
        <v>460</v>
      </c>
      <c r="T52" s="4" t="s">
        <v>23</v>
      </c>
      <c r="U52" s="4" t="s">
        <v>460</v>
      </c>
      <c r="V52" s="4" t="s">
        <v>502</v>
      </c>
      <c r="Y52" s="4" t="s">
        <v>540</v>
      </c>
    </row>
    <row r="53" spans="1:25" ht="52.8" hidden="1" x14ac:dyDescent="0.25">
      <c r="A53" s="4">
        <v>291644</v>
      </c>
      <c r="B53" s="4" t="s">
        <v>77</v>
      </c>
      <c r="C53" s="4" t="s">
        <v>78</v>
      </c>
      <c r="D53" s="4" t="s">
        <v>66</v>
      </c>
      <c r="E53" s="4"/>
      <c r="F53" s="4" t="s">
        <v>67</v>
      </c>
      <c r="G53" s="2" t="s">
        <v>68</v>
      </c>
      <c r="H53" s="2">
        <v>2</v>
      </c>
      <c r="J53" s="2" t="s">
        <v>69</v>
      </c>
      <c r="L53" s="2" t="s">
        <v>24</v>
      </c>
      <c r="M53" s="2" t="s">
        <v>79</v>
      </c>
      <c r="N53" s="4" t="s">
        <v>80</v>
      </c>
      <c r="O53" s="4" t="s">
        <v>81</v>
      </c>
      <c r="P53" s="4" t="s">
        <v>82</v>
      </c>
      <c r="Q53" s="4" t="s">
        <v>74</v>
      </c>
      <c r="R53" s="4" t="s">
        <v>75</v>
      </c>
      <c r="S53" s="4" t="s">
        <v>83</v>
      </c>
      <c r="T53" s="4" t="s">
        <v>21</v>
      </c>
      <c r="Y53" t="s">
        <v>540</v>
      </c>
    </row>
    <row r="54" spans="1:25" ht="52.8" hidden="1" x14ac:dyDescent="0.25">
      <c r="A54" s="4">
        <v>291799</v>
      </c>
      <c r="B54" s="4" t="s">
        <v>490</v>
      </c>
      <c r="C54" s="4" t="s">
        <v>491</v>
      </c>
      <c r="D54" s="4" t="s">
        <v>66</v>
      </c>
      <c r="E54" s="4"/>
      <c r="F54" s="4" t="s">
        <v>67</v>
      </c>
      <c r="G54" s="2" t="s">
        <v>68</v>
      </c>
      <c r="H54" s="2">
        <v>17</v>
      </c>
      <c r="J54" s="2" t="s">
        <v>69</v>
      </c>
      <c r="L54" s="2" t="s">
        <v>25</v>
      </c>
      <c r="M54" s="2" t="s">
        <v>79</v>
      </c>
      <c r="N54" s="4" t="s">
        <v>492</v>
      </c>
      <c r="O54" s="4" t="s">
        <v>189</v>
      </c>
      <c r="P54" s="4" t="s">
        <v>493</v>
      </c>
      <c r="Q54" s="4" t="s">
        <v>74</v>
      </c>
      <c r="R54" s="4" t="s">
        <v>75</v>
      </c>
      <c r="S54" s="4" t="s">
        <v>494</v>
      </c>
      <c r="T54" s="4" t="s">
        <v>22</v>
      </c>
      <c r="U54" s="4" t="s">
        <v>530</v>
      </c>
      <c r="W54" s="4"/>
      <c r="Y54" t="s">
        <v>540</v>
      </c>
    </row>
    <row r="55" spans="1:25" ht="66" hidden="1" x14ac:dyDescent="0.25">
      <c r="A55" s="4">
        <v>291707</v>
      </c>
      <c r="B55" s="4" t="s">
        <v>223</v>
      </c>
      <c r="C55" s="4" t="s">
        <v>273</v>
      </c>
      <c r="D55" s="4" t="s">
        <v>115</v>
      </c>
      <c r="E55" s="4"/>
      <c r="F55" s="4" t="s">
        <v>67</v>
      </c>
      <c r="G55" s="2" t="s">
        <v>68</v>
      </c>
      <c r="H55" s="2">
        <v>38</v>
      </c>
      <c r="J55" s="2" t="s">
        <v>116</v>
      </c>
      <c r="L55" s="2" t="s">
        <v>25</v>
      </c>
      <c r="M55" s="2" t="s">
        <v>274</v>
      </c>
      <c r="N55" s="4" t="s">
        <v>275</v>
      </c>
      <c r="O55" s="4" t="s">
        <v>94</v>
      </c>
      <c r="P55" s="4" t="s">
        <v>276</v>
      </c>
      <c r="Q55" s="4" t="s">
        <v>74</v>
      </c>
      <c r="R55" s="4" t="s">
        <v>75</v>
      </c>
      <c r="S55" s="4" t="s">
        <v>277</v>
      </c>
      <c r="T55" s="4" t="s">
        <v>23</v>
      </c>
      <c r="U55" s="4" t="s">
        <v>460</v>
      </c>
      <c r="V55" s="4" t="s">
        <v>502</v>
      </c>
      <c r="Y55" s="4" t="s">
        <v>540</v>
      </c>
    </row>
    <row r="56" spans="1:25" ht="264" hidden="1" x14ac:dyDescent="0.25">
      <c r="A56" s="4">
        <v>291708</v>
      </c>
      <c r="B56" s="4" t="s">
        <v>223</v>
      </c>
      <c r="C56" s="4" t="s">
        <v>278</v>
      </c>
      <c r="D56" s="4" t="s">
        <v>115</v>
      </c>
      <c r="E56" s="4"/>
      <c r="F56" s="4" t="s">
        <v>67</v>
      </c>
      <c r="G56" s="2" t="s">
        <v>68</v>
      </c>
      <c r="H56" s="2">
        <v>39</v>
      </c>
      <c r="J56" s="2" t="s">
        <v>116</v>
      </c>
      <c r="L56" s="2" t="s">
        <v>25</v>
      </c>
      <c r="M56" s="2" t="s">
        <v>279</v>
      </c>
      <c r="N56" s="4" t="s">
        <v>280</v>
      </c>
      <c r="O56" s="4" t="s">
        <v>122</v>
      </c>
      <c r="P56" s="4" t="s">
        <v>281</v>
      </c>
      <c r="Q56" s="4" t="s">
        <v>74</v>
      </c>
      <c r="R56" s="4" t="s">
        <v>75</v>
      </c>
      <c r="S56" s="4" t="s">
        <v>282</v>
      </c>
      <c r="T56" s="4" t="s">
        <v>23</v>
      </c>
      <c r="U56" s="4" t="s">
        <v>534</v>
      </c>
      <c r="V56" s="4" t="s">
        <v>531</v>
      </c>
      <c r="W56" s="4"/>
      <c r="Y56" s="4" t="s">
        <v>540</v>
      </c>
    </row>
    <row r="57" spans="1:25" ht="92.4" hidden="1" x14ac:dyDescent="0.25">
      <c r="A57" s="4">
        <v>291709</v>
      </c>
      <c r="B57" s="4" t="s">
        <v>223</v>
      </c>
      <c r="C57" s="4" t="s">
        <v>283</v>
      </c>
      <c r="D57" s="4" t="s">
        <v>115</v>
      </c>
      <c r="E57" s="4"/>
      <c r="F57" s="4" t="s">
        <v>67</v>
      </c>
      <c r="G57" s="2" t="s">
        <v>68</v>
      </c>
      <c r="H57" s="2">
        <v>40</v>
      </c>
      <c r="J57" s="2" t="s">
        <v>116</v>
      </c>
      <c r="L57" s="2" t="s">
        <v>24</v>
      </c>
      <c r="M57" s="2" t="s">
        <v>279</v>
      </c>
      <c r="N57" s="4" t="s">
        <v>284</v>
      </c>
      <c r="O57" s="4" t="s">
        <v>247</v>
      </c>
      <c r="P57" s="4" t="s">
        <v>285</v>
      </c>
      <c r="Q57" s="4" t="s">
        <v>74</v>
      </c>
      <c r="R57" s="4" t="s">
        <v>75</v>
      </c>
      <c r="S57" s="4" t="s">
        <v>286</v>
      </c>
      <c r="T57" s="4" t="s">
        <v>23</v>
      </c>
      <c r="U57" s="4" t="s">
        <v>545</v>
      </c>
      <c r="Y57" t="s">
        <v>540</v>
      </c>
    </row>
    <row r="58" spans="1:25" ht="52.8" hidden="1" x14ac:dyDescent="0.25">
      <c r="A58" s="4">
        <v>291710</v>
      </c>
      <c r="B58" s="4" t="s">
        <v>223</v>
      </c>
      <c r="C58" s="4" t="s">
        <v>287</v>
      </c>
      <c r="D58" s="4" t="s">
        <v>115</v>
      </c>
      <c r="E58" s="4"/>
      <c r="F58" s="4" t="s">
        <v>67</v>
      </c>
      <c r="G58" s="2" t="s">
        <v>68</v>
      </c>
      <c r="H58" s="2">
        <v>41</v>
      </c>
      <c r="J58" s="2" t="s">
        <v>116</v>
      </c>
      <c r="L58" s="2" t="s">
        <v>24</v>
      </c>
      <c r="M58" s="2" t="s">
        <v>288</v>
      </c>
      <c r="N58" s="4" t="s">
        <v>289</v>
      </c>
      <c r="O58" s="4" t="s">
        <v>213</v>
      </c>
      <c r="P58" s="4" t="s">
        <v>290</v>
      </c>
      <c r="Q58" s="4" t="s">
        <v>74</v>
      </c>
      <c r="R58" s="4" t="s">
        <v>75</v>
      </c>
      <c r="S58" s="4" t="s">
        <v>291</v>
      </c>
      <c r="T58" s="4" t="s">
        <v>21</v>
      </c>
      <c r="Y58" t="s">
        <v>540</v>
      </c>
    </row>
    <row r="59" spans="1:25" ht="145.19999999999999" hidden="1" x14ac:dyDescent="0.25">
      <c r="A59" s="4">
        <v>291711</v>
      </c>
      <c r="B59" s="4" t="s">
        <v>223</v>
      </c>
      <c r="C59" s="4" t="s">
        <v>292</v>
      </c>
      <c r="D59" s="4" t="s">
        <v>115</v>
      </c>
      <c r="E59" s="4"/>
      <c r="F59" s="4" t="s">
        <v>67</v>
      </c>
      <c r="G59" s="2" t="s">
        <v>68</v>
      </c>
      <c r="H59" s="2">
        <v>42</v>
      </c>
      <c r="J59" s="2" t="s">
        <v>116</v>
      </c>
      <c r="L59" s="2" t="s">
        <v>25</v>
      </c>
      <c r="M59" s="2" t="s">
        <v>288</v>
      </c>
      <c r="N59" s="4" t="s">
        <v>289</v>
      </c>
      <c r="O59" s="4" t="s">
        <v>220</v>
      </c>
      <c r="P59" s="4" t="s">
        <v>293</v>
      </c>
      <c r="Q59" s="4" t="s">
        <v>74</v>
      </c>
      <c r="R59" s="4" t="s">
        <v>255</v>
      </c>
      <c r="S59" s="4" t="s">
        <v>294</v>
      </c>
      <c r="T59" s="4" t="s">
        <v>23</v>
      </c>
      <c r="U59" s="4" t="s">
        <v>515</v>
      </c>
      <c r="Y59" t="s">
        <v>540</v>
      </c>
    </row>
    <row r="60" spans="1:25" ht="52.8" hidden="1" x14ac:dyDescent="0.25">
      <c r="A60" s="4">
        <v>291712</v>
      </c>
      <c r="B60" s="4" t="s">
        <v>223</v>
      </c>
      <c r="C60" s="4" t="s">
        <v>295</v>
      </c>
      <c r="D60" s="4" t="s">
        <v>115</v>
      </c>
      <c r="E60" s="4"/>
      <c r="F60" s="4" t="s">
        <v>67</v>
      </c>
      <c r="G60" s="2" t="s">
        <v>68</v>
      </c>
      <c r="H60" s="2">
        <v>43</v>
      </c>
      <c r="J60" s="2" t="s">
        <v>116</v>
      </c>
      <c r="L60" s="2" t="s">
        <v>24</v>
      </c>
      <c r="M60" s="2" t="s">
        <v>288</v>
      </c>
      <c r="N60" s="4" t="s">
        <v>289</v>
      </c>
      <c r="O60" s="4" t="s">
        <v>296</v>
      </c>
      <c r="P60" s="4" t="s">
        <v>297</v>
      </c>
      <c r="Q60" s="4" t="s">
        <v>74</v>
      </c>
      <c r="R60" s="4" t="s">
        <v>75</v>
      </c>
      <c r="S60" s="4" t="s">
        <v>298</v>
      </c>
      <c r="T60" s="4" t="s">
        <v>21</v>
      </c>
      <c r="Y60" t="s">
        <v>540</v>
      </c>
    </row>
    <row r="61" spans="1:25" ht="52.8" hidden="1" x14ac:dyDescent="0.25">
      <c r="A61" s="4">
        <v>291713</v>
      </c>
      <c r="B61" s="4" t="s">
        <v>223</v>
      </c>
      <c r="C61" s="4" t="s">
        <v>299</v>
      </c>
      <c r="D61" s="4" t="s">
        <v>115</v>
      </c>
      <c r="E61" s="4"/>
      <c r="F61" s="4" t="s">
        <v>67</v>
      </c>
      <c r="G61" s="2" t="s">
        <v>68</v>
      </c>
      <c r="H61" s="2">
        <v>44</v>
      </c>
      <c r="J61" s="2" t="s">
        <v>116</v>
      </c>
      <c r="L61" s="2" t="s">
        <v>25</v>
      </c>
      <c r="M61" s="2" t="s">
        <v>300</v>
      </c>
      <c r="N61" s="4" t="s">
        <v>301</v>
      </c>
      <c r="O61" s="4" t="s">
        <v>253</v>
      </c>
      <c r="P61" s="4" t="s">
        <v>302</v>
      </c>
      <c r="Q61" s="4" t="s">
        <v>74</v>
      </c>
      <c r="R61" s="4" t="s">
        <v>75</v>
      </c>
      <c r="S61" s="4" t="s">
        <v>303</v>
      </c>
      <c r="T61" s="4" t="s">
        <v>21</v>
      </c>
      <c r="Y61" t="s">
        <v>540</v>
      </c>
    </row>
    <row r="62" spans="1:25" ht="118.8" hidden="1" x14ac:dyDescent="0.25">
      <c r="A62" s="4">
        <v>291714</v>
      </c>
      <c r="B62" s="4" t="s">
        <v>223</v>
      </c>
      <c r="C62" s="4" t="s">
        <v>304</v>
      </c>
      <c r="D62" s="4" t="s">
        <v>115</v>
      </c>
      <c r="E62" s="4"/>
      <c r="F62" s="4" t="s">
        <v>67</v>
      </c>
      <c r="G62" s="2" t="s">
        <v>68</v>
      </c>
      <c r="H62" s="2">
        <v>45</v>
      </c>
      <c r="J62" s="2" t="s">
        <v>116</v>
      </c>
      <c r="L62" s="2" t="s">
        <v>24</v>
      </c>
      <c r="M62" s="2" t="s">
        <v>300</v>
      </c>
      <c r="N62" s="4" t="s">
        <v>301</v>
      </c>
      <c r="O62" s="4" t="s">
        <v>162</v>
      </c>
      <c r="P62" s="4" t="s">
        <v>305</v>
      </c>
      <c r="Q62" s="4" t="s">
        <v>74</v>
      </c>
      <c r="R62" s="4" t="s">
        <v>75</v>
      </c>
      <c r="S62" s="4" t="s">
        <v>306</v>
      </c>
      <c r="T62" s="4" t="s">
        <v>23</v>
      </c>
      <c r="U62" s="4" t="s">
        <v>516</v>
      </c>
      <c r="Y62" t="s">
        <v>540</v>
      </c>
    </row>
    <row r="63" spans="1:25" ht="52.8" hidden="1" x14ac:dyDescent="0.25">
      <c r="A63" s="4">
        <v>291715</v>
      </c>
      <c r="B63" s="4" t="s">
        <v>223</v>
      </c>
      <c r="C63" s="4" t="s">
        <v>307</v>
      </c>
      <c r="D63" s="4" t="s">
        <v>115</v>
      </c>
      <c r="E63" s="4"/>
      <c r="F63" s="4" t="s">
        <v>67</v>
      </c>
      <c r="G63" s="2" t="s">
        <v>68</v>
      </c>
      <c r="H63" s="2">
        <v>46</v>
      </c>
      <c r="J63" s="2" t="s">
        <v>116</v>
      </c>
      <c r="L63" s="2" t="s">
        <v>25</v>
      </c>
      <c r="M63" s="2" t="s">
        <v>300</v>
      </c>
      <c r="N63" s="4" t="s">
        <v>301</v>
      </c>
      <c r="O63" s="4" t="s">
        <v>122</v>
      </c>
      <c r="P63" s="4" t="s">
        <v>308</v>
      </c>
      <c r="Q63" s="4" t="s">
        <v>74</v>
      </c>
      <c r="R63" s="4" t="s">
        <v>255</v>
      </c>
      <c r="S63" s="4" t="s">
        <v>309</v>
      </c>
      <c r="T63" s="4" t="s">
        <v>21</v>
      </c>
      <c r="Y63" t="s">
        <v>540</v>
      </c>
    </row>
    <row r="64" spans="1:25" ht="52.8" hidden="1" x14ac:dyDescent="0.25">
      <c r="A64" s="4">
        <v>291778</v>
      </c>
      <c r="B64" s="4" t="s">
        <v>376</v>
      </c>
      <c r="C64" s="4" t="s">
        <v>393</v>
      </c>
      <c r="D64" s="4" t="s">
        <v>378</v>
      </c>
      <c r="E64" s="4"/>
      <c r="F64" s="4" t="s">
        <v>67</v>
      </c>
      <c r="G64" s="2" t="s">
        <v>68</v>
      </c>
      <c r="H64" s="2">
        <v>6</v>
      </c>
      <c r="J64" s="2" t="s">
        <v>69</v>
      </c>
      <c r="L64" s="2" t="s">
        <v>24</v>
      </c>
      <c r="M64" s="2" t="s">
        <v>394</v>
      </c>
      <c r="N64" s="4" t="s">
        <v>395</v>
      </c>
      <c r="O64" s="4" t="s">
        <v>213</v>
      </c>
      <c r="P64" s="4" t="s">
        <v>396</v>
      </c>
      <c r="Q64" s="4" t="s">
        <v>74</v>
      </c>
      <c r="R64" s="4" t="s">
        <v>75</v>
      </c>
      <c r="S64" s="4" t="s">
        <v>397</v>
      </c>
      <c r="T64" s="4" t="s">
        <v>21</v>
      </c>
      <c r="Y64" t="s">
        <v>540</v>
      </c>
    </row>
    <row r="65" spans="1:25" ht="52.8" hidden="1" x14ac:dyDescent="0.25">
      <c r="A65" s="4">
        <v>291716</v>
      </c>
      <c r="B65" s="4" t="s">
        <v>223</v>
      </c>
      <c r="C65" s="4" t="s">
        <v>310</v>
      </c>
      <c r="D65" s="4" t="s">
        <v>115</v>
      </c>
      <c r="E65" s="4"/>
      <c r="F65" s="4" t="s">
        <v>67</v>
      </c>
      <c r="G65" s="2" t="s">
        <v>68</v>
      </c>
      <c r="H65" s="2">
        <v>47</v>
      </c>
      <c r="J65" s="2" t="s">
        <v>116</v>
      </c>
      <c r="L65" s="2" t="s">
        <v>24</v>
      </c>
      <c r="M65" s="2" t="s">
        <v>311</v>
      </c>
      <c r="N65" s="4" t="s">
        <v>312</v>
      </c>
      <c r="O65" s="4" t="s">
        <v>94</v>
      </c>
      <c r="P65" s="4" t="s">
        <v>313</v>
      </c>
      <c r="Q65" s="4" t="s">
        <v>74</v>
      </c>
      <c r="R65" s="4" t="s">
        <v>75</v>
      </c>
      <c r="S65" s="4" t="s">
        <v>314</v>
      </c>
      <c r="T65" s="4" t="s">
        <v>21</v>
      </c>
      <c r="Y65" t="s">
        <v>540</v>
      </c>
    </row>
    <row r="66" spans="1:25" ht="52.8" hidden="1" x14ac:dyDescent="0.25">
      <c r="A66" s="4">
        <v>291717</v>
      </c>
      <c r="B66" s="4" t="s">
        <v>223</v>
      </c>
      <c r="C66" s="4" t="s">
        <v>315</v>
      </c>
      <c r="D66" s="4" t="s">
        <v>115</v>
      </c>
      <c r="E66" s="4"/>
      <c r="F66" s="4" t="s">
        <v>67</v>
      </c>
      <c r="G66" s="2" t="s">
        <v>68</v>
      </c>
      <c r="H66" s="2">
        <v>48</v>
      </c>
      <c r="J66" s="2" t="s">
        <v>116</v>
      </c>
      <c r="L66" s="2" t="s">
        <v>24</v>
      </c>
      <c r="M66" s="2" t="s">
        <v>316</v>
      </c>
      <c r="N66" s="4" t="s">
        <v>317</v>
      </c>
      <c r="O66" s="4" t="s">
        <v>140</v>
      </c>
      <c r="P66" s="4" t="s">
        <v>313</v>
      </c>
      <c r="Q66" s="4" t="s">
        <v>74</v>
      </c>
      <c r="R66" s="4" t="s">
        <v>75</v>
      </c>
      <c r="S66" s="4" t="s">
        <v>314</v>
      </c>
      <c r="T66" s="4" t="s">
        <v>21</v>
      </c>
      <c r="Y66" t="s">
        <v>540</v>
      </c>
    </row>
    <row r="67" spans="1:25" ht="66" hidden="1" x14ac:dyDescent="0.25">
      <c r="A67" s="4">
        <v>291718</v>
      </c>
      <c r="B67" s="4" t="s">
        <v>223</v>
      </c>
      <c r="C67" s="4" t="s">
        <v>318</v>
      </c>
      <c r="D67" s="4" t="s">
        <v>115</v>
      </c>
      <c r="E67" s="4"/>
      <c r="F67" s="4" t="s">
        <v>67</v>
      </c>
      <c r="G67" s="2" t="s">
        <v>68</v>
      </c>
      <c r="H67" s="2">
        <v>49</v>
      </c>
      <c r="J67" s="2" t="s">
        <v>116</v>
      </c>
      <c r="L67" s="2" t="s">
        <v>24</v>
      </c>
      <c r="M67" s="2" t="s">
        <v>319</v>
      </c>
      <c r="N67" s="4" t="s">
        <v>320</v>
      </c>
      <c r="O67" s="4" t="s">
        <v>321</v>
      </c>
      <c r="P67" s="4" t="s">
        <v>322</v>
      </c>
      <c r="Q67" s="4" t="s">
        <v>74</v>
      </c>
      <c r="R67" s="4" t="s">
        <v>75</v>
      </c>
      <c r="S67" s="4" t="s">
        <v>323</v>
      </c>
      <c r="T67" s="4" t="s">
        <v>21</v>
      </c>
      <c r="Y67" t="s">
        <v>540</v>
      </c>
    </row>
    <row r="68" spans="1:25" ht="52.8" hidden="1" x14ac:dyDescent="0.25">
      <c r="A68" s="4">
        <v>291790</v>
      </c>
      <c r="B68" s="4" t="s">
        <v>445</v>
      </c>
      <c r="C68" s="4" t="s">
        <v>446</v>
      </c>
      <c r="D68" s="4" t="s">
        <v>66</v>
      </c>
      <c r="E68" s="4"/>
      <c r="F68" s="4" t="s">
        <v>67</v>
      </c>
      <c r="G68" s="2" t="s">
        <v>68</v>
      </c>
      <c r="H68" s="2">
        <v>8</v>
      </c>
      <c r="J68" s="2" t="s">
        <v>69</v>
      </c>
      <c r="L68" s="2" t="s">
        <v>25</v>
      </c>
      <c r="M68" s="2" t="s">
        <v>319</v>
      </c>
      <c r="N68" s="4" t="s">
        <v>320</v>
      </c>
      <c r="O68" s="4" t="s">
        <v>355</v>
      </c>
      <c r="P68" s="4" t="s">
        <v>447</v>
      </c>
      <c r="Q68" s="4" t="s">
        <v>74</v>
      </c>
      <c r="R68" s="4" t="s">
        <v>75</v>
      </c>
      <c r="S68" s="4" t="s">
        <v>448</v>
      </c>
      <c r="T68" s="4" t="s">
        <v>21</v>
      </c>
      <c r="Y68" t="s">
        <v>540</v>
      </c>
    </row>
    <row r="69" spans="1:25" ht="409.2" hidden="1" x14ac:dyDescent="0.25">
      <c r="A69" s="4">
        <v>291779</v>
      </c>
      <c r="B69" s="4" t="s">
        <v>376</v>
      </c>
      <c r="C69" s="4" t="s">
        <v>398</v>
      </c>
      <c r="D69" s="4" t="s">
        <v>378</v>
      </c>
      <c r="E69" s="4"/>
      <c r="F69" s="4" t="s">
        <v>67</v>
      </c>
      <c r="G69" s="2" t="s">
        <v>68</v>
      </c>
      <c r="H69" s="2">
        <v>7</v>
      </c>
      <c r="J69" s="2" t="s">
        <v>69</v>
      </c>
      <c r="L69" s="2" t="s">
        <v>25</v>
      </c>
      <c r="M69" s="2" t="s">
        <v>399</v>
      </c>
      <c r="N69" s="4" t="s">
        <v>320</v>
      </c>
      <c r="O69" s="4" t="s">
        <v>213</v>
      </c>
      <c r="P69" s="4" t="s">
        <v>400</v>
      </c>
      <c r="Q69" s="4" t="s">
        <v>74</v>
      </c>
      <c r="R69" s="4" t="s">
        <v>75</v>
      </c>
      <c r="S69" s="4" t="s">
        <v>401</v>
      </c>
      <c r="T69" s="4" t="s">
        <v>23</v>
      </c>
      <c r="U69" s="32" t="s">
        <v>517</v>
      </c>
      <c r="Y69" t="s">
        <v>540</v>
      </c>
    </row>
    <row r="70" spans="1:25" ht="52.8" hidden="1" x14ac:dyDescent="0.25">
      <c r="A70" s="4">
        <v>291780</v>
      </c>
      <c r="B70" s="4" t="s">
        <v>376</v>
      </c>
      <c r="C70" s="4" t="s">
        <v>402</v>
      </c>
      <c r="D70" s="4" t="s">
        <v>378</v>
      </c>
      <c r="E70" s="4"/>
      <c r="F70" s="4" t="s">
        <v>67</v>
      </c>
      <c r="G70" s="2" t="s">
        <v>68</v>
      </c>
      <c r="H70" s="2">
        <v>8</v>
      </c>
      <c r="J70" s="2" t="s">
        <v>69</v>
      </c>
      <c r="L70" s="2" t="s">
        <v>24</v>
      </c>
      <c r="M70" s="2" t="s">
        <v>325</v>
      </c>
      <c r="N70" s="4" t="s">
        <v>403</v>
      </c>
      <c r="O70" s="4" t="s">
        <v>321</v>
      </c>
      <c r="P70" s="4" t="s">
        <v>404</v>
      </c>
      <c r="Q70" s="4" t="s">
        <v>74</v>
      </c>
      <c r="R70" s="4" t="s">
        <v>75</v>
      </c>
      <c r="S70" s="4" t="s">
        <v>405</v>
      </c>
      <c r="T70" s="4" t="s">
        <v>21</v>
      </c>
      <c r="Y70" t="s">
        <v>540</v>
      </c>
    </row>
    <row r="71" spans="1:25" ht="52.8" hidden="1" x14ac:dyDescent="0.25">
      <c r="A71" s="4">
        <v>291719</v>
      </c>
      <c r="B71" s="4" t="s">
        <v>223</v>
      </c>
      <c r="C71" s="4" t="s">
        <v>324</v>
      </c>
      <c r="D71" s="4" t="s">
        <v>115</v>
      </c>
      <c r="E71" s="4"/>
      <c r="F71" s="4" t="s">
        <v>67</v>
      </c>
      <c r="G71" s="2" t="s">
        <v>68</v>
      </c>
      <c r="H71" s="2">
        <v>50</v>
      </c>
      <c r="J71" s="2" t="s">
        <v>116</v>
      </c>
      <c r="L71" s="2" t="s">
        <v>25</v>
      </c>
      <c r="M71" s="2" t="s">
        <v>325</v>
      </c>
      <c r="N71" s="4" t="s">
        <v>326</v>
      </c>
      <c r="O71" s="4" t="s">
        <v>88</v>
      </c>
      <c r="P71" s="4" t="s">
        <v>327</v>
      </c>
      <c r="Q71" s="4" t="s">
        <v>74</v>
      </c>
      <c r="R71" s="4" t="s">
        <v>255</v>
      </c>
      <c r="S71" s="4" t="s">
        <v>328</v>
      </c>
      <c r="T71" s="4" t="s">
        <v>21</v>
      </c>
      <c r="W71" s="4"/>
      <c r="Y71" t="s">
        <v>540</v>
      </c>
    </row>
    <row r="72" spans="1:25" ht="52.8" hidden="1" x14ac:dyDescent="0.25">
      <c r="A72" s="4">
        <v>291643</v>
      </c>
      <c r="B72" s="4" t="s">
        <v>64</v>
      </c>
      <c r="C72" s="4" t="s">
        <v>65</v>
      </c>
      <c r="D72" s="4" t="s">
        <v>66</v>
      </c>
      <c r="E72" s="4"/>
      <c r="F72" s="4" t="s">
        <v>67</v>
      </c>
      <c r="G72" s="2" t="s">
        <v>68</v>
      </c>
      <c r="H72" s="2">
        <v>1</v>
      </c>
      <c r="J72" s="2" t="s">
        <v>69</v>
      </c>
      <c r="L72" s="2" t="s">
        <v>24</v>
      </c>
      <c r="M72" s="2" t="s">
        <v>70</v>
      </c>
      <c r="N72" s="4" t="s">
        <v>71</v>
      </c>
      <c r="O72" s="4" t="s">
        <v>72</v>
      </c>
      <c r="P72" s="4" t="s">
        <v>73</v>
      </c>
      <c r="Q72" s="4" t="s">
        <v>74</v>
      </c>
      <c r="R72" s="4" t="s">
        <v>75</v>
      </c>
      <c r="S72" s="4" t="s">
        <v>76</v>
      </c>
      <c r="T72" s="4" t="s">
        <v>21</v>
      </c>
      <c r="Y72" t="s">
        <v>540</v>
      </c>
    </row>
    <row r="73" spans="1:25" ht="66" hidden="1" x14ac:dyDescent="0.25">
      <c r="A73" s="4">
        <v>291798</v>
      </c>
      <c r="B73" s="4" t="s">
        <v>484</v>
      </c>
      <c r="C73" s="4" t="s">
        <v>485</v>
      </c>
      <c r="D73" s="4" t="s">
        <v>66</v>
      </c>
      <c r="E73" s="4"/>
      <c r="F73" s="4" t="s">
        <v>67</v>
      </c>
      <c r="G73" s="2" t="s">
        <v>68</v>
      </c>
      <c r="H73" s="2">
        <v>16</v>
      </c>
      <c r="J73" s="2" t="s">
        <v>69</v>
      </c>
      <c r="L73" s="2" t="s">
        <v>24</v>
      </c>
      <c r="M73" s="2" t="s">
        <v>486</v>
      </c>
      <c r="N73" s="4" t="s">
        <v>487</v>
      </c>
      <c r="O73" s="4" t="s">
        <v>122</v>
      </c>
      <c r="P73" s="4" t="s">
        <v>488</v>
      </c>
      <c r="Q73" s="4" t="s">
        <v>74</v>
      </c>
      <c r="R73" s="4" t="s">
        <v>75</v>
      </c>
      <c r="S73" s="4" t="s">
        <v>489</v>
      </c>
      <c r="T73" s="4" t="s">
        <v>23</v>
      </c>
      <c r="U73" s="4" t="s">
        <v>519</v>
      </c>
      <c r="Y73" t="s">
        <v>540</v>
      </c>
    </row>
    <row r="74" spans="1:25" ht="184.8" hidden="1" x14ac:dyDescent="0.25">
      <c r="A74" s="4">
        <v>291720</v>
      </c>
      <c r="B74" s="4" t="s">
        <v>223</v>
      </c>
      <c r="C74" s="4" t="s">
        <v>329</v>
      </c>
      <c r="D74" s="4" t="s">
        <v>115</v>
      </c>
      <c r="E74" s="4"/>
      <c r="F74" s="4" t="s">
        <v>67</v>
      </c>
      <c r="G74" s="2" t="s">
        <v>68</v>
      </c>
      <c r="H74" s="2">
        <v>51</v>
      </c>
      <c r="J74" s="2" t="s">
        <v>116</v>
      </c>
      <c r="L74" s="2" t="s">
        <v>25</v>
      </c>
      <c r="M74" s="2" t="s">
        <v>330</v>
      </c>
      <c r="N74" s="4" t="s">
        <v>331</v>
      </c>
      <c r="O74" s="4" t="s">
        <v>72</v>
      </c>
      <c r="P74" s="4" t="s">
        <v>332</v>
      </c>
      <c r="Q74" s="4" t="s">
        <v>74</v>
      </c>
      <c r="R74" s="4" t="s">
        <v>255</v>
      </c>
      <c r="S74" s="4" t="s">
        <v>333</v>
      </c>
      <c r="T74" s="4" t="s">
        <v>23</v>
      </c>
      <c r="U74" s="32" t="s">
        <v>520</v>
      </c>
      <c r="Y74" t="s">
        <v>540</v>
      </c>
    </row>
    <row r="75" spans="1:25" ht="52.8" hidden="1" x14ac:dyDescent="0.25">
      <c r="A75" s="4">
        <v>291781</v>
      </c>
      <c r="B75" s="4" t="s">
        <v>376</v>
      </c>
      <c r="C75" s="4" t="s">
        <v>406</v>
      </c>
      <c r="D75" s="4" t="s">
        <v>378</v>
      </c>
      <c r="E75" s="4"/>
      <c r="F75" s="4" t="s">
        <v>67</v>
      </c>
      <c r="G75" s="2" t="s">
        <v>68</v>
      </c>
      <c r="H75" s="2">
        <v>9</v>
      </c>
      <c r="J75" s="2" t="s">
        <v>69</v>
      </c>
      <c r="L75" s="2" t="s">
        <v>25</v>
      </c>
      <c r="M75" s="2" t="s">
        <v>407</v>
      </c>
      <c r="N75" s="4" t="s">
        <v>408</v>
      </c>
      <c r="O75" s="4" t="s">
        <v>247</v>
      </c>
      <c r="P75" s="4" t="s">
        <v>409</v>
      </c>
      <c r="Q75" s="4" t="s">
        <v>74</v>
      </c>
      <c r="R75" s="4" t="s">
        <v>75</v>
      </c>
      <c r="S75" s="4" t="s">
        <v>410</v>
      </c>
      <c r="T75" s="4" t="s">
        <v>23</v>
      </c>
      <c r="U75" s="4" t="s">
        <v>521</v>
      </c>
      <c r="Y75" t="s">
        <v>540</v>
      </c>
    </row>
    <row r="76" spans="1:25" ht="79.2" hidden="1" x14ac:dyDescent="0.25">
      <c r="A76" s="4">
        <v>291782</v>
      </c>
      <c r="B76" s="4" t="s">
        <v>376</v>
      </c>
      <c r="C76" s="4" t="s">
        <v>411</v>
      </c>
      <c r="D76" s="4" t="s">
        <v>378</v>
      </c>
      <c r="E76" s="4"/>
      <c r="F76" s="4" t="s">
        <v>67</v>
      </c>
      <c r="G76" s="2" t="s">
        <v>68</v>
      </c>
      <c r="H76" s="2">
        <v>10</v>
      </c>
      <c r="J76" s="2" t="s">
        <v>69</v>
      </c>
      <c r="L76" s="2" t="s">
        <v>25</v>
      </c>
      <c r="M76" s="2" t="s">
        <v>412</v>
      </c>
      <c r="N76" s="4" t="s">
        <v>413</v>
      </c>
      <c r="O76" s="4" t="s">
        <v>118</v>
      </c>
      <c r="P76" s="4" t="s">
        <v>414</v>
      </c>
      <c r="Q76" s="4" t="s">
        <v>74</v>
      </c>
      <c r="R76" s="4" t="s">
        <v>75</v>
      </c>
      <c r="S76" s="4" t="s">
        <v>415</v>
      </c>
      <c r="T76" s="4" t="s">
        <v>21</v>
      </c>
      <c r="U76" s="4"/>
      <c r="Y76" t="s">
        <v>540</v>
      </c>
    </row>
    <row r="77" spans="1:25" ht="79.2" hidden="1" x14ac:dyDescent="0.25">
      <c r="A77" s="4">
        <v>291783</v>
      </c>
      <c r="B77" s="4" t="s">
        <v>376</v>
      </c>
      <c r="C77" s="4" t="s">
        <v>416</v>
      </c>
      <c r="D77" s="4" t="s">
        <v>378</v>
      </c>
      <c r="E77" s="4"/>
      <c r="F77" s="4" t="s">
        <v>67</v>
      </c>
      <c r="G77" s="2" t="s">
        <v>68</v>
      </c>
      <c r="H77" s="2">
        <v>11</v>
      </c>
      <c r="J77" s="2" t="s">
        <v>69</v>
      </c>
      <c r="L77" s="2" t="s">
        <v>25</v>
      </c>
      <c r="M77" s="2" t="s">
        <v>412</v>
      </c>
      <c r="N77" s="4" t="s">
        <v>417</v>
      </c>
      <c r="O77" s="4" t="s">
        <v>140</v>
      </c>
      <c r="P77" s="4" t="s">
        <v>418</v>
      </c>
      <c r="Q77" s="4" t="s">
        <v>74</v>
      </c>
      <c r="R77" s="4" t="s">
        <v>75</v>
      </c>
      <c r="S77" s="4" t="s">
        <v>419</v>
      </c>
      <c r="T77" s="4" t="s">
        <v>23</v>
      </c>
      <c r="U77" s="4" t="s">
        <v>522</v>
      </c>
      <c r="V77" s="4" t="s">
        <v>523</v>
      </c>
      <c r="Y77" s="4" t="s">
        <v>540</v>
      </c>
    </row>
    <row r="78" spans="1:25" ht="66" hidden="1" x14ac:dyDescent="0.25">
      <c r="A78" s="4">
        <v>291784</v>
      </c>
      <c r="B78" s="4" t="s">
        <v>376</v>
      </c>
      <c r="C78" s="4" t="s">
        <v>420</v>
      </c>
      <c r="D78" s="4" t="s">
        <v>378</v>
      </c>
      <c r="E78" s="4"/>
      <c r="F78" s="4" t="s">
        <v>67</v>
      </c>
      <c r="G78" s="2" t="s">
        <v>68</v>
      </c>
      <c r="H78" s="2">
        <v>12</v>
      </c>
      <c r="J78" s="2" t="s">
        <v>69</v>
      </c>
      <c r="L78" s="2" t="s">
        <v>25</v>
      </c>
      <c r="M78" s="2" t="s">
        <v>412</v>
      </c>
      <c r="N78" s="4" t="s">
        <v>417</v>
      </c>
      <c r="O78" s="4" t="s">
        <v>94</v>
      </c>
      <c r="P78" s="4" t="s">
        <v>421</v>
      </c>
      <c r="Q78" s="4" t="s">
        <v>74</v>
      </c>
      <c r="R78" s="4" t="s">
        <v>75</v>
      </c>
      <c r="S78" s="4" t="s">
        <v>422</v>
      </c>
      <c r="T78" s="4" t="s">
        <v>23</v>
      </c>
      <c r="U78" s="4" t="s">
        <v>522</v>
      </c>
      <c r="V78" s="4" t="s">
        <v>523</v>
      </c>
      <c r="Y78" s="4" t="s">
        <v>540</v>
      </c>
    </row>
    <row r="79" spans="1:25" ht="52.8" hidden="1" x14ac:dyDescent="0.25">
      <c r="A79" s="4">
        <v>291785</v>
      </c>
      <c r="B79" s="4" t="s">
        <v>376</v>
      </c>
      <c r="C79" s="4" t="s">
        <v>423</v>
      </c>
      <c r="D79" s="4" t="s">
        <v>378</v>
      </c>
      <c r="E79" s="4"/>
      <c r="F79" s="4" t="s">
        <v>67</v>
      </c>
      <c r="G79" s="2" t="s">
        <v>68</v>
      </c>
      <c r="H79" s="2">
        <v>13</v>
      </c>
      <c r="J79" s="2" t="s">
        <v>69</v>
      </c>
      <c r="L79" s="2" t="s">
        <v>25</v>
      </c>
      <c r="M79" s="2" t="s">
        <v>424</v>
      </c>
      <c r="N79" s="4" t="s">
        <v>425</v>
      </c>
      <c r="O79" s="4" t="s">
        <v>189</v>
      </c>
      <c r="P79" s="4" t="s">
        <v>426</v>
      </c>
      <c r="Q79" s="4" t="s">
        <v>74</v>
      </c>
      <c r="R79" s="4" t="s">
        <v>75</v>
      </c>
      <c r="S79" s="4" t="s">
        <v>427</v>
      </c>
      <c r="T79" s="4" t="s">
        <v>23</v>
      </c>
      <c r="U79" s="4" t="s">
        <v>524</v>
      </c>
      <c r="V79" s="4"/>
      <c r="Y79" t="s">
        <v>540</v>
      </c>
    </row>
    <row r="80" spans="1:25" ht="79.2" hidden="1" x14ac:dyDescent="0.25">
      <c r="A80" s="4">
        <v>291786</v>
      </c>
      <c r="B80" s="4" t="s">
        <v>376</v>
      </c>
      <c r="C80" s="4" t="s">
        <v>428</v>
      </c>
      <c r="D80" s="4" t="s">
        <v>378</v>
      </c>
      <c r="E80" s="4"/>
      <c r="F80" s="4" t="s">
        <v>67</v>
      </c>
      <c r="G80" s="2" t="s">
        <v>68</v>
      </c>
      <c r="H80" s="2">
        <v>14</v>
      </c>
      <c r="J80" s="2" t="s">
        <v>69</v>
      </c>
      <c r="L80" s="2" t="s">
        <v>25</v>
      </c>
      <c r="M80" s="2" t="s">
        <v>429</v>
      </c>
      <c r="N80" s="4" t="s">
        <v>430</v>
      </c>
      <c r="O80" s="4" t="s">
        <v>189</v>
      </c>
      <c r="P80" s="4" t="s">
        <v>431</v>
      </c>
      <c r="Q80" s="4" t="s">
        <v>74</v>
      </c>
      <c r="R80" s="4" t="s">
        <v>75</v>
      </c>
      <c r="S80" s="4" t="s">
        <v>432</v>
      </c>
      <c r="T80" s="4" t="s">
        <v>23</v>
      </c>
      <c r="U80" s="4" t="s">
        <v>525</v>
      </c>
      <c r="V80" s="4" t="s">
        <v>526</v>
      </c>
      <c r="Y80" s="4" t="s">
        <v>540</v>
      </c>
    </row>
    <row r="81" spans="1:25" ht="66" hidden="1" x14ac:dyDescent="0.25">
      <c r="A81" s="4">
        <v>291787</v>
      </c>
      <c r="B81" s="4" t="s">
        <v>376</v>
      </c>
      <c r="C81" s="4" t="s">
        <v>433</v>
      </c>
      <c r="D81" s="4" t="s">
        <v>378</v>
      </c>
      <c r="E81" s="4"/>
      <c r="F81" s="4" t="s">
        <v>67</v>
      </c>
      <c r="G81" s="2" t="s">
        <v>68</v>
      </c>
      <c r="H81" s="2">
        <v>15</v>
      </c>
      <c r="J81" s="2" t="s">
        <v>69</v>
      </c>
      <c r="L81" s="2" t="s">
        <v>25</v>
      </c>
      <c r="M81" s="2" t="s">
        <v>434</v>
      </c>
      <c r="N81" s="4" t="s">
        <v>435</v>
      </c>
      <c r="O81" s="4" t="s">
        <v>226</v>
      </c>
      <c r="P81" s="4" t="s">
        <v>436</v>
      </c>
      <c r="Q81" s="4" t="s">
        <v>74</v>
      </c>
      <c r="R81" s="4" t="s">
        <v>75</v>
      </c>
      <c r="S81" s="4" t="s">
        <v>437</v>
      </c>
      <c r="T81" s="4" t="s">
        <v>23</v>
      </c>
      <c r="U81" s="4" t="s">
        <v>525</v>
      </c>
      <c r="V81" s="4" t="s">
        <v>526</v>
      </c>
      <c r="Y81" s="4" t="s">
        <v>540</v>
      </c>
    </row>
    <row r="82" spans="1:25" ht="66" hidden="1" x14ac:dyDescent="0.25">
      <c r="A82" s="4">
        <v>291788</v>
      </c>
      <c r="B82" s="4" t="s">
        <v>376</v>
      </c>
      <c r="C82" s="4" t="s">
        <v>438</v>
      </c>
      <c r="D82" s="4" t="s">
        <v>378</v>
      </c>
      <c r="E82" s="4"/>
      <c r="F82" s="4" t="s">
        <v>67</v>
      </c>
      <c r="G82" s="2" t="s">
        <v>68</v>
      </c>
      <c r="H82" s="2">
        <v>16</v>
      </c>
      <c r="J82" s="2" t="s">
        <v>69</v>
      </c>
      <c r="L82" s="2" t="s">
        <v>25</v>
      </c>
      <c r="M82" s="2" t="s">
        <v>439</v>
      </c>
      <c r="N82" s="4" t="s">
        <v>67</v>
      </c>
      <c r="O82" s="4" t="s">
        <v>67</v>
      </c>
      <c r="P82" s="4" t="s">
        <v>440</v>
      </c>
      <c r="Q82" s="4" t="s">
        <v>74</v>
      </c>
      <c r="R82" s="4" t="s">
        <v>75</v>
      </c>
      <c r="S82" s="4" t="s">
        <v>441</v>
      </c>
      <c r="T82" s="4" t="s">
        <v>23</v>
      </c>
      <c r="U82" s="4" t="s">
        <v>527</v>
      </c>
      <c r="Y82" t="s">
        <v>540</v>
      </c>
    </row>
    <row r="83" spans="1:25" ht="52.8" hidden="1" x14ac:dyDescent="0.25">
      <c r="A83" s="4">
        <v>291789</v>
      </c>
      <c r="B83" s="4" t="s">
        <v>376</v>
      </c>
      <c r="C83" s="4" t="s">
        <v>442</v>
      </c>
      <c r="D83" s="4" t="s">
        <v>378</v>
      </c>
      <c r="E83" s="4"/>
      <c r="F83" s="4" t="s">
        <v>67</v>
      </c>
      <c r="G83" s="2" t="s">
        <v>68</v>
      </c>
      <c r="H83" s="2">
        <v>17</v>
      </c>
      <c r="J83" s="2" t="s">
        <v>69</v>
      </c>
      <c r="L83" s="2" t="s">
        <v>24</v>
      </c>
      <c r="M83" s="2" t="s">
        <v>336</v>
      </c>
      <c r="N83" s="4" t="s">
        <v>67</v>
      </c>
      <c r="O83" s="4" t="s">
        <v>189</v>
      </c>
      <c r="P83" s="4" t="s">
        <v>443</v>
      </c>
      <c r="Q83" s="4" t="s">
        <v>74</v>
      </c>
      <c r="R83" s="4" t="s">
        <v>75</v>
      </c>
      <c r="S83" s="4" t="s">
        <v>444</v>
      </c>
      <c r="T83" s="4" t="s">
        <v>21</v>
      </c>
      <c r="Y83" t="s">
        <v>540</v>
      </c>
    </row>
    <row r="84" spans="1:25" ht="118.8" hidden="1" x14ac:dyDescent="0.25">
      <c r="A84" s="4">
        <v>291721</v>
      </c>
      <c r="B84" s="4" t="s">
        <v>334</v>
      </c>
      <c r="C84" s="4" t="s">
        <v>335</v>
      </c>
      <c r="D84" s="4" t="s">
        <v>115</v>
      </c>
      <c r="E84" s="4"/>
      <c r="F84" s="4" t="s">
        <v>67</v>
      </c>
      <c r="G84" s="2" t="s">
        <v>68</v>
      </c>
      <c r="H84" s="2">
        <v>52</v>
      </c>
      <c r="J84" s="2" t="s">
        <v>116</v>
      </c>
      <c r="L84" s="2" t="s">
        <v>25</v>
      </c>
      <c r="M84" s="2" t="s">
        <v>336</v>
      </c>
      <c r="N84" s="4" t="s">
        <v>337</v>
      </c>
      <c r="O84" s="4" t="s">
        <v>189</v>
      </c>
      <c r="P84" s="4" t="s">
        <v>338</v>
      </c>
      <c r="Q84" s="4" t="s">
        <v>74</v>
      </c>
      <c r="R84" s="4" t="s">
        <v>75</v>
      </c>
      <c r="S84" s="4" t="s">
        <v>339</v>
      </c>
      <c r="T84" s="4" t="s">
        <v>23</v>
      </c>
      <c r="U84" s="4" t="s">
        <v>546</v>
      </c>
      <c r="V84" s="4" t="s">
        <v>529</v>
      </c>
      <c r="Y84" s="4" t="s">
        <v>540</v>
      </c>
    </row>
    <row r="85" spans="1:25" ht="224.4" hidden="1" x14ac:dyDescent="0.25">
      <c r="A85" s="4">
        <v>291722</v>
      </c>
      <c r="B85" s="4" t="s">
        <v>334</v>
      </c>
      <c r="C85" s="4" t="s">
        <v>340</v>
      </c>
      <c r="D85" s="4" t="s">
        <v>115</v>
      </c>
      <c r="E85" s="4"/>
      <c r="F85" s="4" t="s">
        <v>67</v>
      </c>
      <c r="G85" s="2" t="s">
        <v>68</v>
      </c>
      <c r="H85" s="2">
        <v>53</v>
      </c>
      <c r="J85" s="2" t="s">
        <v>116</v>
      </c>
      <c r="L85" s="2" t="s">
        <v>25</v>
      </c>
      <c r="M85" s="2" t="s">
        <v>341</v>
      </c>
      <c r="N85" s="4" t="s">
        <v>337</v>
      </c>
      <c r="O85" s="4" t="s">
        <v>81</v>
      </c>
      <c r="P85" s="4" t="s">
        <v>342</v>
      </c>
      <c r="Q85" s="4" t="s">
        <v>74</v>
      </c>
      <c r="R85" s="4" t="s">
        <v>75</v>
      </c>
      <c r="S85" s="4" t="s">
        <v>343</v>
      </c>
      <c r="T85" s="4" t="s">
        <v>23</v>
      </c>
      <c r="U85" s="4" t="s">
        <v>541</v>
      </c>
      <c r="V85" s="4" t="s">
        <v>529</v>
      </c>
      <c r="Y85" s="4" t="s">
        <v>540</v>
      </c>
    </row>
    <row r="86" spans="1:25" ht="224.4" hidden="1" x14ac:dyDescent="0.25">
      <c r="A86" s="4">
        <v>291723</v>
      </c>
      <c r="B86" s="4" t="s">
        <v>334</v>
      </c>
      <c r="C86" s="4" t="s">
        <v>344</v>
      </c>
      <c r="D86" s="4" t="s">
        <v>115</v>
      </c>
      <c r="E86" s="4"/>
      <c r="F86" s="4" t="s">
        <v>67</v>
      </c>
      <c r="G86" s="2" t="s">
        <v>68</v>
      </c>
      <c r="H86" s="2">
        <v>54</v>
      </c>
      <c r="J86" s="2" t="s">
        <v>116</v>
      </c>
      <c r="L86" s="2" t="s">
        <v>24</v>
      </c>
      <c r="M86" s="2" t="s">
        <v>345</v>
      </c>
      <c r="N86" s="4" t="s">
        <v>337</v>
      </c>
      <c r="O86" s="4" t="s">
        <v>81</v>
      </c>
      <c r="P86" s="4" t="s">
        <v>346</v>
      </c>
      <c r="Q86" s="4" t="s">
        <v>74</v>
      </c>
      <c r="R86" s="4" t="s">
        <v>75</v>
      </c>
      <c r="S86" s="4" t="s">
        <v>347</v>
      </c>
      <c r="T86" s="4" t="s">
        <v>23</v>
      </c>
      <c r="U86" s="4" t="s">
        <v>541</v>
      </c>
      <c r="V86" s="4" t="s">
        <v>529</v>
      </c>
      <c r="Y86" s="4" t="s">
        <v>540</v>
      </c>
    </row>
    <row r="87" spans="1:25" ht="224.4" hidden="1" x14ac:dyDescent="0.25">
      <c r="A87" s="4">
        <v>291724</v>
      </c>
      <c r="B87" s="4" t="s">
        <v>334</v>
      </c>
      <c r="C87" s="4" t="s">
        <v>348</v>
      </c>
      <c r="D87" s="4" t="s">
        <v>115</v>
      </c>
      <c r="E87" s="4"/>
      <c r="F87" s="4" t="s">
        <v>67</v>
      </c>
      <c r="G87" s="4" t="s">
        <v>68</v>
      </c>
      <c r="H87" s="4">
        <v>55</v>
      </c>
      <c r="I87" s="4"/>
      <c r="J87" s="4" t="s">
        <v>116</v>
      </c>
      <c r="K87" s="4"/>
      <c r="L87" s="4" t="s">
        <v>24</v>
      </c>
      <c r="M87" s="4" t="s">
        <v>345</v>
      </c>
      <c r="N87" s="4" t="s">
        <v>337</v>
      </c>
      <c r="O87" s="4" t="s">
        <v>81</v>
      </c>
      <c r="P87" s="4" t="s">
        <v>349</v>
      </c>
      <c r="Q87" s="4" t="s">
        <v>74</v>
      </c>
      <c r="R87" s="4" t="s">
        <v>75</v>
      </c>
      <c r="S87" s="4" t="s">
        <v>350</v>
      </c>
      <c r="T87" s="4" t="s">
        <v>23</v>
      </c>
      <c r="U87" s="4" t="s">
        <v>541</v>
      </c>
      <c r="V87" s="4" t="s">
        <v>529</v>
      </c>
      <c r="Y87" s="4" t="s">
        <v>540</v>
      </c>
    </row>
    <row r="88" spans="1:25" ht="224.4" hidden="1" x14ac:dyDescent="0.25">
      <c r="A88" s="4">
        <v>291725</v>
      </c>
      <c r="B88" s="4" t="s">
        <v>334</v>
      </c>
      <c r="C88" s="4" t="s">
        <v>351</v>
      </c>
      <c r="D88" s="4" t="s">
        <v>115</v>
      </c>
      <c r="E88" s="4"/>
      <c r="F88" s="4" t="s">
        <v>67</v>
      </c>
      <c r="G88" s="4" t="s">
        <v>68</v>
      </c>
      <c r="H88" s="4">
        <v>56</v>
      </c>
      <c r="I88" s="4"/>
      <c r="J88" s="4" t="s">
        <v>116</v>
      </c>
      <c r="K88" s="4"/>
      <c r="L88" s="4" t="s">
        <v>25</v>
      </c>
      <c r="M88" s="4" t="s">
        <v>345</v>
      </c>
      <c r="N88" s="4" t="s">
        <v>337</v>
      </c>
      <c r="O88" s="4" t="s">
        <v>81</v>
      </c>
      <c r="P88" s="4" t="s">
        <v>352</v>
      </c>
      <c r="Q88" s="4" t="s">
        <v>74</v>
      </c>
      <c r="R88" s="4" t="s">
        <v>75</v>
      </c>
      <c r="S88" s="4" t="s">
        <v>353</v>
      </c>
      <c r="T88" s="4" t="s">
        <v>23</v>
      </c>
      <c r="U88" s="4" t="s">
        <v>541</v>
      </c>
      <c r="V88" s="4" t="s">
        <v>529</v>
      </c>
      <c r="Y88" s="4" t="s">
        <v>540</v>
      </c>
    </row>
    <row r="89" spans="1:25" ht="224.4" hidden="1" x14ac:dyDescent="0.25">
      <c r="A89" s="4">
        <v>291726</v>
      </c>
      <c r="B89" s="4" t="s">
        <v>334</v>
      </c>
      <c r="C89" s="4" t="s">
        <v>354</v>
      </c>
      <c r="D89" s="4" t="s">
        <v>115</v>
      </c>
      <c r="E89" s="4"/>
      <c r="F89" s="4" t="s">
        <v>67</v>
      </c>
      <c r="G89" s="2" t="s">
        <v>68</v>
      </c>
      <c r="H89" s="2">
        <v>57</v>
      </c>
      <c r="J89" s="2" t="s">
        <v>116</v>
      </c>
      <c r="L89" s="2" t="s">
        <v>25</v>
      </c>
      <c r="M89" s="2" t="s">
        <v>345</v>
      </c>
      <c r="N89" s="4" t="s">
        <v>337</v>
      </c>
      <c r="O89" s="4" t="s">
        <v>355</v>
      </c>
      <c r="P89" s="4" t="s">
        <v>356</v>
      </c>
      <c r="Q89" s="4" t="s">
        <v>74</v>
      </c>
      <c r="R89" s="4" t="s">
        <v>75</v>
      </c>
      <c r="S89" s="4" t="s">
        <v>357</v>
      </c>
      <c r="T89" s="4" t="s">
        <v>23</v>
      </c>
      <c r="U89" s="4" t="s">
        <v>541</v>
      </c>
      <c r="V89" s="4" t="s">
        <v>529</v>
      </c>
      <c r="Y89" s="4" t="s">
        <v>540</v>
      </c>
    </row>
    <row r="90" spans="1:25" ht="224.4" hidden="1" x14ac:dyDescent="0.25">
      <c r="A90" s="4">
        <v>291727</v>
      </c>
      <c r="B90" s="4" t="s">
        <v>334</v>
      </c>
      <c r="C90" s="4" t="s">
        <v>358</v>
      </c>
      <c r="D90" s="4" t="s">
        <v>115</v>
      </c>
      <c r="E90" s="4"/>
      <c r="F90" s="4" t="s">
        <v>67</v>
      </c>
      <c r="G90" s="2" t="s">
        <v>68</v>
      </c>
      <c r="H90" s="2">
        <v>58</v>
      </c>
      <c r="J90" s="2" t="s">
        <v>116</v>
      </c>
      <c r="L90" s="2" t="s">
        <v>25</v>
      </c>
      <c r="M90" s="2" t="s">
        <v>345</v>
      </c>
      <c r="N90" s="4" t="s">
        <v>337</v>
      </c>
      <c r="O90" s="4" t="s">
        <v>189</v>
      </c>
      <c r="P90" s="4" t="s">
        <v>359</v>
      </c>
      <c r="Q90" s="4" t="s">
        <v>74</v>
      </c>
      <c r="R90" s="4" t="s">
        <v>75</v>
      </c>
      <c r="S90" s="4" t="s">
        <v>360</v>
      </c>
      <c r="T90" s="4" t="s">
        <v>23</v>
      </c>
      <c r="U90" s="4" t="s">
        <v>541</v>
      </c>
      <c r="V90" s="4" t="s">
        <v>529</v>
      </c>
      <c r="Y90" s="4" t="s">
        <v>540</v>
      </c>
    </row>
    <row r="91" spans="1:25" ht="224.4" hidden="1" x14ac:dyDescent="0.25">
      <c r="A91" s="4">
        <v>291728</v>
      </c>
      <c r="B91" s="4" t="s">
        <v>334</v>
      </c>
      <c r="C91" s="4" t="s">
        <v>361</v>
      </c>
      <c r="D91" s="4" t="s">
        <v>115</v>
      </c>
      <c r="E91" s="4"/>
      <c r="F91" s="4" t="s">
        <v>67</v>
      </c>
      <c r="G91" s="2" t="s">
        <v>68</v>
      </c>
      <c r="H91" s="2">
        <v>59</v>
      </c>
      <c r="J91" s="2" t="s">
        <v>116</v>
      </c>
      <c r="L91" s="2" t="s">
        <v>25</v>
      </c>
      <c r="M91" s="2" t="s">
        <v>345</v>
      </c>
      <c r="N91" s="4" t="s">
        <v>337</v>
      </c>
      <c r="O91" s="4" t="s">
        <v>189</v>
      </c>
      <c r="P91" s="4" t="s">
        <v>362</v>
      </c>
      <c r="Q91" s="4" t="s">
        <v>74</v>
      </c>
      <c r="R91" s="4" t="s">
        <v>75</v>
      </c>
      <c r="S91" s="4" t="s">
        <v>363</v>
      </c>
      <c r="T91" s="4" t="s">
        <v>23</v>
      </c>
      <c r="U91" s="4" t="s">
        <v>541</v>
      </c>
      <c r="V91" s="4" t="s">
        <v>529</v>
      </c>
      <c r="Y91" s="4" t="s">
        <v>540</v>
      </c>
    </row>
    <row r="92" spans="1:25" ht="52.8" hidden="1" x14ac:dyDescent="0.25">
      <c r="A92" s="4">
        <v>291649</v>
      </c>
      <c r="B92" s="4" t="s">
        <v>109</v>
      </c>
      <c r="C92" s="4" t="s">
        <v>110</v>
      </c>
      <c r="D92" s="4" t="s">
        <v>66</v>
      </c>
      <c r="E92" s="4"/>
      <c r="F92" s="4" t="s">
        <v>67</v>
      </c>
      <c r="G92" s="2" t="s">
        <v>68</v>
      </c>
      <c r="H92" s="2">
        <v>7</v>
      </c>
      <c r="J92" s="2" t="s">
        <v>69</v>
      </c>
      <c r="L92" s="2" t="s">
        <v>24</v>
      </c>
      <c r="M92" s="2" t="s">
        <v>67</v>
      </c>
      <c r="N92" s="4" t="s">
        <v>67</v>
      </c>
      <c r="O92" s="4" t="s">
        <v>67</v>
      </c>
      <c r="P92" s="4" t="s">
        <v>111</v>
      </c>
      <c r="Q92" s="4" t="s">
        <v>74</v>
      </c>
      <c r="R92" s="4" t="s">
        <v>75</v>
      </c>
      <c r="S92" s="4" t="s">
        <v>112</v>
      </c>
      <c r="T92" s="4" t="s">
        <v>21</v>
      </c>
      <c r="Y92" t="s">
        <v>540</v>
      </c>
    </row>
    <row r="93" spans="1:25" ht="106.2" customHeight="1" x14ac:dyDescent="0.25">
      <c r="A93" s="4">
        <v>291752</v>
      </c>
      <c r="B93" s="4" t="s">
        <v>371</v>
      </c>
      <c r="C93" s="4" t="s">
        <v>372</v>
      </c>
      <c r="D93" s="4" t="s">
        <v>373</v>
      </c>
      <c r="E93" s="4"/>
      <c r="F93" s="4" t="s">
        <v>67</v>
      </c>
      <c r="G93" s="2" t="s">
        <v>68</v>
      </c>
      <c r="H93" s="2">
        <v>1</v>
      </c>
      <c r="J93" s="2" t="s">
        <v>116</v>
      </c>
      <c r="L93" s="2" t="s">
        <v>25</v>
      </c>
      <c r="M93" s="2" t="s">
        <v>67</v>
      </c>
      <c r="N93" s="4" t="s">
        <v>67</v>
      </c>
      <c r="O93" s="4" t="s">
        <v>67</v>
      </c>
      <c r="P93" s="4" t="s">
        <v>374</v>
      </c>
      <c r="Q93" s="4" t="s">
        <v>74</v>
      </c>
      <c r="R93" s="4" t="s">
        <v>255</v>
      </c>
      <c r="S93" s="4" t="s">
        <v>375</v>
      </c>
      <c r="T93" s="4" t="s">
        <v>48</v>
      </c>
      <c r="V93" s="4" t="s">
        <v>372</v>
      </c>
      <c r="W93" s="4" t="s">
        <v>537</v>
      </c>
    </row>
    <row r="94" spans="1:25" ht="52.8" x14ac:dyDescent="0.25">
      <c r="A94" s="4">
        <v>291773</v>
      </c>
      <c r="B94" s="4" t="s">
        <v>376</v>
      </c>
      <c r="C94" s="4" t="s">
        <v>377</v>
      </c>
      <c r="D94" s="4" t="s">
        <v>378</v>
      </c>
      <c r="E94" s="4"/>
      <c r="F94" s="4" t="s">
        <v>67</v>
      </c>
      <c r="G94" s="2" t="s">
        <v>68</v>
      </c>
      <c r="H94" s="2">
        <v>1</v>
      </c>
      <c r="J94" s="2" t="s">
        <v>69</v>
      </c>
      <c r="L94" s="2" t="s">
        <v>24</v>
      </c>
      <c r="M94" s="2" t="s">
        <v>67</v>
      </c>
      <c r="N94" s="4" t="s">
        <v>67</v>
      </c>
      <c r="O94" s="4" t="s">
        <v>355</v>
      </c>
      <c r="P94" s="4" t="s">
        <v>379</v>
      </c>
      <c r="Q94" s="4" t="s">
        <v>74</v>
      </c>
      <c r="R94" s="4" t="s">
        <v>75</v>
      </c>
      <c r="S94" s="4" t="s">
        <v>380</v>
      </c>
      <c r="T94" s="4" t="s">
        <v>21</v>
      </c>
      <c r="X94" t="s">
        <v>528</v>
      </c>
    </row>
    <row r="95" spans="1:25" ht="52.8" x14ac:dyDescent="0.25">
      <c r="A95" s="4">
        <v>291774</v>
      </c>
      <c r="B95" s="4" t="s">
        <v>376</v>
      </c>
      <c r="C95" s="4" t="s">
        <v>381</v>
      </c>
      <c r="D95" s="4" t="s">
        <v>378</v>
      </c>
      <c r="E95" s="4"/>
      <c r="F95" s="4" t="s">
        <v>67</v>
      </c>
      <c r="G95" s="2" t="s">
        <v>68</v>
      </c>
      <c r="H95" s="2">
        <v>2</v>
      </c>
      <c r="J95" s="2" t="s">
        <v>69</v>
      </c>
      <c r="L95" s="2" t="s">
        <v>24</v>
      </c>
      <c r="M95" s="2" t="s">
        <v>67</v>
      </c>
      <c r="N95" s="4" t="s">
        <v>67</v>
      </c>
      <c r="O95" s="4" t="s">
        <v>136</v>
      </c>
      <c r="P95" s="4" t="s">
        <v>382</v>
      </c>
      <c r="Q95" s="4" t="s">
        <v>74</v>
      </c>
      <c r="R95" s="4" t="s">
        <v>75</v>
      </c>
      <c r="S95" s="4" t="s">
        <v>383</v>
      </c>
      <c r="T95" s="4" t="s">
        <v>21</v>
      </c>
    </row>
  </sheetData>
  <autoFilter ref="A1:Y95">
    <filterColumn colId="24">
      <filters blank="1"/>
    </filterColumn>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85" zoomScaleNormal="85" workbookViewId="0">
      <selection activeCell="A3" sqref="A3"/>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x14ac:dyDescent="0.25">
      <c r="D2" s="24" t="s">
        <v>369</v>
      </c>
      <c r="L2" s="4" t="s">
        <v>25</v>
      </c>
      <c r="M2" s="4">
        <v>44</v>
      </c>
      <c r="N2" s="31" t="s">
        <v>505</v>
      </c>
      <c r="O2" s="4">
        <v>11</v>
      </c>
      <c r="P2" s="25" t="s">
        <v>503</v>
      </c>
      <c r="Q2" s="25"/>
      <c r="R2" s="25"/>
      <c r="S2" s="25" t="s">
        <v>504</v>
      </c>
      <c r="T2" s="4" t="s">
        <v>21</v>
      </c>
    </row>
    <row r="3" spans="1:25" ht="369.6" x14ac:dyDescent="0.25">
      <c r="D3" s="24" t="s">
        <v>369</v>
      </c>
      <c r="L3" s="4" t="s">
        <v>25</v>
      </c>
      <c r="M3" s="4">
        <v>110</v>
      </c>
      <c r="N3" s="31" t="s">
        <v>513</v>
      </c>
      <c r="O3" s="4">
        <v>13</v>
      </c>
      <c r="P3" s="25" t="s">
        <v>514</v>
      </c>
      <c r="Q3" s="25"/>
      <c r="R3" s="25"/>
      <c r="S3" s="25" t="s">
        <v>568</v>
      </c>
      <c r="T3" s="4" t="s">
        <v>48</v>
      </c>
    </row>
    <row r="4" spans="1:25" ht="52.8" x14ac:dyDescent="0.25">
      <c r="D4" s="4" t="s">
        <v>369</v>
      </c>
      <c r="L4" s="4" t="s">
        <v>25</v>
      </c>
      <c r="M4" s="4">
        <v>114</v>
      </c>
      <c r="N4" s="31" t="s">
        <v>547</v>
      </c>
      <c r="O4" s="4">
        <v>20</v>
      </c>
      <c r="P4" s="4" t="s">
        <v>548</v>
      </c>
      <c r="S4" s="4" t="s">
        <v>549</v>
      </c>
      <c r="T4" s="4" t="s">
        <v>21</v>
      </c>
    </row>
    <row r="5" spans="1:25" ht="66" x14ac:dyDescent="0.25">
      <c r="N5" s="31"/>
      <c r="P5" s="4" t="s">
        <v>550</v>
      </c>
      <c r="S5" s="4" t="s">
        <v>560</v>
      </c>
      <c r="T5" s="4" t="s">
        <v>21</v>
      </c>
    </row>
    <row r="6" spans="1:25" ht="39.6" x14ac:dyDescent="0.25">
      <c r="N6" s="31"/>
      <c r="P6" s="4" t="s">
        <v>551</v>
      </c>
      <c r="S6" s="4" t="s">
        <v>558</v>
      </c>
      <c r="T6" s="4" t="s">
        <v>21</v>
      </c>
    </row>
    <row r="7" spans="1:25" x14ac:dyDescent="0.25">
      <c r="L7" s="4" t="s">
        <v>24</v>
      </c>
      <c r="N7" s="31"/>
      <c r="P7" s="4" t="s">
        <v>559</v>
      </c>
      <c r="S7" s="4" t="s">
        <v>558</v>
      </c>
      <c r="T7" s="4" t="s">
        <v>21</v>
      </c>
    </row>
    <row r="8" spans="1:25" ht="39.6" x14ac:dyDescent="0.25">
      <c r="L8" s="4" t="s">
        <v>25</v>
      </c>
      <c r="N8" s="31"/>
      <c r="P8" s="4" t="s">
        <v>553</v>
      </c>
      <c r="S8" s="4" t="s">
        <v>554</v>
      </c>
      <c r="T8" s="4" t="s">
        <v>21</v>
      </c>
    </row>
    <row r="9" spans="1:25" x14ac:dyDescent="0.25">
      <c r="L9" s="4" t="s">
        <v>25</v>
      </c>
      <c r="N9" s="31"/>
      <c r="P9" s="4" t="s">
        <v>561</v>
      </c>
      <c r="S9" s="4" t="s">
        <v>562</v>
      </c>
    </row>
    <row r="10" spans="1:25" ht="118.8" x14ac:dyDescent="0.25">
      <c r="L10" s="4" t="s">
        <v>25</v>
      </c>
      <c r="N10" s="31"/>
      <c r="P10" s="4" t="s">
        <v>555</v>
      </c>
      <c r="S10" s="4" t="s">
        <v>556</v>
      </c>
    </row>
    <row r="11" spans="1:25" ht="26.4" x14ac:dyDescent="0.25">
      <c r="L11" s="4" t="s">
        <v>25</v>
      </c>
      <c r="N11" s="31"/>
      <c r="P11" s="4" t="s">
        <v>563</v>
      </c>
    </row>
    <row r="12" spans="1:25" ht="26.4" x14ac:dyDescent="0.25">
      <c r="L12" s="4" t="s">
        <v>564</v>
      </c>
      <c r="N12" s="31"/>
      <c r="P12" s="4" t="s">
        <v>566</v>
      </c>
    </row>
    <row r="13" spans="1:25" ht="39.6" x14ac:dyDescent="0.25">
      <c r="L13" s="4" t="s">
        <v>564</v>
      </c>
      <c r="N13" s="31"/>
      <c r="P13" s="4" t="s">
        <v>565</v>
      </c>
      <c r="S13" s="4" t="s">
        <v>567</v>
      </c>
    </row>
    <row r="14" spans="1:25" x14ac:dyDescent="0.25">
      <c r="N14" s="31"/>
    </row>
    <row r="15" spans="1:25" x14ac:dyDescent="0.25">
      <c r="N15" s="31"/>
    </row>
    <row r="16" spans="1:25" x14ac:dyDescent="0.25">
      <c r="N16" s="31"/>
    </row>
    <row r="17" spans="14:14" x14ac:dyDescent="0.25">
      <c r="N17" s="31"/>
    </row>
    <row r="18" spans="14:14" x14ac:dyDescent="0.25">
      <c r="N18" s="31"/>
    </row>
  </sheetData>
  <autoFilter ref="A1:Y3"/>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4" sqref="A4"/>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62</v>
      </c>
      <c r="B1" s="26" t="s">
        <v>495</v>
      </c>
    </row>
    <row r="2" spans="1:2" ht="26.4" x14ac:dyDescent="0.25">
      <c r="A2" s="25" t="s">
        <v>571</v>
      </c>
      <c r="B2" s="25"/>
    </row>
    <row r="3" spans="1:2" ht="79.2" x14ac:dyDescent="0.25">
      <c r="A3" s="25" t="s">
        <v>59</v>
      </c>
      <c r="B3" s="25" t="s">
        <v>60</v>
      </c>
    </row>
    <row r="4" spans="1:2" ht="26.4" x14ac:dyDescent="0.25">
      <c r="A4" s="25" t="s">
        <v>61</v>
      </c>
      <c r="B4" s="25" t="s">
        <v>496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F22" sqref="F22"/>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58</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0</v>
      </c>
      <c r="D3">
        <f>COUNTIFS('SA-Ballot Comments'!$T:$T, D$2,  'SA-Ballot Comments'!$L:$L, $A3)</f>
        <v>1</v>
      </c>
      <c r="E3">
        <f>COUNTIFS('SA-Ballot Comments'!$T:$T, E$2,  'SA-Ballot Comments'!$L:$L, $A3)</f>
        <v>0</v>
      </c>
      <c r="F3">
        <f>COUNTIFS('SA-Ballot Comments'!$T:$T, F$2,  'SA-Ballot Comments'!$L:$L, $A3)</f>
        <v>7</v>
      </c>
      <c r="G3">
        <f>COUNTIFS('SA-Ballot Comments'!$T:$T, G$2,  'SA-Ballot Comments'!$L:$L, $A3)</f>
        <v>36</v>
      </c>
      <c r="H3">
        <f>COUNTIFS('SA-Ballot Comments'!$T:$T, H$2,  'SA-Ballot Comments'!$L:$L, $A3)</f>
        <v>1</v>
      </c>
      <c r="I3">
        <f>SUM(B3:H3)</f>
        <v>45</v>
      </c>
      <c r="K3" t="s">
        <v>25</v>
      </c>
      <c r="L3">
        <f>COUNTIFS('Additional Comments'!$T:$T, L$2,  'Additional Comments'!$L:$L, $A3)</f>
        <v>0</v>
      </c>
      <c r="M3">
        <f>COUNTIFS('Additional Comments'!$T:$T, M$2,  'Additional Comments'!$L:$L, $A3)</f>
        <v>1</v>
      </c>
      <c r="N3">
        <f>COUNTIFS('Additional Comments'!$T:$T, N$2,  'Additional Comments'!$L:$L, $A3)</f>
        <v>3</v>
      </c>
      <c r="O3">
        <f>COUNTIFS('Additional Comments'!$T:$T, O$2,  'Additional Comments'!$L:$L, $A3)</f>
        <v>0</v>
      </c>
      <c r="P3">
        <f>COUNTIFS('Additional Comments'!$T:$T, P$2,  'Additional Comments'!$L:$L, $A3)</f>
        <v>0</v>
      </c>
      <c r="Q3">
        <f>SUM(L3:P3)</f>
        <v>4</v>
      </c>
    </row>
    <row r="4" spans="1:17"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33</v>
      </c>
      <c r="G4">
        <f>COUNTIFS('SA-Ballot Comments'!$T:$T, G$2,  'SA-Ballot Comments'!$L:$L, $A4)</f>
        <v>16</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1</v>
      </c>
      <c r="O4">
        <f>COUNTIFS('Additional Comments'!$T:$T, O$2,  'Additional Comments'!$L:$L, $A4)</f>
        <v>0</v>
      </c>
      <c r="P4">
        <f>COUNTIFS('Additional Comments'!$T:$T, P$2,  'Additional Comments'!$L:$L, $A4)</f>
        <v>0</v>
      </c>
      <c r="Q4">
        <f>SUM(L4:P4)</f>
        <v>1</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0</v>
      </c>
      <c r="D6" s="22">
        <f t="shared" si="0"/>
        <v>1</v>
      </c>
      <c r="E6" s="22">
        <f t="shared" si="0"/>
        <v>0</v>
      </c>
      <c r="F6" s="22">
        <f t="shared" si="0"/>
        <v>40</v>
      </c>
      <c r="G6" s="22">
        <f t="shared" si="0"/>
        <v>52</v>
      </c>
      <c r="H6" s="22">
        <f t="shared" si="0"/>
        <v>1</v>
      </c>
      <c r="I6" s="22">
        <f t="shared" si="0"/>
        <v>94</v>
      </c>
      <c r="K6" s="22" t="s">
        <v>47</v>
      </c>
      <c r="L6" s="22">
        <v>0</v>
      </c>
      <c r="M6" s="22">
        <f>SUM(M3:M5)</f>
        <v>1</v>
      </c>
      <c r="N6" s="22">
        <f>SUM(N3:N5)</f>
        <v>4</v>
      </c>
      <c r="O6" s="22">
        <f>SUM(O3:O5)</f>
        <v>0</v>
      </c>
      <c r="P6" s="22">
        <f>SUM(P3:P5)</f>
        <v>0</v>
      </c>
      <c r="Q6" s="22">
        <f>SUM(Q3:Q5)</f>
        <v>5</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2022-07-13T17:47:29Z</dcterms:modified>
  <cp:category/>
  <cp:contentStatus/>
</cp:coreProperties>
</file>