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<sst xmlns="http://schemas.openxmlformats.org/spreadsheetml/2006/main" count="1279" uniqueCount="401">
  <si>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</si>
  <si>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</si>
  <si>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</si>
  <si>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</si>
  <si>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</si>
  <si>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</si>
  <si>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</si>
  <si>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</si>
  <si>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</si>
  <si>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</si>
  <si>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</si>
  <si>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</si>
  <si>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</si>
  <si>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</si>
  <si>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</si>
  <si>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</si>
  <si>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</si>
  <si>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</si>
  <si>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</si>
  <si>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</si>
  <si>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</si>
  <si>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</si>
  <si>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</si>
  <si>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</si>
  <si>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</si>
  <si>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</si>
  <si>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</si>
  <si>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</si>
  <si>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</si>
  <si>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</si>
  <si>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</si>
  <si>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</si>
  <si>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</si>
  <si>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</si>
  <si>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</si>
  <si>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</si>
  <si>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</si>
  <si>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</si>
  <si>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</si>
  <si>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</si>
  <si>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</si>
  <si>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</si>
  <si>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</si>
  <si>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</si>
  <si>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</si>
  <si>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</si>
  <si>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</si>
  <si>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</si>
  <si>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</si>
  <si>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</si>
  <si>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</si>
  <si>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</si>
  <si>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</si>
  <si>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</si>
  <si>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</si>
  <si>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</si>
  <si>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</si>
  <si>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</si>
  <si>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</si>
  <si>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</si>
  <si>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</si>
  <si>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</si>
  <si>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</si>
  <si>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</si>
  <si>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</si>
  <si>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</si>
  <si>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Introduce "Mid-ambles"</t>
  </si>
  <si>
    <t xml:space="preserve">Comment </t>
  </si>
  <si>
    <t>Resolution</t>
  </si>
  <si>
    <t>January 2022</t>
  </si>
  <si>
    <t>TG13 SA-Recirculation 2 Comments</t>
  </si>
  <si>
    <t>-</t>
  </si>
  <si>
    <t>18-Jan-2022 22:18:30 UTC-12</t>
  </si>
  <si>
    <t>R2-1</t>
  </si>
  <si>
    <t>Bober, Lennert</t>
  </si>
  <si>
    <t>bober@ieee.org</t>
  </si>
  <si>
    <t/>
  </si>
  <si>
    <t>Ballot</t>
  </si>
  <si>
    <t>Producer - Software</t>
  </si>
  <si>
    <t>Approve</t>
  </si>
  <si>
    <t>Fraunhofer Heinrich Hertz Institute,Self</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</si>
  <si>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</si>
  <si>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</si>
  <si>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</si>
  <si>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</si>
  <si>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</si>
  <si>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</si>
  <si>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</si>
  <si>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</si>
  <si>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</si>
  <si>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</si>
  <si>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</si>
  <si>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</si>
  <si>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</si>
  <si>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</si>
  <si>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</si>
  <si>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</si>
  <si>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</si>
  <si>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</si>
  <si>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</si>
  <si>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</si>
  <si>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</si>
  <si>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</si>
  <si>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</si>
  <si>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</si>
  <si>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</si>
  <si>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</si>
  <si>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Delete sentence in P49L11. Delete sentence in P33L28. Remove any text that mandates an order of MSDUs when passen to the higher layers. Add the following sentence In P33L28: "The reordering of MSDUs at a receiving device is implementation specific. However, MSDUs should be passed to the higher layers following the order indicated through the corresponding MPDU's sequence number."
Add text describing the transmission service in clause 5. E.g. that losses are reduced but cannot be excluded. That ordering is not strict.</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</si>
  <si>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</si>
  <si>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</si>
  <si>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</si>
  <si>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</si>
  <si>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</si>
  <si>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</si>
  <si>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</si>
  <si>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</si>
  <si>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</si>
  <si>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</si>
  <si>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</si>
  <si>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</si>
  <si>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</si>
  <si>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</si>
  <si>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</si>
  <si>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</si>
  <si>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</si>
  <si>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</si>
  <si>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</si>
  <si>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</si>
  <si>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kivinen@iki.fi</t>
  </si>
  <si>
    <t>General Interest</t>
  </si>
  <si>
    <t>Disapprove</t>
  </si>
  <si>
    <t>Self Employed</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</si>
  <si>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</si>
  <si>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</si>
  <si>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</si>
  <si>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</si>
  <si>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</si>
  <si>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</si>
  <si>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</si>
  <si>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</si>
  <si>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</si>
  <si>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</si>
  <si>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</si>
  <si>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</si>
  <si>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</si>
  <si>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</si>
  <si>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</si>
  <si>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</si>
  <si>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</si>
  <si>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</si>
  <si>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</si>
  <si>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</si>
  <si>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</si>
  <si>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</si>
  <si>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</si>
  <si>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</si>
  <si>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</si>
  <si>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</si>
  <si>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</si>
  <si>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</si>
  <si>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</si>
  <si>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</si>
  <si>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</si>
  <si>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</si>
  <si>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</si>
  <si>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</si>
  <si>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</si>
  <si>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</si>
  <si>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</si>
  <si>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</si>
  <si>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</si>
  <si>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</si>
  <si>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</si>
  <si>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</si>
  <si>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</si>
  <si>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</si>
  <si>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</si>
  <si>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</si>
  <si>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</si>
  <si>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</si>
  <si>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</si>
  <si>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</si>
  <si>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</si>
  <si>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</si>
  <si>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</si>
  <si>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</si>
  <si>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</si>
  <si>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</si>
  <si>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</si>
  <si>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</si>
  <si>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</si>
  <si>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</si>
  <si>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</si>
  <si>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</si>
  <si>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</si>
  <si>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</si>
  <si>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</si>
  <si>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</si>
  <si>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</si>
  <si>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</si>
  <si>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</si>
  <si>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</si>
  <si>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</si>
  <si>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</si>
  <si>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</si>
  <si>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</si>
  <si>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</si>
  <si>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</si>
  <si>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</si>
  <si>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</si>
  <si>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</si>
  <si>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</si>
  <si>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</si>
  <si>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</si>
  <si>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</si>
  <si>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</si>
  <si>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</si>
  <si>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</si>
  <si>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</si>
  <si>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</si>
  <si>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</si>
  <si>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</si>
  <si>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</si>
  <si>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</si>
  <si>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</si>
  <si>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</si>
  <si>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</si>
  <si>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</si>
  <si>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</si>
  <si>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</si>
  <si>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</si>
  <si>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</si>
  <si>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</si>
  <si>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</si>
  <si>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</si>
  <si>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</si>
  <si>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</si>
  <si>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</si>
  <si>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</si>
  <si>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</si>
  <si>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</si>
  <si>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</si>
  <si>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</si>
  <si>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</si>
  <si>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</si>
  <si>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</si>
  <si>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</si>
  <si>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</si>
  <si>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</si>
  <si>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</si>
  <si>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</si>
  <si>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</si>
  <si>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</si>
  <si>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</si>
  <si>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</si>
  <si>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</si>
  <si>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</si>
  <si>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</si>
  <si>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</si>
  <si>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</si>
  <si>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</si>
  <si>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</si>
  <si>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</si>
  <si>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</si>
  <si>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</si>
  <si>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</si>
  <si>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</si>
  <si>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</si>
  <si>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</si>
  <si>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</si>
  <si>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</si>
  <si>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</si>
  <si>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</si>
  <si>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</si>
  <si>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</si>
  <si>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</si>
  <si>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</si>
  <si>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</si>
  <si>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</si>
  <si>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</si>
  <si>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</si>
  <si>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</si>
  <si>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</si>
  <si>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</si>
  <si>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</si>
  <si>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</si>
  <si>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</si>
  <si>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</si>
  <si>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</si>
  <si>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</si>
  <si>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</si>
  <si>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</si>
  <si>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</si>
  <si>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</si>
  <si>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</si>
  <si>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</si>
  <si>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</si>
  <si>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</si>
  <si>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</si>
  <si>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</si>
  <si>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</si>
  <si>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</si>
  <si>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</si>
  <si>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</si>
  <si>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</si>
  <si>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</si>
  <si>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</si>
  <si>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</si>
  <si>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</si>
  <si>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</si>
  <si>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</si>
  <si>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</si>
  <si>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</si>
  <si>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</si>
  <si>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</si>
  <si>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</si>
  <si>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</si>
  <si>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</si>
  <si>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</si>
  <si>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</si>
  <si>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</si>
  <si>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</si>
  <si>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</si>
  <si>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</si>
  <si>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</si>
  <si>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</si>
  <si>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</si>
  <si>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</si>
  <si>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</si>
  <si>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</si>
  <si>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</si>
  <si>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</si>
  <si>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</si>
  <si>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</si>
  <si>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</si>
  <si>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</si>
  <si>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</si>
  <si>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</si>
  <si>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</si>
  <si>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</si>
  <si>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</si>
  <si>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</si>
  <si>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</si>
  <si>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</si>
  <si>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</si>
  <si>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</si>
  <si>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</si>
  <si>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</si>
  <si>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</si>
  <si>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</si>
  <si>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</si>
  <si>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</si>
  <si>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</si>
  <si>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</si>
  <si>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</si>
  <si>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</si>
  <si>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</si>
  <si>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</si>
  <si>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</si>
  <si>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</si>
  <si>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</si>
  <si>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</si>
  <si>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</si>
  <si>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</si>
  <si>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</si>
  <si>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</si>
  <si>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</si>
  <si>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</si>
  <si>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</si>
  <si>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</si>
  <si>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</si>
  <si>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</si>
  <si>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</si>
  <si>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</si>
  <si>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</si>
  <si>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</si>
  <si>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</si>
  <si>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</si>
  <si>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</si>
  <si>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</si>
  <si>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</si>
  <si>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January 20 2022</t>
  </si>
  <si>
    <t>R2-6
R2-11</t>
  </si>
  <si>
    <t>agree</t>
  </si>
  <si>
    <t>Rename to queue report or so</t>
  </si>
  <si>
    <t>Text to generally explain that elements are exchanged in MAC functional description would be good.</t>
  </si>
  <si>
    <t>it is redundant, agree</t>
  </si>
  <si>
    <t>agree, alternatively say that it corresponds linearly to the dBm value.</t>
  </si>
  <si>
    <t>R2-8
R2-46</t>
  </si>
  <si>
    <t>group with other</t>
  </si>
  <si>
    <t>draft</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</si>
  <si>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</si>
  <si>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</si>
  <si>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</si>
  <si>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</si>
  <si>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</si>
  <si>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</si>
  <si>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</si>
  <si>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</si>
  <si>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</si>
  <si>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15-22-0045-01-0013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</si>
</sst>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C15" sqref="C15:D15"/>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t="s">
        <v>69</v>
      </c>
      <c r="C1" s="19"/>
      <c r="D1" s="18" t="s">
        <v>400</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3" t="s">
        <v>40</v>
      </c>
      <c r="D6" s="33"/>
      <c r="E6" s="8"/>
      <c r="F6" s="7"/>
    </row>
    <row r="7" spans="1:6" ht="17.399999999999999" x14ac:dyDescent="0.25">
      <c r="A7" s="8"/>
      <c r="B7" s="30" t="s">
        <v>39</v>
      </c>
      <c r="C7" s="34" t="s">
        <v>70</v>
      </c>
      <c r="D7" s="34"/>
      <c r="E7" s="8"/>
      <c r="F7" s="7"/>
    </row>
    <row r="8" spans="1:6" ht="15.6" x14ac:dyDescent="0.25">
      <c r="A8" s="8"/>
      <c r="B8" s="30" t="s">
        <v>38</v>
      </c>
      <c r="C8" s="35" t="s">
        <v>381</v>
      </c>
      <c r="D8" s="35"/>
      <c r="E8" s="8"/>
      <c r="F8" s="7"/>
    </row>
    <row r="9" spans="1:6" ht="15.6" x14ac:dyDescent="0.25">
      <c r="A9" s="8"/>
      <c r="B9" s="36" t="s">
        <v>37</v>
      </c>
      <c r="C9" s="12" t="s">
        <v>36</v>
      </c>
      <c r="D9" s="16" t="s">
        <v>35</v>
      </c>
      <c r="E9" s="8"/>
      <c r="F9" s="7"/>
    </row>
    <row r="10" spans="1:6" ht="15.6" x14ac:dyDescent="0.25">
      <c r="A10" s="8"/>
      <c r="B10" s="37"/>
      <c r="C10" s="11"/>
      <c r="D10" s="15"/>
      <c r="E10" s="8"/>
      <c r="F10" s="7"/>
    </row>
    <row r="11" spans="1:6" ht="15.6" x14ac:dyDescent="0.3">
      <c r="A11" s="8"/>
      <c r="B11" s="38" t="s">
        <v>34</v>
      </c>
      <c r="C11" s="14"/>
      <c r="D11" s="12"/>
      <c r="E11" s="8"/>
      <c r="F11" s="7"/>
    </row>
    <row r="12" spans="1:6" ht="15.6" x14ac:dyDescent="0.3">
      <c r="A12" s="8"/>
      <c r="B12" s="38"/>
      <c r="C12" s="13"/>
      <c r="D12" s="8"/>
      <c r="E12" s="8"/>
      <c r="F12" s="7"/>
    </row>
    <row r="13" spans="1:6" ht="15.6" x14ac:dyDescent="0.25">
      <c r="A13" s="8"/>
      <c r="B13" s="30" t="s">
        <v>33</v>
      </c>
      <c r="C13" s="33" t="s">
        <v>44</v>
      </c>
      <c r="D13" s="33"/>
      <c r="E13" s="8"/>
      <c r="F13" s="7"/>
    </row>
    <row r="14" spans="1:6" ht="31.95" customHeight="1" x14ac:dyDescent="0.25">
      <c r="A14" s="9"/>
      <c r="B14" s="30" t="s">
        <v>32</v>
      </c>
      <c r="C14" s="33" t="s">
        <v>31</v>
      </c>
      <c r="D14" s="33"/>
      <c r="E14" s="9"/>
      <c r="F14" s="7"/>
    </row>
    <row r="15" spans="1:6" ht="74.400000000000006" customHeight="1" x14ac:dyDescent="0.25">
      <c r="A15" s="9"/>
      <c r="B15" s="31" t="s">
        <v>30</v>
      </c>
      <c r="C15" s="33" t="s">
        <v>29</v>
      </c>
      <c r="D15" s="33"/>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topLeftCell="C1" zoomScaleNormal="100" workbookViewId="0">
      <pane ySplit="1" topLeftCell="A2" activePane="bottomLeft" state="frozen"/>
      <selection pane="bottomLeft" activeCell="R20" sqref="R20"/>
    </sheetView>
  </sheetViews>
  <sheetFormatPr defaultColWidth="8.88671875" defaultRowHeight="13.2" x14ac:dyDescent="0.25"/>
  <cols>
    <col min="1" max="1" width="8.77734375" hidden="1" customWidth="1"/>
    <col min="2" max="2" width="8.1093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5.44140625" style="2" customWidth="1"/>
    <col min="13" max="13" width="3.6640625" style="2" customWidth="1"/>
    <col min="14" max="14" width="6.44140625" customWidth="1"/>
    <col min="15" max="15" width="4.6640625" customWidth="1"/>
    <col min="16" max="16" width="55.6640625" customWidth="1"/>
    <col min="17" max="17" width="11.5546875" hidden="1" customWidth="1"/>
    <col min="18" max="18" width="6.44140625" customWidth="1"/>
    <col min="19" max="19" width="68" customWidth="1"/>
    <col min="20" max="20" width="16.21875" customWidth="1"/>
    <col min="21" max="21" width="70.33203125" customWidth="1"/>
    <col min="22" max="22" width="10.33203125" customWidth="1"/>
    <col min="23" max="23" width="12.44140625" customWidth="1"/>
    <col min="24" max="24" width="18.33203125" customWidth="1"/>
    <col min="25" max="25" width="31.441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291670</v>
      </c>
      <c r="B2" s="4" t="s">
        <v>125</v>
      </c>
      <c r="C2" s="4" t="s">
        <v>126</v>
      </c>
      <c r="D2" s="4" t="s">
        <v>127</v>
      </c>
      <c r="E2" s="4" t="s">
        <v>128</v>
      </c>
      <c r="F2" s="4" t="s">
        <v>76</v>
      </c>
      <c r="G2" s="2" t="s">
        <v>77</v>
      </c>
      <c r="H2" s="2">
        <v>1</v>
      </c>
      <c r="I2" s="2" t="s">
        <v>129</v>
      </c>
      <c r="J2" s="2" t="s">
        <v>130</v>
      </c>
      <c r="K2" s="2" t="s">
        <v>131</v>
      </c>
      <c r="L2" s="2" t="s">
        <v>25</v>
      </c>
      <c r="M2" s="2" t="s">
        <v>112</v>
      </c>
      <c r="N2" s="4" t="s">
        <v>132</v>
      </c>
      <c r="O2" s="4" t="s">
        <v>133</v>
      </c>
      <c r="P2" s="4" t="s">
        <v>134</v>
      </c>
      <c r="Q2" s="4" t="s">
        <v>85</v>
      </c>
      <c r="R2" s="4" t="s">
        <v>86</v>
      </c>
      <c r="S2" s="4" t="s">
        <v>135</v>
      </c>
      <c r="T2" s="4" t="s">
        <v>389</v>
      </c>
    </row>
    <row r="3" spans="1:31" ht="52.8" x14ac:dyDescent="0.25">
      <c r="A3" s="4">
        <v>291671</v>
      </c>
      <c r="B3" s="4" t="s">
        <v>125</v>
      </c>
      <c r="C3" s="4" t="s">
        <v>136</v>
      </c>
      <c r="D3" s="4" t="s">
        <v>127</v>
      </c>
      <c r="E3" s="4" t="s">
        <v>128</v>
      </c>
      <c r="F3" s="4" t="s">
        <v>76</v>
      </c>
      <c r="G3" s="2" t="s">
        <v>77</v>
      </c>
      <c r="H3" s="2">
        <v>2</v>
      </c>
      <c r="I3" s="2" t="s">
        <v>129</v>
      </c>
      <c r="J3" s="2" t="s">
        <v>130</v>
      </c>
      <c r="K3" s="2" t="s">
        <v>131</v>
      </c>
      <c r="L3" s="2" t="s">
        <v>24</v>
      </c>
      <c r="M3" s="2" t="s">
        <v>137</v>
      </c>
      <c r="N3" s="4" t="s">
        <v>132</v>
      </c>
      <c r="O3" s="4" t="s">
        <v>138</v>
      </c>
      <c r="P3" s="4" t="s">
        <v>139</v>
      </c>
      <c r="Q3" s="4" t="s">
        <v>85</v>
      </c>
      <c r="R3" s="4" t="s">
        <v>86</v>
      </c>
      <c r="S3" s="4" t="s">
        <v>140</v>
      </c>
      <c r="T3" s="4" t="s">
        <v>21</v>
      </c>
    </row>
    <row r="4" spans="1:31" ht="52.8" x14ac:dyDescent="0.25">
      <c r="A4" s="4">
        <v>291647</v>
      </c>
      <c r="B4" s="4" t="s">
        <v>108</v>
      </c>
      <c r="C4" s="4" t="s">
        <v>109</v>
      </c>
      <c r="D4" s="4" t="s">
        <v>74</v>
      </c>
      <c r="E4" s="4" t="s">
        <v>75</v>
      </c>
      <c r="F4" s="4" t="s">
        <v>76</v>
      </c>
      <c r="G4" s="2" t="s">
        <v>77</v>
      </c>
      <c r="H4" s="2">
        <v>5</v>
      </c>
      <c r="I4" s="2" t="s">
        <v>78</v>
      </c>
      <c r="J4" s="2" t="s">
        <v>79</v>
      </c>
      <c r="K4" s="2" t="s">
        <v>80</v>
      </c>
      <c r="L4" s="2" t="s">
        <v>24</v>
      </c>
      <c r="M4" s="2">
        <v>29</v>
      </c>
      <c r="N4" s="4" t="s">
        <v>111</v>
      </c>
      <c r="O4" s="4" t="s">
        <v>112</v>
      </c>
      <c r="P4" s="4" t="s">
        <v>113</v>
      </c>
      <c r="Q4" s="4" t="s">
        <v>85</v>
      </c>
      <c r="R4" s="4" t="s">
        <v>86</v>
      </c>
      <c r="S4" s="4" t="s">
        <v>114</v>
      </c>
      <c r="T4" s="4" t="s">
        <v>21</v>
      </c>
    </row>
    <row r="5" spans="1:31" ht="52.8" x14ac:dyDescent="0.25">
      <c r="A5" s="4">
        <v>291648</v>
      </c>
      <c r="B5" s="4" t="s">
        <v>115</v>
      </c>
      <c r="C5" s="4" t="s">
        <v>116</v>
      </c>
      <c r="D5" s="4" t="s">
        <v>74</v>
      </c>
      <c r="E5" s="4" t="s">
        <v>75</v>
      </c>
      <c r="F5" s="4" t="s">
        <v>76</v>
      </c>
      <c r="G5" s="2" t="s">
        <v>77</v>
      </c>
      <c r="H5" s="2">
        <v>6</v>
      </c>
      <c r="I5" s="2" t="s">
        <v>78</v>
      </c>
      <c r="J5" s="2" t="s">
        <v>79</v>
      </c>
      <c r="K5" s="2" t="s">
        <v>80</v>
      </c>
      <c r="L5" s="2" t="s">
        <v>24</v>
      </c>
      <c r="M5" s="2" t="s">
        <v>110</v>
      </c>
      <c r="N5" s="4" t="s">
        <v>117</v>
      </c>
      <c r="O5" s="4" t="s">
        <v>118</v>
      </c>
      <c r="P5" s="4" t="s">
        <v>119</v>
      </c>
      <c r="Q5" s="4" t="s">
        <v>85</v>
      </c>
      <c r="R5" s="4" t="s">
        <v>86</v>
      </c>
      <c r="S5" s="4" t="s">
        <v>120</v>
      </c>
      <c r="T5" s="4" t="s">
        <v>21</v>
      </c>
      <c r="V5" s="4" t="s">
        <v>382</v>
      </c>
    </row>
    <row r="6" spans="1:31" ht="52.8" x14ac:dyDescent="0.25">
      <c r="A6" s="4">
        <v>291672</v>
      </c>
      <c r="B6" s="4" t="s">
        <v>125</v>
      </c>
      <c r="C6" s="4" t="s">
        <v>141</v>
      </c>
      <c r="D6" s="4" t="s">
        <v>127</v>
      </c>
      <c r="E6" s="4" t="s">
        <v>128</v>
      </c>
      <c r="F6" s="4" t="s">
        <v>76</v>
      </c>
      <c r="G6" s="2" t="s">
        <v>77</v>
      </c>
      <c r="H6" s="2">
        <v>3</v>
      </c>
      <c r="I6" s="2" t="s">
        <v>129</v>
      </c>
      <c r="J6" s="2" t="s">
        <v>130</v>
      </c>
      <c r="K6" s="2" t="s">
        <v>131</v>
      </c>
      <c r="L6" s="2" t="s">
        <v>24</v>
      </c>
      <c r="M6" s="2" t="s">
        <v>110</v>
      </c>
      <c r="N6" s="4" t="s">
        <v>111</v>
      </c>
      <c r="O6" s="4" t="s">
        <v>142</v>
      </c>
      <c r="P6" s="4" t="s">
        <v>143</v>
      </c>
      <c r="Q6" s="4" t="s">
        <v>85</v>
      </c>
      <c r="R6" s="4" t="s">
        <v>86</v>
      </c>
      <c r="S6" s="4" t="s">
        <v>144</v>
      </c>
      <c r="T6" s="4" t="s">
        <v>21</v>
      </c>
    </row>
    <row r="7" spans="1:31" ht="52.8" x14ac:dyDescent="0.25">
      <c r="A7" s="4">
        <v>291673</v>
      </c>
      <c r="B7" s="4" t="s">
        <v>125</v>
      </c>
      <c r="C7" s="4" t="s">
        <v>145</v>
      </c>
      <c r="D7" s="4" t="s">
        <v>127</v>
      </c>
      <c r="E7" s="4" t="s">
        <v>128</v>
      </c>
      <c r="F7" s="4" t="s">
        <v>76</v>
      </c>
      <c r="G7" s="2" t="s">
        <v>77</v>
      </c>
      <c r="H7" s="2">
        <v>4</v>
      </c>
      <c r="I7" s="2" t="s">
        <v>129</v>
      </c>
      <c r="J7" s="2" t="s">
        <v>130</v>
      </c>
      <c r="K7" s="2" t="s">
        <v>131</v>
      </c>
      <c r="L7" s="2" t="s">
        <v>24</v>
      </c>
      <c r="M7" s="2" t="s">
        <v>110</v>
      </c>
      <c r="N7" s="4" t="s">
        <v>117</v>
      </c>
      <c r="O7" s="4" t="s">
        <v>118</v>
      </c>
      <c r="P7" s="4" t="s">
        <v>146</v>
      </c>
      <c r="Q7" s="4" t="s">
        <v>85</v>
      </c>
      <c r="R7" s="4" t="s">
        <v>86</v>
      </c>
      <c r="S7" s="4" t="s">
        <v>147</v>
      </c>
      <c r="T7" s="4" t="s">
        <v>21</v>
      </c>
      <c r="V7" s="4" t="s">
        <v>382</v>
      </c>
    </row>
    <row r="8" spans="1:31" ht="52.8" x14ac:dyDescent="0.25">
      <c r="A8" s="4">
        <v>291674</v>
      </c>
      <c r="B8" s="4" t="s">
        <v>125</v>
      </c>
      <c r="C8" s="4" t="s">
        <v>148</v>
      </c>
      <c r="D8" s="4" t="s">
        <v>127</v>
      </c>
      <c r="E8" s="4" t="s">
        <v>128</v>
      </c>
      <c r="F8" s="4" t="s">
        <v>76</v>
      </c>
      <c r="G8" s="2" t="s">
        <v>77</v>
      </c>
      <c r="H8" s="2">
        <v>5</v>
      </c>
      <c r="I8" s="2" t="s">
        <v>129</v>
      </c>
      <c r="J8" s="2" t="s">
        <v>130</v>
      </c>
      <c r="K8" s="2" t="s">
        <v>131</v>
      </c>
      <c r="L8" s="2" t="s">
        <v>25</v>
      </c>
      <c r="M8" s="2" t="s">
        <v>149</v>
      </c>
      <c r="N8" s="4" t="s">
        <v>150</v>
      </c>
      <c r="O8" s="4" t="s">
        <v>151</v>
      </c>
      <c r="P8" s="4" t="s">
        <v>152</v>
      </c>
      <c r="Q8" s="4" t="s">
        <v>85</v>
      </c>
      <c r="R8" s="4" t="s">
        <v>86</v>
      </c>
      <c r="S8" s="4" t="s">
        <v>153</v>
      </c>
      <c r="T8" s="4" t="s">
        <v>23</v>
      </c>
      <c r="U8" s="4" t="s">
        <v>391</v>
      </c>
    </row>
    <row r="9" spans="1:31" ht="52.8" x14ac:dyDescent="0.25">
      <c r="A9" s="4">
        <v>291675</v>
      </c>
      <c r="B9" s="4" t="s">
        <v>125</v>
      </c>
      <c r="C9" s="4" t="s">
        <v>154</v>
      </c>
      <c r="D9" s="4" t="s">
        <v>127</v>
      </c>
      <c r="E9" s="4" t="s">
        <v>128</v>
      </c>
      <c r="F9" s="4" t="s">
        <v>76</v>
      </c>
      <c r="G9" s="2" t="s">
        <v>77</v>
      </c>
      <c r="H9" s="2">
        <v>6</v>
      </c>
      <c r="I9" s="2" t="s">
        <v>129</v>
      </c>
      <c r="J9" s="2" t="s">
        <v>130</v>
      </c>
      <c r="K9" s="2" t="s">
        <v>131</v>
      </c>
      <c r="L9" s="2" t="s">
        <v>25</v>
      </c>
      <c r="M9" s="2" t="s">
        <v>149</v>
      </c>
      <c r="N9" s="4" t="s">
        <v>150</v>
      </c>
      <c r="O9" s="4" t="s">
        <v>155</v>
      </c>
      <c r="P9" s="4" t="s">
        <v>156</v>
      </c>
      <c r="Q9" s="4" t="s">
        <v>85</v>
      </c>
      <c r="R9" s="4" t="s">
        <v>86</v>
      </c>
      <c r="S9" s="4" t="s">
        <v>157</v>
      </c>
      <c r="T9" s="4" t="s">
        <v>23</v>
      </c>
      <c r="U9" s="4" t="s">
        <v>392</v>
      </c>
    </row>
    <row r="10" spans="1:31" ht="145.19999999999999" x14ac:dyDescent="0.25">
      <c r="A10" s="4">
        <v>291676</v>
      </c>
      <c r="B10" s="4" t="s">
        <v>125</v>
      </c>
      <c r="C10" s="4" t="s">
        <v>158</v>
      </c>
      <c r="D10" s="4" t="s">
        <v>127</v>
      </c>
      <c r="E10" s="4" t="s">
        <v>128</v>
      </c>
      <c r="F10" s="4" t="s">
        <v>76</v>
      </c>
      <c r="G10" s="2" t="s">
        <v>77</v>
      </c>
      <c r="H10" s="2">
        <v>7</v>
      </c>
      <c r="I10" s="2" t="s">
        <v>129</v>
      </c>
      <c r="J10" s="2" t="s">
        <v>130</v>
      </c>
      <c r="K10" s="2" t="s">
        <v>131</v>
      </c>
      <c r="L10" s="2" t="s">
        <v>24</v>
      </c>
      <c r="M10" s="2" t="s">
        <v>159</v>
      </c>
      <c r="N10" s="4" t="s">
        <v>160</v>
      </c>
      <c r="O10" s="4" t="s">
        <v>105</v>
      </c>
      <c r="P10" s="4" t="s">
        <v>161</v>
      </c>
      <c r="Q10" s="4" t="s">
        <v>85</v>
      </c>
      <c r="R10" s="4" t="s">
        <v>86</v>
      </c>
      <c r="S10" s="4" t="s">
        <v>162</v>
      </c>
      <c r="T10" s="4" t="s">
        <v>23</v>
      </c>
      <c r="U10" s="4" t="s">
        <v>395</v>
      </c>
    </row>
    <row r="11" spans="1:31" ht="132" x14ac:dyDescent="0.25">
      <c r="A11" s="4">
        <v>291677</v>
      </c>
      <c r="B11" s="4" t="s">
        <v>125</v>
      </c>
      <c r="C11" s="4" t="s">
        <v>163</v>
      </c>
      <c r="D11" s="4" t="s">
        <v>127</v>
      </c>
      <c r="E11" s="4" t="s">
        <v>128</v>
      </c>
      <c r="F11" s="4" t="s">
        <v>76</v>
      </c>
      <c r="G11" s="2" t="s">
        <v>77</v>
      </c>
      <c r="H11" s="2">
        <v>8</v>
      </c>
      <c r="I11" s="2" t="s">
        <v>129</v>
      </c>
      <c r="J11" s="2" t="s">
        <v>130</v>
      </c>
      <c r="K11" s="2" t="s">
        <v>131</v>
      </c>
      <c r="L11" s="2" t="s">
        <v>25</v>
      </c>
      <c r="M11" s="2" t="s">
        <v>118</v>
      </c>
      <c r="N11" s="4" t="s">
        <v>164</v>
      </c>
      <c r="O11" s="4" t="s">
        <v>165</v>
      </c>
      <c r="P11" s="4" t="s">
        <v>166</v>
      </c>
      <c r="Q11" s="4" t="s">
        <v>85</v>
      </c>
      <c r="R11" s="4" t="s">
        <v>86</v>
      </c>
      <c r="S11" s="4" t="s">
        <v>167</v>
      </c>
      <c r="T11" s="4" t="s">
        <v>23</v>
      </c>
      <c r="U11" s="4" t="s">
        <v>396</v>
      </c>
    </row>
    <row r="12" spans="1:31" ht="105.6" x14ac:dyDescent="0.25">
      <c r="A12" s="4">
        <v>291678</v>
      </c>
      <c r="B12" s="4" t="s">
        <v>125</v>
      </c>
      <c r="C12" s="4" t="s">
        <v>168</v>
      </c>
      <c r="D12" s="4" t="s">
        <v>127</v>
      </c>
      <c r="E12" s="4" t="s">
        <v>128</v>
      </c>
      <c r="F12" s="4" t="s">
        <v>76</v>
      </c>
      <c r="G12" s="2" t="s">
        <v>77</v>
      </c>
      <c r="H12" s="2">
        <v>9</v>
      </c>
      <c r="I12" s="2" t="s">
        <v>129</v>
      </c>
      <c r="J12" s="2" t="s">
        <v>130</v>
      </c>
      <c r="K12" s="2" t="s">
        <v>131</v>
      </c>
      <c r="L12" s="2" t="s">
        <v>25</v>
      </c>
      <c r="M12" s="2" t="s">
        <v>169</v>
      </c>
      <c r="N12" s="4" t="s">
        <v>170</v>
      </c>
      <c r="O12" s="4" t="s">
        <v>171</v>
      </c>
      <c r="P12" s="4" t="s">
        <v>172</v>
      </c>
      <c r="Q12" s="4" t="s">
        <v>85</v>
      </c>
      <c r="R12" s="4" t="s">
        <v>86</v>
      </c>
      <c r="S12" s="4" t="s">
        <v>173</v>
      </c>
      <c r="T12" s="4" t="s">
        <v>390</v>
      </c>
      <c r="U12" s="4" t="s">
        <v>398</v>
      </c>
      <c r="W12" s="4" t="s">
        <v>397</v>
      </c>
    </row>
    <row r="13" spans="1:31" ht="198" x14ac:dyDescent="0.25">
      <c r="A13" s="4">
        <v>291679</v>
      </c>
      <c r="B13" s="4" t="s">
        <v>125</v>
      </c>
      <c r="C13" s="4" t="s">
        <v>174</v>
      </c>
      <c r="D13" s="4" t="s">
        <v>127</v>
      </c>
      <c r="E13" s="4" t="s">
        <v>128</v>
      </c>
      <c r="F13" s="4" t="s">
        <v>76</v>
      </c>
      <c r="G13" s="2" t="s">
        <v>77</v>
      </c>
      <c r="H13" s="2">
        <v>10</v>
      </c>
      <c r="I13" s="2" t="s">
        <v>129</v>
      </c>
      <c r="J13" s="2" t="s">
        <v>130</v>
      </c>
      <c r="K13" s="2" t="s">
        <v>131</v>
      </c>
      <c r="L13" s="2" t="s">
        <v>25</v>
      </c>
      <c r="M13" s="2" t="s">
        <v>175</v>
      </c>
      <c r="N13" s="4" t="s">
        <v>176</v>
      </c>
      <c r="O13" s="4" t="s">
        <v>177</v>
      </c>
      <c r="P13" s="4" t="s">
        <v>178</v>
      </c>
      <c r="Q13" s="4" t="s">
        <v>85</v>
      </c>
      <c r="R13" s="4" t="s">
        <v>86</v>
      </c>
      <c r="S13" s="4" t="s">
        <v>179</v>
      </c>
      <c r="T13" s="4" t="s">
        <v>23</v>
      </c>
      <c r="U13" s="4" t="s">
        <v>399</v>
      </c>
      <c r="Y13" t="s">
        <v>383</v>
      </c>
    </row>
    <row r="14" spans="1:31" ht="92.4" x14ac:dyDescent="0.25">
      <c r="A14" s="4">
        <v>291680</v>
      </c>
      <c r="B14" s="4" t="s">
        <v>125</v>
      </c>
      <c r="C14" s="4" t="s">
        <v>180</v>
      </c>
      <c r="D14" s="4" t="s">
        <v>127</v>
      </c>
      <c r="E14" s="4" t="s">
        <v>128</v>
      </c>
      <c r="F14" s="4" t="s">
        <v>76</v>
      </c>
      <c r="G14" s="2" t="s">
        <v>77</v>
      </c>
      <c r="H14" s="2">
        <v>11</v>
      </c>
      <c r="I14" s="2" t="s">
        <v>129</v>
      </c>
      <c r="J14" s="2" t="s">
        <v>130</v>
      </c>
      <c r="K14" s="2" t="s">
        <v>131</v>
      </c>
      <c r="L14" s="2" t="s">
        <v>25</v>
      </c>
      <c r="M14" s="2" t="s">
        <v>175</v>
      </c>
      <c r="N14" s="4" t="s">
        <v>181</v>
      </c>
      <c r="O14" s="4" t="s">
        <v>182</v>
      </c>
      <c r="P14" s="4" t="s">
        <v>183</v>
      </c>
      <c r="Q14" s="4" t="s">
        <v>85</v>
      </c>
      <c r="R14" s="4" t="s">
        <v>86</v>
      </c>
      <c r="S14" s="4" t="s">
        <v>184</v>
      </c>
    </row>
    <row r="15" spans="1:31" ht="198" x14ac:dyDescent="0.25">
      <c r="A15" s="4">
        <v>291681</v>
      </c>
      <c r="B15" s="4" t="s">
        <v>125</v>
      </c>
      <c r="C15" s="4" t="s">
        <v>185</v>
      </c>
      <c r="D15" s="4" t="s">
        <v>127</v>
      </c>
      <c r="E15" s="4" t="s">
        <v>128</v>
      </c>
      <c r="F15" s="4" t="s">
        <v>76</v>
      </c>
      <c r="G15" s="2" t="s">
        <v>77</v>
      </c>
      <c r="H15" s="2">
        <v>12</v>
      </c>
      <c r="I15" s="2" t="s">
        <v>129</v>
      </c>
      <c r="J15" s="2" t="s">
        <v>130</v>
      </c>
      <c r="K15" s="2" t="s">
        <v>131</v>
      </c>
      <c r="L15" s="2" t="s">
        <v>25</v>
      </c>
      <c r="M15" s="2" t="s">
        <v>186</v>
      </c>
      <c r="N15" s="4" t="s">
        <v>181</v>
      </c>
      <c r="O15" s="4" t="s">
        <v>105</v>
      </c>
      <c r="P15" s="4" t="s">
        <v>187</v>
      </c>
      <c r="Q15" s="4" t="s">
        <v>85</v>
      </c>
      <c r="R15" s="4" t="s">
        <v>86</v>
      </c>
      <c r="S15" s="4" t="s">
        <v>188</v>
      </c>
    </row>
    <row r="16" spans="1:31" ht="52.8" x14ac:dyDescent="0.25">
      <c r="A16" s="4">
        <v>291682</v>
      </c>
      <c r="B16" s="4" t="s">
        <v>125</v>
      </c>
      <c r="C16" s="4" t="s">
        <v>189</v>
      </c>
      <c r="D16" s="4" t="s">
        <v>127</v>
      </c>
      <c r="E16" s="4" t="s">
        <v>128</v>
      </c>
      <c r="F16" s="4" t="s">
        <v>76</v>
      </c>
      <c r="G16" s="2" t="s">
        <v>77</v>
      </c>
      <c r="H16" s="2">
        <v>13</v>
      </c>
      <c r="I16" s="2" t="s">
        <v>129</v>
      </c>
      <c r="J16" s="2" t="s">
        <v>130</v>
      </c>
      <c r="K16" s="2" t="s">
        <v>131</v>
      </c>
      <c r="L16" s="2" t="s">
        <v>24</v>
      </c>
      <c r="M16" s="2" t="s">
        <v>190</v>
      </c>
      <c r="N16" s="4" t="s">
        <v>191</v>
      </c>
      <c r="O16" s="4" t="s">
        <v>133</v>
      </c>
      <c r="P16" s="4" t="s">
        <v>192</v>
      </c>
      <c r="Q16" s="4" t="s">
        <v>85</v>
      </c>
      <c r="R16" s="4" t="s">
        <v>86</v>
      </c>
      <c r="S16" s="4" t="s">
        <v>193</v>
      </c>
    </row>
    <row r="17" spans="1:25" ht="66" x14ac:dyDescent="0.25">
      <c r="A17" s="4">
        <v>291683</v>
      </c>
      <c r="B17" s="4" t="s">
        <v>125</v>
      </c>
      <c r="C17" s="4" t="s">
        <v>194</v>
      </c>
      <c r="D17" s="4" t="s">
        <v>127</v>
      </c>
      <c r="E17" s="4" t="s">
        <v>128</v>
      </c>
      <c r="F17" s="4" t="s">
        <v>76</v>
      </c>
      <c r="G17" s="2" t="s">
        <v>77</v>
      </c>
      <c r="H17" s="2">
        <v>14</v>
      </c>
      <c r="I17" s="2" t="s">
        <v>129</v>
      </c>
      <c r="J17" s="2" t="s">
        <v>130</v>
      </c>
      <c r="K17" s="2" t="s">
        <v>131</v>
      </c>
      <c r="L17" s="2" t="s">
        <v>25</v>
      </c>
      <c r="M17" s="2" t="s">
        <v>195</v>
      </c>
      <c r="N17" s="4" t="s">
        <v>196</v>
      </c>
      <c r="O17" s="4" t="s">
        <v>190</v>
      </c>
      <c r="P17" s="4" t="s">
        <v>197</v>
      </c>
      <c r="Q17" s="4" t="s">
        <v>85</v>
      </c>
      <c r="R17" s="4" t="s">
        <v>86</v>
      </c>
      <c r="S17" s="4" t="s">
        <v>198</v>
      </c>
      <c r="Y17" t="s">
        <v>384</v>
      </c>
    </row>
    <row r="18" spans="1:25" ht="52.8" x14ac:dyDescent="0.25">
      <c r="A18" s="4">
        <v>291684</v>
      </c>
      <c r="B18" s="4" t="s">
        <v>125</v>
      </c>
      <c r="C18" s="4" t="s">
        <v>199</v>
      </c>
      <c r="D18" s="4" t="s">
        <v>127</v>
      </c>
      <c r="E18" s="4" t="s">
        <v>128</v>
      </c>
      <c r="F18" s="4" t="s">
        <v>76</v>
      </c>
      <c r="G18" s="2" t="s">
        <v>77</v>
      </c>
      <c r="H18" s="2">
        <v>15</v>
      </c>
      <c r="I18" s="2" t="s">
        <v>129</v>
      </c>
      <c r="J18" s="2" t="s">
        <v>130</v>
      </c>
      <c r="K18" s="2" t="s">
        <v>131</v>
      </c>
      <c r="L18" s="2" t="s">
        <v>25</v>
      </c>
      <c r="M18" s="2" t="s">
        <v>195</v>
      </c>
      <c r="N18" s="4" t="s">
        <v>196</v>
      </c>
      <c r="O18" s="4" t="s">
        <v>195</v>
      </c>
      <c r="P18" s="4" t="s">
        <v>200</v>
      </c>
      <c r="Q18" s="4" t="s">
        <v>85</v>
      </c>
      <c r="R18" s="4" t="s">
        <v>86</v>
      </c>
      <c r="S18" s="4" t="s">
        <v>201</v>
      </c>
      <c r="Y18" t="s">
        <v>383</v>
      </c>
    </row>
    <row r="19" spans="1:25" ht="79.2" x14ac:dyDescent="0.25">
      <c r="A19" s="4">
        <v>291685</v>
      </c>
      <c r="B19" s="4" t="s">
        <v>125</v>
      </c>
      <c r="C19" s="4" t="s">
        <v>202</v>
      </c>
      <c r="D19" s="4" t="s">
        <v>127</v>
      </c>
      <c r="E19" s="4" t="s">
        <v>128</v>
      </c>
      <c r="F19" s="4" t="s">
        <v>76</v>
      </c>
      <c r="G19" s="2" t="s">
        <v>77</v>
      </c>
      <c r="H19" s="2">
        <v>16</v>
      </c>
      <c r="I19" s="2" t="s">
        <v>129</v>
      </c>
      <c r="J19" s="2" t="s">
        <v>130</v>
      </c>
      <c r="K19" s="2" t="s">
        <v>131</v>
      </c>
      <c r="L19" s="2" t="s">
        <v>24</v>
      </c>
      <c r="M19" s="2" t="s">
        <v>203</v>
      </c>
      <c r="N19" s="4" t="s">
        <v>196</v>
      </c>
      <c r="O19" s="4" t="s">
        <v>204</v>
      </c>
      <c r="P19" s="4" t="s">
        <v>205</v>
      </c>
      <c r="Q19" s="4" t="s">
        <v>85</v>
      </c>
      <c r="R19" s="4" t="s">
        <v>86</v>
      </c>
      <c r="S19" s="4" t="s">
        <v>206</v>
      </c>
      <c r="Y19" t="s">
        <v>383</v>
      </c>
    </row>
    <row r="20" spans="1:25" ht="52.8" x14ac:dyDescent="0.25">
      <c r="A20" s="4">
        <v>291686</v>
      </c>
      <c r="B20" s="4" t="s">
        <v>125</v>
      </c>
      <c r="C20" s="4" t="s">
        <v>207</v>
      </c>
      <c r="D20" s="4" t="s">
        <v>127</v>
      </c>
      <c r="E20" s="4" t="s">
        <v>128</v>
      </c>
      <c r="F20" s="4" t="s">
        <v>76</v>
      </c>
      <c r="G20" s="2" t="s">
        <v>77</v>
      </c>
      <c r="H20" s="2">
        <v>17</v>
      </c>
      <c r="I20" s="2" t="s">
        <v>129</v>
      </c>
      <c r="J20" s="2" t="s">
        <v>130</v>
      </c>
      <c r="K20" s="2" t="s">
        <v>131</v>
      </c>
      <c r="L20" s="2" t="s">
        <v>25</v>
      </c>
      <c r="M20" s="2" t="s">
        <v>203</v>
      </c>
      <c r="N20" s="4" t="s">
        <v>196</v>
      </c>
      <c r="O20" s="4" t="s">
        <v>105</v>
      </c>
      <c r="P20" s="4" t="s">
        <v>208</v>
      </c>
      <c r="Q20" s="4" t="s">
        <v>85</v>
      </c>
      <c r="R20" s="4" t="s">
        <v>86</v>
      </c>
      <c r="S20" s="4" t="s">
        <v>209</v>
      </c>
      <c r="Y20" t="s">
        <v>385</v>
      </c>
    </row>
    <row r="21" spans="1:25" ht="52.8" x14ac:dyDescent="0.25">
      <c r="A21" s="4">
        <v>291687</v>
      </c>
      <c r="B21" s="4" t="s">
        <v>125</v>
      </c>
      <c r="C21" s="4" t="s">
        <v>210</v>
      </c>
      <c r="D21" s="4" t="s">
        <v>127</v>
      </c>
      <c r="E21" s="4" t="s">
        <v>128</v>
      </c>
      <c r="F21" s="4" t="s">
        <v>76</v>
      </c>
      <c r="G21" s="2" t="s">
        <v>77</v>
      </c>
      <c r="H21" s="2">
        <v>18</v>
      </c>
      <c r="I21" s="2" t="s">
        <v>129</v>
      </c>
      <c r="J21" s="2" t="s">
        <v>130</v>
      </c>
      <c r="K21" s="2" t="s">
        <v>131</v>
      </c>
      <c r="L21" s="2" t="s">
        <v>24</v>
      </c>
      <c r="M21" s="2" t="s">
        <v>203</v>
      </c>
      <c r="N21" s="4" t="s">
        <v>196</v>
      </c>
      <c r="O21" s="4" t="s">
        <v>177</v>
      </c>
      <c r="P21" s="4" t="s">
        <v>211</v>
      </c>
      <c r="Q21" s="4" t="s">
        <v>85</v>
      </c>
      <c r="R21" s="4" t="s">
        <v>86</v>
      </c>
      <c r="S21" s="4" t="s">
        <v>212</v>
      </c>
    </row>
    <row r="22" spans="1:25" ht="52.8" x14ac:dyDescent="0.25">
      <c r="A22" s="4">
        <v>291688</v>
      </c>
      <c r="B22" s="4" t="s">
        <v>125</v>
      </c>
      <c r="C22" s="4" t="s">
        <v>213</v>
      </c>
      <c r="D22" s="4" t="s">
        <v>127</v>
      </c>
      <c r="E22" s="4" t="s">
        <v>128</v>
      </c>
      <c r="F22" s="4" t="s">
        <v>76</v>
      </c>
      <c r="G22" s="2" t="s">
        <v>77</v>
      </c>
      <c r="H22" s="2">
        <v>19</v>
      </c>
      <c r="I22" s="2" t="s">
        <v>129</v>
      </c>
      <c r="J22" s="2" t="s">
        <v>130</v>
      </c>
      <c r="K22" s="2" t="s">
        <v>131</v>
      </c>
      <c r="L22" s="2" t="s">
        <v>24</v>
      </c>
      <c r="M22" s="2" t="s">
        <v>214</v>
      </c>
      <c r="N22" s="4" t="s">
        <v>215</v>
      </c>
      <c r="O22" s="4" t="s">
        <v>142</v>
      </c>
      <c r="P22" s="4" t="s">
        <v>216</v>
      </c>
      <c r="Q22" s="4" t="s">
        <v>85</v>
      </c>
      <c r="R22" s="4" t="s">
        <v>86</v>
      </c>
      <c r="S22" s="4" t="s">
        <v>217</v>
      </c>
      <c r="Y22" t="s">
        <v>383</v>
      </c>
    </row>
    <row r="23" spans="1:25" ht="66" x14ac:dyDescent="0.25">
      <c r="A23" s="4">
        <v>291689</v>
      </c>
      <c r="B23" s="4" t="s">
        <v>125</v>
      </c>
      <c r="C23" s="4" t="s">
        <v>218</v>
      </c>
      <c r="D23" s="4" t="s">
        <v>127</v>
      </c>
      <c r="E23" s="4" t="s">
        <v>128</v>
      </c>
      <c r="F23" s="4" t="s">
        <v>76</v>
      </c>
      <c r="G23" s="2" t="s">
        <v>77</v>
      </c>
      <c r="H23" s="2">
        <v>20</v>
      </c>
      <c r="I23" s="2" t="s">
        <v>129</v>
      </c>
      <c r="J23" s="2" t="s">
        <v>130</v>
      </c>
      <c r="K23" s="2" t="s">
        <v>131</v>
      </c>
      <c r="L23" s="2" t="s">
        <v>24</v>
      </c>
      <c r="M23" s="2" t="s">
        <v>214</v>
      </c>
      <c r="N23" s="4" t="s">
        <v>219</v>
      </c>
      <c r="O23" s="4" t="s">
        <v>220</v>
      </c>
      <c r="P23" s="4" t="s">
        <v>221</v>
      </c>
      <c r="Q23" s="4" t="s">
        <v>85</v>
      </c>
      <c r="R23" s="4" t="s">
        <v>86</v>
      </c>
      <c r="S23" s="4" t="s">
        <v>222</v>
      </c>
    </row>
    <row r="24" spans="1:25" ht="52.8" x14ac:dyDescent="0.25">
      <c r="A24" s="4">
        <v>291690</v>
      </c>
      <c r="B24" s="4" t="s">
        <v>125</v>
      </c>
      <c r="C24" s="4" t="s">
        <v>223</v>
      </c>
      <c r="D24" s="4" t="s">
        <v>127</v>
      </c>
      <c r="E24" s="4" t="s">
        <v>128</v>
      </c>
      <c r="F24" s="4" t="s">
        <v>76</v>
      </c>
      <c r="G24" s="2" t="s">
        <v>77</v>
      </c>
      <c r="H24" s="2">
        <v>21</v>
      </c>
      <c r="I24" s="2" t="s">
        <v>129</v>
      </c>
      <c r="J24" s="2" t="s">
        <v>130</v>
      </c>
      <c r="K24" s="2" t="s">
        <v>131</v>
      </c>
      <c r="L24" s="2" t="s">
        <v>24</v>
      </c>
      <c r="M24" s="2" t="s">
        <v>214</v>
      </c>
      <c r="N24" s="4" t="s">
        <v>219</v>
      </c>
      <c r="O24" s="4" t="s">
        <v>186</v>
      </c>
      <c r="P24" s="4" t="s">
        <v>224</v>
      </c>
      <c r="Q24" s="4" t="s">
        <v>85</v>
      </c>
      <c r="R24" s="4" t="s">
        <v>86</v>
      </c>
      <c r="S24" s="4" t="s">
        <v>225</v>
      </c>
      <c r="Y24" t="s">
        <v>383</v>
      </c>
    </row>
    <row r="25" spans="1:25" ht="52.8" x14ac:dyDescent="0.25">
      <c r="A25" s="4">
        <v>291691</v>
      </c>
      <c r="B25" s="4" t="s">
        <v>125</v>
      </c>
      <c r="C25" s="4" t="s">
        <v>226</v>
      </c>
      <c r="D25" s="4" t="s">
        <v>127</v>
      </c>
      <c r="E25" s="4" t="s">
        <v>128</v>
      </c>
      <c r="F25" s="4" t="s">
        <v>76</v>
      </c>
      <c r="G25" s="2" t="s">
        <v>77</v>
      </c>
      <c r="H25" s="2">
        <v>22</v>
      </c>
      <c r="I25" s="2" t="s">
        <v>129</v>
      </c>
      <c r="J25" s="2" t="s">
        <v>130</v>
      </c>
      <c r="K25" s="2" t="s">
        <v>131</v>
      </c>
      <c r="L25" s="2" t="s">
        <v>25</v>
      </c>
      <c r="M25" s="2" t="s">
        <v>227</v>
      </c>
      <c r="N25" s="4" t="s">
        <v>228</v>
      </c>
      <c r="O25" s="4" t="s">
        <v>229</v>
      </c>
      <c r="P25" s="4" t="s">
        <v>230</v>
      </c>
      <c r="Q25" s="4" t="s">
        <v>85</v>
      </c>
      <c r="R25" s="4" t="s">
        <v>86</v>
      </c>
      <c r="S25" s="4" t="s">
        <v>231</v>
      </c>
      <c r="Y25" t="s">
        <v>383</v>
      </c>
    </row>
    <row r="26" spans="1:25" ht="52.8" x14ac:dyDescent="0.25">
      <c r="A26" s="4">
        <v>291645</v>
      </c>
      <c r="B26" s="4" t="s">
        <v>95</v>
      </c>
      <c r="C26" s="4" t="s">
        <v>96</v>
      </c>
      <c r="D26" s="4" t="s">
        <v>74</v>
      </c>
      <c r="E26" s="4" t="s">
        <v>75</v>
      </c>
      <c r="F26" s="4" t="s">
        <v>76</v>
      </c>
      <c r="G26" s="2" t="s">
        <v>77</v>
      </c>
      <c r="H26" s="2">
        <v>3</v>
      </c>
      <c r="I26" s="2" t="s">
        <v>78</v>
      </c>
      <c r="J26" s="2" t="s">
        <v>79</v>
      </c>
      <c r="K26" s="2" t="s">
        <v>80</v>
      </c>
      <c r="L26" s="2" t="s">
        <v>24</v>
      </c>
      <c r="M26" s="2" t="s">
        <v>97</v>
      </c>
      <c r="N26" s="4" t="s">
        <v>98</v>
      </c>
      <c r="O26" s="4" t="s">
        <v>99</v>
      </c>
      <c r="P26" s="4" t="s">
        <v>100</v>
      </c>
      <c r="Q26" s="4" t="s">
        <v>85</v>
      </c>
      <c r="R26" s="4" t="s">
        <v>86</v>
      </c>
      <c r="S26" s="4" t="s">
        <v>101</v>
      </c>
    </row>
    <row r="27" spans="1:25" ht="118.8" x14ac:dyDescent="0.25">
      <c r="A27" s="4">
        <v>291646</v>
      </c>
      <c r="B27" s="4" t="s">
        <v>102</v>
      </c>
      <c r="C27" s="4" t="s">
        <v>103</v>
      </c>
      <c r="D27" s="4" t="s">
        <v>74</v>
      </c>
      <c r="E27" s="4" t="s">
        <v>75</v>
      </c>
      <c r="F27" s="4" t="s">
        <v>76</v>
      </c>
      <c r="G27" s="2" t="s">
        <v>77</v>
      </c>
      <c r="H27" s="2">
        <v>4</v>
      </c>
      <c r="I27" s="2" t="s">
        <v>78</v>
      </c>
      <c r="J27" s="2" t="s">
        <v>79</v>
      </c>
      <c r="K27" s="2" t="s">
        <v>80</v>
      </c>
      <c r="L27" s="2" t="s">
        <v>24</v>
      </c>
      <c r="M27" s="2" t="s">
        <v>104</v>
      </c>
      <c r="N27" s="4" t="s">
        <v>98</v>
      </c>
      <c r="O27" s="4" t="s">
        <v>105</v>
      </c>
      <c r="P27" s="4" t="s">
        <v>106</v>
      </c>
      <c r="Q27" s="4" t="s">
        <v>85</v>
      </c>
      <c r="R27" s="4" t="s">
        <v>86</v>
      </c>
      <c r="S27" s="4" t="s">
        <v>107</v>
      </c>
    </row>
    <row r="28" spans="1:25" ht="92.4" x14ac:dyDescent="0.25">
      <c r="A28" s="4">
        <v>291692</v>
      </c>
      <c r="B28" s="4" t="s">
        <v>125</v>
      </c>
      <c r="C28" s="4" t="s">
        <v>232</v>
      </c>
      <c r="D28" s="4" t="s">
        <v>127</v>
      </c>
      <c r="E28" s="4" t="s">
        <v>128</v>
      </c>
      <c r="F28" s="4" t="s">
        <v>76</v>
      </c>
      <c r="G28" s="2" t="s">
        <v>77</v>
      </c>
      <c r="H28" s="2">
        <v>23</v>
      </c>
      <c r="I28" s="2" t="s">
        <v>129</v>
      </c>
      <c r="J28" s="2" t="s">
        <v>130</v>
      </c>
      <c r="K28" s="2" t="s">
        <v>131</v>
      </c>
      <c r="L28" s="2" t="s">
        <v>24</v>
      </c>
      <c r="M28" s="2" t="s">
        <v>104</v>
      </c>
      <c r="N28" s="4" t="s">
        <v>233</v>
      </c>
      <c r="O28" s="4" t="s">
        <v>112</v>
      </c>
      <c r="P28" s="4" t="s">
        <v>234</v>
      </c>
      <c r="Q28" s="4" t="s">
        <v>85</v>
      </c>
      <c r="R28" s="4" t="s">
        <v>86</v>
      </c>
      <c r="S28" s="4" t="s">
        <v>235</v>
      </c>
    </row>
    <row r="29" spans="1:25" ht="52.8" x14ac:dyDescent="0.25">
      <c r="A29" s="4">
        <v>291693</v>
      </c>
      <c r="B29" s="4" t="s">
        <v>125</v>
      </c>
      <c r="C29" s="4" t="s">
        <v>236</v>
      </c>
      <c r="D29" s="4" t="s">
        <v>127</v>
      </c>
      <c r="E29" s="4" t="s">
        <v>128</v>
      </c>
      <c r="F29" s="4" t="s">
        <v>76</v>
      </c>
      <c r="G29" s="2" t="s">
        <v>77</v>
      </c>
      <c r="H29" s="2">
        <v>24</v>
      </c>
      <c r="I29" s="2" t="s">
        <v>129</v>
      </c>
      <c r="J29" s="2" t="s">
        <v>130</v>
      </c>
      <c r="K29" s="2" t="s">
        <v>131</v>
      </c>
      <c r="L29" s="2" t="s">
        <v>25</v>
      </c>
      <c r="M29" s="2" t="s">
        <v>104</v>
      </c>
      <c r="N29" s="4" t="s">
        <v>233</v>
      </c>
      <c r="O29" s="4" t="s">
        <v>237</v>
      </c>
      <c r="P29" s="4" t="s">
        <v>238</v>
      </c>
      <c r="Q29" s="4" t="s">
        <v>85</v>
      </c>
      <c r="R29" s="4" t="s">
        <v>86</v>
      </c>
      <c r="S29" s="4" t="s">
        <v>239</v>
      </c>
    </row>
    <row r="30" spans="1:25" ht="52.8" x14ac:dyDescent="0.25">
      <c r="A30" s="4">
        <v>291694</v>
      </c>
      <c r="B30" s="4" t="s">
        <v>240</v>
      </c>
      <c r="C30" s="4" t="s">
        <v>241</v>
      </c>
      <c r="D30" s="4" t="s">
        <v>127</v>
      </c>
      <c r="E30" s="4" t="s">
        <v>128</v>
      </c>
      <c r="F30" s="4" t="s">
        <v>76</v>
      </c>
      <c r="G30" s="2" t="s">
        <v>77</v>
      </c>
      <c r="H30" s="2">
        <v>25</v>
      </c>
      <c r="I30" s="2" t="s">
        <v>129</v>
      </c>
      <c r="J30" s="2" t="s">
        <v>130</v>
      </c>
      <c r="K30" s="2" t="s">
        <v>131</v>
      </c>
      <c r="L30" s="2" t="s">
        <v>25</v>
      </c>
      <c r="M30" s="2" t="s">
        <v>104</v>
      </c>
      <c r="N30" s="4" t="s">
        <v>242</v>
      </c>
      <c r="O30" s="4" t="s">
        <v>243</v>
      </c>
      <c r="P30" s="4" t="s">
        <v>244</v>
      </c>
      <c r="Q30" s="4" t="s">
        <v>85</v>
      </c>
      <c r="R30" s="4" t="s">
        <v>86</v>
      </c>
      <c r="S30" s="4" t="s">
        <v>245</v>
      </c>
    </row>
    <row r="31" spans="1:25" ht="52.8" x14ac:dyDescent="0.25">
      <c r="A31" s="4">
        <v>291695</v>
      </c>
      <c r="B31" s="4" t="s">
        <v>240</v>
      </c>
      <c r="C31" s="4" t="s">
        <v>246</v>
      </c>
      <c r="D31" s="4" t="s">
        <v>127</v>
      </c>
      <c r="E31" s="4" t="s">
        <v>128</v>
      </c>
      <c r="F31" s="4" t="s">
        <v>76</v>
      </c>
      <c r="G31" s="2" t="s">
        <v>77</v>
      </c>
      <c r="H31" s="2">
        <v>26</v>
      </c>
      <c r="I31" s="2" t="s">
        <v>129</v>
      </c>
      <c r="J31" s="2" t="s">
        <v>130</v>
      </c>
      <c r="K31" s="2" t="s">
        <v>131</v>
      </c>
      <c r="L31" s="2" t="s">
        <v>24</v>
      </c>
      <c r="M31" s="2" t="s">
        <v>247</v>
      </c>
      <c r="N31" s="4" t="s">
        <v>248</v>
      </c>
      <c r="O31" s="4" t="s">
        <v>171</v>
      </c>
      <c r="P31" s="4" t="s">
        <v>249</v>
      </c>
      <c r="Q31" s="4" t="s">
        <v>85</v>
      </c>
      <c r="R31" s="4" t="s">
        <v>86</v>
      </c>
      <c r="S31" s="4" t="s">
        <v>250</v>
      </c>
    </row>
    <row r="32" spans="1:25" ht="52.8" x14ac:dyDescent="0.25">
      <c r="A32" s="4">
        <v>291696</v>
      </c>
      <c r="B32" s="4" t="s">
        <v>240</v>
      </c>
      <c r="C32" s="4" t="s">
        <v>251</v>
      </c>
      <c r="D32" s="4" t="s">
        <v>127</v>
      </c>
      <c r="E32" s="4" t="s">
        <v>128</v>
      </c>
      <c r="F32" s="4" t="s">
        <v>76</v>
      </c>
      <c r="G32" s="2" t="s">
        <v>77</v>
      </c>
      <c r="H32" s="2">
        <v>27</v>
      </c>
      <c r="I32" s="2" t="s">
        <v>129</v>
      </c>
      <c r="J32" s="2" t="s">
        <v>130</v>
      </c>
      <c r="K32" s="2" t="s">
        <v>131</v>
      </c>
      <c r="L32" s="2" t="s">
        <v>24</v>
      </c>
      <c r="M32" s="2" t="s">
        <v>247</v>
      </c>
      <c r="N32" s="4" t="s">
        <v>248</v>
      </c>
      <c r="O32" s="4" t="s">
        <v>165</v>
      </c>
      <c r="P32" s="4" t="s">
        <v>249</v>
      </c>
      <c r="Q32" s="4" t="s">
        <v>85</v>
      </c>
      <c r="R32" s="4" t="s">
        <v>86</v>
      </c>
      <c r="S32" s="4" t="s">
        <v>252</v>
      </c>
    </row>
    <row r="33" spans="1:25" ht="52.8" x14ac:dyDescent="0.25">
      <c r="A33" s="4">
        <v>291697</v>
      </c>
      <c r="B33" s="4" t="s">
        <v>240</v>
      </c>
      <c r="C33" s="4" t="s">
        <v>253</v>
      </c>
      <c r="D33" s="4" t="s">
        <v>127</v>
      </c>
      <c r="E33" s="4" t="s">
        <v>128</v>
      </c>
      <c r="F33" s="4" t="s">
        <v>76</v>
      </c>
      <c r="G33" s="2" t="s">
        <v>77</v>
      </c>
      <c r="H33" s="2">
        <v>28</v>
      </c>
      <c r="I33" s="2" t="s">
        <v>129</v>
      </c>
      <c r="J33" s="2" t="s">
        <v>130</v>
      </c>
      <c r="K33" s="2" t="s">
        <v>131</v>
      </c>
      <c r="L33" s="2" t="s">
        <v>24</v>
      </c>
      <c r="M33" s="2" t="s">
        <v>247</v>
      </c>
      <c r="N33" s="4" t="s">
        <v>248</v>
      </c>
      <c r="O33" s="4" t="s">
        <v>110</v>
      </c>
      <c r="P33" s="4" t="s">
        <v>249</v>
      </c>
      <c r="Q33" s="4" t="s">
        <v>85</v>
      </c>
      <c r="R33" s="4" t="s">
        <v>86</v>
      </c>
      <c r="S33" s="4" t="s">
        <v>252</v>
      </c>
    </row>
    <row r="34" spans="1:25" ht="52.8" x14ac:dyDescent="0.25">
      <c r="A34" s="4">
        <v>291698</v>
      </c>
      <c r="B34" s="4" t="s">
        <v>240</v>
      </c>
      <c r="C34" s="4" t="s">
        <v>254</v>
      </c>
      <c r="D34" s="4" t="s">
        <v>127</v>
      </c>
      <c r="E34" s="4" t="s">
        <v>128</v>
      </c>
      <c r="F34" s="4" t="s">
        <v>76</v>
      </c>
      <c r="G34" s="2" t="s">
        <v>77</v>
      </c>
      <c r="H34" s="2">
        <v>29</v>
      </c>
      <c r="I34" s="2" t="s">
        <v>129</v>
      </c>
      <c r="J34" s="2" t="s">
        <v>130</v>
      </c>
      <c r="K34" s="2" t="s">
        <v>131</v>
      </c>
      <c r="L34" s="2" t="s">
        <v>25</v>
      </c>
      <c r="M34" s="2" t="s">
        <v>247</v>
      </c>
      <c r="N34" s="4" t="s">
        <v>255</v>
      </c>
      <c r="O34" s="4" t="s">
        <v>177</v>
      </c>
      <c r="P34" s="4" t="s">
        <v>256</v>
      </c>
      <c r="Q34" s="4" t="s">
        <v>85</v>
      </c>
      <c r="R34" s="4" t="s">
        <v>86</v>
      </c>
      <c r="S34" s="4" t="s">
        <v>257</v>
      </c>
    </row>
    <row r="35" spans="1:25" ht="52.8" x14ac:dyDescent="0.25">
      <c r="A35" s="4">
        <v>291699</v>
      </c>
      <c r="B35" s="4" t="s">
        <v>240</v>
      </c>
      <c r="C35" s="4" t="s">
        <v>258</v>
      </c>
      <c r="D35" s="4" t="s">
        <v>127</v>
      </c>
      <c r="E35" s="4" t="s">
        <v>128</v>
      </c>
      <c r="F35" s="4" t="s">
        <v>76</v>
      </c>
      <c r="G35" s="2" t="s">
        <v>77</v>
      </c>
      <c r="H35" s="2">
        <v>30</v>
      </c>
      <c r="I35" s="2" t="s">
        <v>129</v>
      </c>
      <c r="J35" s="2" t="s">
        <v>130</v>
      </c>
      <c r="K35" s="2" t="s">
        <v>131</v>
      </c>
      <c r="L35" s="2" t="s">
        <v>25</v>
      </c>
      <c r="M35" s="2" t="s">
        <v>247</v>
      </c>
      <c r="N35" s="4" t="s">
        <v>248</v>
      </c>
      <c r="O35" s="4" t="s">
        <v>220</v>
      </c>
      <c r="P35" s="4" t="s">
        <v>259</v>
      </c>
      <c r="Q35" s="4" t="s">
        <v>85</v>
      </c>
      <c r="R35" s="4" t="s">
        <v>86</v>
      </c>
      <c r="S35" s="4" t="s">
        <v>260</v>
      </c>
    </row>
    <row r="36" spans="1:25" ht="52.8" x14ac:dyDescent="0.25">
      <c r="A36" s="4">
        <v>291700</v>
      </c>
      <c r="B36" s="4" t="s">
        <v>240</v>
      </c>
      <c r="C36" s="4" t="s">
        <v>261</v>
      </c>
      <c r="D36" s="4" t="s">
        <v>127</v>
      </c>
      <c r="E36" s="4" t="s">
        <v>128</v>
      </c>
      <c r="F36" s="4" t="s">
        <v>76</v>
      </c>
      <c r="G36" s="2" t="s">
        <v>77</v>
      </c>
      <c r="H36" s="2">
        <v>31</v>
      </c>
      <c r="I36" s="2" t="s">
        <v>129</v>
      </c>
      <c r="J36" s="2" t="s">
        <v>130</v>
      </c>
      <c r="K36" s="2" t="s">
        <v>131</v>
      </c>
      <c r="L36" s="2" t="s">
        <v>24</v>
      </c>
      <c r="M36" s="2" t="s">
        <v>262</v>
      </c>
      <c r="N36" s="4" t="s">
        <v>248</v>
      </c>
      <c r="O36" s="4" t="s">
        <v>204</v>
      </c>
      <c r="P36" s="4" t="s">
        <v>249</v>
      </c>
      <c r="Q36" s="4" t="s">
        <v>85</v>
      </c>
      <c r="R36" s="4" t="s">
        <v>86</v>
      </c>
      <c r="S36" s="4" t="s">
        <v>252</v>
      </c>
    </row>
    <row r="37" spans="1:25" ht="52.8" x14ac:dyDescent="0.25">
      <c r="A37" s="4">
        <v>291701</v>
      </c>
      <c r="B37" s="4" t="s">
        <v>240</v>
      </c>
      <c r="C37" s="4" t="s">
        <v>263</v>
      </c>
      <c r="D37" s="4" t="s">
        <v>127</v>
      </c>
      <c r="E37" s="4" t="s">
        <v>128</v>
      </c>
      <c r="F37" s="4" t="s">
        <v>76</v>
      </c>
      <c r="G37" s="2" t="s">
        <v>77</v>
      </c>
      <c r="H37" s="2">
        <v>32</v>
      </c>
      <c r="I37" s="2" t="s">
        <v>129</v>
      </c>
      <c r="J37" s="2" t="s">
        <v>130</v>
      </c>
      <c r="K37" s="2" t="s">
        <v>131</v>
      </c>
      <c r="L37" s="2" t="s">
        <v>25</v>
      </c>
      <c r="M37" s="2" t="s">
        <v>262</v>
      </c>
      <c r="N37" s="4" t="s">
        <v>248</v>
      </c>
      <c r="O37" s="4" t="s">
        <v>264</v>
      </c>
      <c r="P37" s="4" t="s">
        <v>265</v>
      </c>
      <c r="Q37" s="4" t="s">
        <v>85</v>
      </c>
      <c r="R37" s="4" t="s">
        <v>86</v>
      </c>
      <c r="S37" s="4" t="s">
        <v>266</v>
      </c>
    </row>
    <row r="38" spans="1:25" ht="52.8" x14ac:dyDescent="0.25">
      <c r="A38" s="4">
        <v>291702</v>
      </c>
      <c r="B38" s="4" t="s">
        <v>240</v>
      </c>
      <c r="C38" s="4" t="s">
        <v>267</v>
      </c>
      <c r="D38" s="4" t="s">
        <v>127</v>
      </c>
      <c r="E38" s="4" t="s">
        <v>128</v>
      </c>
      <c r="F38" s="4" t="s">
        <v>76</v>
      </c>
      <c r="G38" s="2" t="s">
        <v>77</v>
      </c>
      <c r="H38" s="2">
        <v>33</v>
      </c>
      <c r="I38" s="2" t="s">
        <v>129</v>
      </c>
      <c r="J38" s="2" t="s">
        <v>130</v>
      </c>
      <c r="K38" s="2" t="s">
        <v>131</v>
      </c>
      <c r="L38" s="2" t="s">
        <v>25</v>
      </c>
      <c r="M38" s="2" t="s">
        <v>268</v>
      </c>
      <c r="N38" s="4" t="s">
        <v>269</v>
      </c>
      <c r="O38" s="4" t="s">
        <v>270</v>
      </c>
      <c r="P38" s="4" t="s">
        <v>271</v>
      </c>
      <c r="Q38" s="4" t="s">
        <v>85</v>
      </c>
      <c r="R38" s="4" t="s">
        <v>272</v>
      </c>
      <c r="S38" s="4" t="s">
        <v>273</v>
      </c>
    </row>
    <row r="39" spans="1:25" ht="52.8" x14ac:dyDescent="0.25">
      <c r="A39" s="4">
        <v>291703</v>
      </c>
      <c r="B39" s="4" t="s">
        <v>240</v>
      </c>
      <c r="C39" s="4" t="s">
        <v>274</v>
      </c>
      <c r="D39" s="4" t="s">
        <v>127</v>
      </c>
      <c r="E39" s="4" t="s">
        <v>128</v>
      </c>
      <c r="F39" s="4" t="s">
        <v>76</v>
      </c>
      <c r="G39" s="2" t="s">
        <v>77</v>
      </c>
      <c r="H39" s="2">
        <v>34</v>
      </c>
      <c r="I39" s="2" t="s">
        <v>129</v>
      </c>
      <c r="J39" s="2" t="s">
        <v>130</v>
      </c>
      <c r="K39" s="2" t="s">
        <v>131</v>
      </c>
      <c r="L39" s="2" t="s">
        <v>24</v>
      </c>
      <c r="M39" s="2" t="s">
        <v>268</v>
      </c>
      <c r="N39" s="4" t="s">
        <v>275</v>
      </c>
      <c r="O39" s="4" t="s">
        <v>276</v>
      </c>
      <c r="P39" s="4" t="s">
        <v>277</v>
      </c>
      <c r="Q39" s="4" t="s">
        <v>85</v>
      </c>
      <c r="R39" s="4" t="s">
        <v>86</v>
      </c>
      <c r="S39" s="4" t="s">
        <v>278</v>
      </c>
    </row>
    <row r="40" spans="1:25" ht="66" x14ac:dyDescent="0.25">
      <c r="A40" s="4">
        <v>291704</v>
      </c>
      <c r="B40" s="4" t="s">
        <v>240</v>
      </c>
      <c r="C40" s="4" t="s">
        <v>279</v>
      </c>
      <c r="D40" s="4" t="s">
        <v>127</v>
      </c>
      <c r="E40" s="4" t="s">
        <v>128</v>
      </c>
      <c r="F40" s="4" t="s">
        <v>76</v>
      </c>
      <c r="G40" s="2" t="s">
        <v>77</v>
      </c>
      <c r="H40" s="2">
        <v>35</v>
      </c>
      <c r="I40" s="2" t="s">
        <v>129</v>
      </c>
      <c r="J40" s="2" t="s">
        <v>130</v>
      </c>
      <c r="K40" s="2" t="s">
        <v>131</v>
      </c>
      <c r="L40" s="2" t="s">
        <v>25</v>
      </c>
      <c r="M40" s="2" t="s">
        <v>268</v>
      </c>
      <c r="N40" s="4" t="s">
        <v>275</v>
      </c>
      <c r="O40" s="4" t="s">
        <v>276</v>
      </c>
      <c r="P40" s="4" t="s">
        <v>280</v>
      </c>
      <c r="Q40" s="4" t="s">
        <v>85</v>
      </c>
      <c r="R40" s="4" t="s">
        <v>86</v>
      </c>
      <c r="S40" s="4" t="s">
        <v>281</v>
      </c>
    </row>
    <row r="41" spans="1:25" ht="52.8" x14ac:dyDescent="0.25">
      <c r="A41" s="4">
        <v>291705</v>
      </c>
      <c r="B41" s="4" t="s">
        <v>240</v>
      </c>
      <c r="C41" s="4" t="s">
        <v>282</v>
      </c>
      <c r="D41" s="4" t="s">
        <v>127</v>
      </c>
      <c r="E41" s="4" t="s">
        <v>128</v>
      </c>
      <c r="F41" s="4" t="s">
        <v>76</v>
      </c>
      <c r="G41" s="2" t="s">
        <v>77</v>
      </c>
      <c r="H41" s="2">
        <v>36</v>
      </c>
      <c r="I41" s="2" t="s">
        <v>129</v>
      </c>
      <c r="J41" s="2" t="s">
        <v>130</v>
      </c>
      <c r="K41" s="2" t="s">
        <v>131</v>
      </c>
      <c r="L41" s="2" t="s">
        <v>24</v>
      </c>
      <c r="M41" s="2" t="s">
        <v>283</v>
      </c>
      <c r="N41" s="4" t="s">
        <v>284</v>
      </c>
      <c r="O41" s="4" t="s">
        <v>92</v>
      </c>
      <c r="P41" s="4" t="s">
        <v>285</v>
      </c>
      <c r="Q41" s="4" t="s">
        <v>85</v>
      </c>
      <c r="R41" s="4" t="s">
        <v>86</v>
      </c>
      <c r="S41" s="4" t="s">
        <v>286</v>
      </c>
    </row>
    <row r="42" spans="1:25" ht="52.8" x14ac:dyDescent="0.25">
      <c r="A42" s="4">
        <v>291706</v>
      </c>
      <c r="B42" s="4" t="s">
        <v>240</v>
      </c>
      <c r="C42" s="4" t="s">
        <v>287</v>
      </c>
      <c r="D42" s="4" t="s">
        <v>127</v>
      </c>
      <c r="E42" s="4" t="s">
        <v>128</v>
      </c>
      <c r="F42" s="4" t="s">
        <v>76</v>
      </c>
      <c r="G42" s="2" t="s">
        <v>77</v>
      </c>
      <c r="H42" s="2">
        <v>37</v>
      </c>
      <c r="I42" s="2" t="s">
        <v>129</v>
      </c>
      <c r="J42" s="2" t="s">
        <v>130</v>
      </c>
      <c r="K42" s="2" t="s">
        <v>131</v>
      </c>
      <c r="L42" s="2" t="s">
        <v>24</v>
      </c>
      <c r="M42" s="2" t="s">
        <v>283</v>
      </c>
      <c r="N42" s="4" t="s">
        <v>284</v>
      </c>
      <c r="O42" s="4" t="s">
        <v>133</v>
      </c>
      <c r="P42" s="4" t="s">
        <v>288</v>
      </c>
      <c r="Q42" s="4" t="s">
        <v>85</v>
      </c>
      <c r="R42" s="4" t="s">
        <v>86</v>
      </c>
      <c r="S42" s="4" t="s">
        <v>289</v>
      </c>
      <c r="Y42" t="s">
        <v>383</v>
      </c>
    </row>
    <row r="43" spans="1:25" ht="52.8" x14ac:dyDescent="0.25">
      <c r="A43" s="4">
        <v>291644</v>
      </c>
      <c r="B43" s="4" t="s">
        <v>88</v>
      </c>
      <c r="C43" s="4" t="s">
        <v>89</v>
      </c>
      <c r="D43" s="4" t="s">
        <v>74</v>
      </c>
      <c r="E43" s="4" t="s">
        <v>75</v>
      </c>
      <c r="F43" s="4" t="s">
        <v>76</v>
      </c>
      <c r="G43" s="2" t="s">
        <v>77</v>
      </c>
      <c r="H43" s="2">
        <v>2</v>
      </c>
      <c r="I43" s="2" t="s">
        <v>78</v>
      </c>
      <c r="J43" s="2" t="s">
        <v>79</v>
      </c>
      <c r="K43" s="2" t="s">
        <v>80</v>
      </c>
      <c r="L43" s="2" t="s">
        <v>24</v>
      </c>
      <c r="M43" s="2" t="s">
        <v>90</v>
      </c>
      <c r="N43" s="4" t="s">
        <v>91</v>
      </c>
      <c r="O43" s="4" t="s">
        <v>92</v>
      </c>
      <c r="P43" s="4" t="s">
        <v>93</v>
      </c>
      <c r="Q43" s="4" t="s">
        <v>85</v>
      </c>
      <c r="R43" s="4" t="s">
        <v>86</v>
      </c>
      <c r="S43" s="4" t="s">
        <v>94</v>
      </c>
    </row>
    <row r="44" spans="1:25" ht="52.8" x14ac:dyDescent="0.25">
      <c r="A44" s="4">
        <v>291707</v>
      </c>
      <c r="B44" s="4" t="s">
        <v>240</v>
      </c>
      <c r="C44" s="4" t="s">
        <v>290</v>
      </c>
      <c r="D44" s="4" t="s">
        <v>127</v>
      </c>
      <c r="E44" s="4" t="s">
        <v>128</v>
      </c>
      <c r="F44" s="4" t="s">
        <v>76</v>
      </c>
      <c r="G44" s="2" t="s">
        <v>77</v>
      </c>
      <c r="H44" s="2">
        <v>38</v>
      </c>
      <c r="I44" s="2" t="s">
        <v>129</v>
      </c>
      <c r="J44" s="2" t="s">
        <v>130</v>
      </c>
      <c r="K44" s="2" t="s">
        <v>131</v>
      </c>
      <c r="L44" s="2" t="s">
        <v>25</v>
      </c>
      <c r="M44" s="2" t="s">
        <v>291</v>
      </c>
      <c r="N44" s="4" t="s">
        <v>292</v>
      </c>
      <c r="O44" s="4" t="s">
        <v>105</v>
      </c>
      <c r="P44" s="4" t="s">
        <v>293</v>
      </c>
      <c r="Q44" s="4" t="s">
        <v>85</v>
      </c>
      <c r="R44" s="4" t="s">
        <v>86</v>
      </c>
      <c r="S44" s="4" t="s">
        <v>294</v>
      </c>
    </row>
    <row r="45" spans="1:25" ht="165.6" customHeight="1" x14ac:dyDescent="0.25">
      <c r="A45" s="4">
        <v>291708</v>
      </c>
      <c r="B45" s="4" t="s">
        <v>240</v>
      </c>
      <c r="C45" s="4" t="s">
        <v>295</v>
      </c>
      <c r="D45" s="4" t="s">
        <v>127</v>
      </c>
      <c r="E45" s="4" t="s">
        <v>128</v>
      </c>
      <c r="F45" s="4" t="s">
        <v>76</v>
      </c>
      <c r="G45" s="2" t="s">
        <v>77</v>
      </c>
      <c r="H45" s="2">
        <v>39</v>
      </c>
      <c r="I45" s="2" t="s">
        <v>129</v>
      </c>
      <c r="J45" s="2" t="s">
        <v>130</v>
      </c>
      <c r="K45" s="2" t="s">
        <v>131</v>
      </c>
      <c r="L45" s="2" t="s">
        <v>25</v>
      </c>
      <c r="M45" s="2" t="s">
        <v>296</v>
      </c>
      <c r="N45" s="4" t="s">
        <v>297</v>
      </c>
      <c r="O45" s="4" t="s">
        <v>137</v>
      </c>
      <c r="P45" s="4" t="s">
        <v>298</v>
      </c>
      <c r="Q45" s="4" t="s">
        <v>85</v>
      </c>
      <c r="R45" s="4" t="s">
        <v>86</v>
      </c>
      <c r="S45" s="4" t="s">
        <v>299</v>
      </c>
      <c r="V45" s="4" t="s">
        <v>388</v>
      </c>
    </row>
    <row r="46" spans="1:25" ht="52.8" x14ac:dyDescent="0.25">
      <c r="A46" s="4">
        <v>291709</v>
      </c>
      <c r="B46" s="4" t="s">
        <v>240</v>
      </c>
      <c r="C46" s="4" t="s">
        <v>300</v>
      </c>
      <c r="D46" s="4" t="s">
        <v>127</v>
      </c>
      <c r="E46" s="4" t="s">
        <v>128</v>
      </c>
      <c r="F46" s="4" t="s">
        <v>76</v>
      </c>
      <c r="G46" s="2" t="s">
        <v>77</v>
      </c>
      <c r="H46" s="2">
        <v>40</v>
      </c>
      <c r="I46" s="2" t="s">
        <v>129</v>
      </c>
      <c r="J46" s="2" t="s">
        <v>130</v>
      </c>
      <c r="K46" s="2" t="s">
        <v>131</v>
      </c>
      <c r="L46" s="2" t="s">
        <v>24</v>
      </c>
      <c r="M46" s="2" t="s">
        <v>296</v>
      </c>
      <c r="N46" s="4" t="s">
        <v>301</v>
      </c>
      <c r="O46" s="4" t="s">
        <v>264</v>
      </c>
      <c r="P46" s="4" t="s">
        <v>302</v>
      </c>
      <c r="Q46" s="4" t="s">
        <v>85</v>
      </c>
      <c r="R46" s="4" t="s">
        <v>86</v>
      </c>
      <c r="S46" s="4" t="s">
        <v>303</v>
      </c>
      <c r="Y46" t="s">
        <v>383</v>
      </c>
    </row>
    <row r="47" spans="1:25" ht="52.8" x14ac:dyDescent="0.25">
      <c r="A47" s="4">
        <v>291710</v>
      </c>
      <c r="B47" s="4" t="s">
        <v>240</v>
      </c>
      <c r="C47" s="4" t="s">
        <v>304</v>
      </c>
      <c r="D47" s="4" t="s">
        <v>127</v>
      </c>
      <c r="E47" s="4" t="s">
        <v>128</v>
      </c>
      <c r="F47" s="4" t="s">
        <v>76</v>
      </c>
      <c r="G47" s="2" t="s">
        <v>77</v>
      </c>
      <c r="H47" s="2">
        <v>41</v>
      </c>
      <c r="I47" s="2" t="s">
        <v>129</v>
      </c>
      <c r="J47" s="2" t="s">
        <v>130</v>
      </c>
      <c r="K47" s="2" t="s">
        <v>131</v>
      </c>
      <c r="L47" s="2" t="s">
        <v>24</v>
      </c>
      <c r="M47" s="2" t="s">
        <v>305</v>
      </c>
      <c r="N47" s="4" t="s">
        <v>306</v>
      </c>
      <c r="O47" s="4" t="s">
        <v>229</v>
      </c>
      <c r="P47" s="4" t="s">
        <v>307</v>
      </c>
      <c r="Q47" s="4" t="s">
        <v>85</v>
      </c>
      <c r="R47" s="4" t="s">
        <v>86</v>
      </c>
      <c r="S47" s="4" t="s">
        <v>308</v>
      </c>
      <c r="Y47" t="s">
        <v>383</v>
      </c>
    </row>
    <row r="48" spans="1:25" ht="52.8" x14ac:dyDescent="0.25">
      <c r="A48" s="4">
        <v>291711</v>
      </c>
      <c r="B48" s="4" t="s">
        <v>240</v>
      </c>
      <c r="C48" s="4" t="s">
        <v>309</v>
      </c>
      <c r="D48" s="4" t="s">
        <v>127</v>
      </c>
      <c r="E48" s="4" t="s">
        <v>128</v>
      </c>
      <c r="F48" s="4" t="s">
        <v>76</v>
      </c>
      <c r="G48" s="2" t="s">
        <v>77</v>
      </c>
      <c r="H48" s="2">
        <v>42</v>
      </c>
      <c r="I48" s="2" t="s">
        <v>129</v>
      </c>
      <c r="J48" s="2" t="s">
        <v>130</v>
      </c>
      <c r="K48" s="2" t="s">
        <v>131</v>
      </c>
      <c r="L48" s="2" t="s">
        <v>25</v>
      </c>
      <c r="M48" s="2" t="s">
        <v>305</v>
      </c>
      <c r="N48" s="4" t="s">
        <v>306</v>
      </c>
      <c r="O48" s="4" t="s">
        <v>237</v>
      </c>
      <c r="P48" s="4" t="s">
        <v>310</v>
      </c>
      <c r="Q48" s="4" t="s">
        <v>85</v>
      </c>
      <c r="R48" s="4" t="s">
        <v>272</v>
      </c>
      <c r="S48" s="4" t="s">
        <v>311</v>
      </c>
    </row>
    <row r="49" spans="1:25" ht="52.8" x14ac:dyDescent="0.25">
      <c r="A49" s="4">
        <v>291712</v>
      </c>
      <c r="B49" s="4" t="s">
        <v>240</v>
      </c>
      <c r="C49" s="4" t="s">
        <v>312</v>
      </c>
      <c r="D49" s="4" t="s">
        <v>127</v>
      </c>
      <c r="E49" s="4" t="s">
        <v>128</v>
      </c>
      <c r="F49" s="4" t="s">
        <v>76</v>
      </c>
      <c r="G49" s="2" t="s">
        <v>77</v>
      </c>
      <c r="H49" s="2">
        <v>43</v>
      </c>
      <c r="I49" s="2" t="s">
        <v>129</v>
      </c>
      <c r="J49" s="2" t="s">
        <v>130</v>
      </c>
      <c r="K49" s="2" t="s">
        <v>131</v>
      </c>
      <c r="L49" s="2" t="s">
        <v>24</v>
      </c>
      <c r="M49" s="2" t="s">
        <v>305</v>
      </c>
      <c r="N49" s="4" t="s">
        <v>306</v>
      </c>
      <c r="O49" s="4" t="s">
        <v>313</v>
      </c>
      <c r="P49" s="4" t="s">
        <v>314</v>
      </c>
      <c r="Q49" s="4" t="s">
        <v>85</v>
      </c>
      <c r="R49" s="4" t="s">
        <v>86</v>
      </c>
      <c r="S49" s="4" t="s">
        <v>315</v>
      </c>
    </row>
    <row r="50" spans="1:25" ht="52.8" x14ac:dyDescent="0.25">
      <c r="A50" s="4">
        <v>291713</v>
      </c>
      <c r="B50" s="4" t="s">
        <v>240</v>
      </c>
      <c r="C50" s="4" t="s">
        <v>316</v>
      </c>
      <c r="D50" s="4" t="s">
        <v>127</v>
      </c>
      <c r="E50" s="4" t="s">
        <v>128</v>
      </c>
      <c r="F50" s="4" t="s">
        <v>76</v>
      </c>
      <c r="G50" s="2" t="s">
        <v>77</v>
      </c>
      <c r="H50" s="2">
        <v>44</v>
      </c>
      <c r="I50" s="2" t="s">
        <v>129</v>
      </c>
      <c r="J50" s="2" t="s">
        <v>130</v>
      </c>
      <c r="K50" s="2" t="s">
        <v>131</v>
      </c>
      <c r="L50" s="2" t="s">
        <v>25</v>
      </c>
      <c r="M50" s="2" t="s">
        <v>317</v>
      </c>
      <c r="N50" s="4" t="s">
        <v>318</v>
      </c>
      <c r="O50" s="4" t="s">
        <v>270</v>
      </c>
      <c r="P50" s="4" t="s">
        <v>319</v>
      </c>
      <c r="Q50" s="4" t="s">
        <v>85</v>
      </c>
      <c r="R50" s="4" t="s">
        <v>86</v>
      </c>
      <c r="S50" s="4" t="s">
        <v>320</v>
      </c>
      <c r="Y50" t="s">
        <v>386</v>
      </c>
    </row>
    <row r="51" spans="1:25" ht="52.8" x14ac:dyDescent="0.25">
      <c r="A51" s="4">
        <v>291714</v>
      </c>
      <c r="B51" s="4" t="s">
        <v>240</v>
      </c>
      <c r="C51" s="4" t="s">
        <v>321</v>
      </c>
      <c r="D51" s="4" t="s">
        <v>127</v>
      </c>
      <c r="E51" s="4" t="s">
        <v>128</v>
      </c>
      <c r="F51" s="4" t="s">
        <v>76</v>
      </c>
      <c r="G51" s="2" t="s">
        <v>77</v>
      </c>
      <c r="H51" s="2">
        <v>45</v>
      </c>
      <c r="I51" s="2" t="s">
        <v>129</v>
      </c>
      <c r="J51" s="2" t="s">
        <v>130</v>
      </c>
      <c r="K51" s="2" t="s">
        <v>131</v>
      </c>
      <c r="L51" s="2" t="s">
        <v>24</v>
      </c>
      <c r="M51" s="2" t="s">
        <v>317</v>
      </c>
      <c r="N51" s="4" t="s">
        <v>318</v>
      </c>
      <c r="O51" s="4" t="s">
        <v>177</v>
      </c>
      <c r="P51" s="4" t="s">
        <v>322</v>
      </c>
      <c r="Q51" s="4" t="s">
        <v>85</v>
      </c>
      <c r="R51" s="4" t="s">
        <v>86</v>
      </c>
      <c r="S51" s="4" t="s">
        <v>323</v>
      </c>
      <c r="Y51" t="s">
        <v>387</v>
      </c>
    </row>
    <row r="52" spans="1:25" ht="52.8" x14ac:dyDescent="0.25">
      <c r="A52" s="4">
        <v>291715</v>
      </c>
      <c r="B52" s="4" t="s">
        <v>240</v>
      </c>
      <c r="C52" s="4" t="s">
        <v>324</v>
      </c>
      <c r="D52" s="4" t="s">
        <v>127</v>
      </c>
      <c r="E52" s="4" t="s">
        <v>128</v>
      </c>
      <c r="F52" s="4" t="s">
        <v>76</v>
      </c>
      <c r="G52" s="2" t="s">
        <v>77</v>
      </c>
      <c r="H52" s="2">
        <v>46</v>
      </c>
      <c r="I52" s="2" t="s">
        <v>129</v>
      </c>
      <c r="J52" s="2" t="s">
        <v>130</v>
      </c>
      <c r="K52" s="2" t="s">
        <v>131</v>
      </c>
      <c r="L52" s="2" t="s">
        <v>25</v>
      </c>
      <c r="M52" s="2" t="s">
        <v>317</v>
      </c>
      <c r="N52" s="4" t="s">
        <v>318</v>
      </c>
      <c r="O52" s="4" t="s">
        <v>137</v>
      </c>
      <c r="P52" s="4" t="s">
        <v>325</v>
      </c>
      <c r="Q52" s="4" t="s">
        <v>85</v>
      </c>
      <c r="R52" s="4" t="s">
        <v>272</v>
      </c>
      <c r="S52" s="4" t="s">
        <v>326</v>
      </c>
      <c r="Y52" t="s">
        <v>383</v>
      </c>
    </row>
    <row r="53" spans="1:25" ht="52.8" x14ac:dyDescent="0.25">
      <c r="A53" s="4">
        <v>291716</v>
      </c>
      <c r="B53" s="4" t="s">
        <v>240</v>
      </c>
      <c r="C53" s="4" t="s">
        <v>327</v>
      </c>
      <c r="D53" s="4" t="s">
        <v>127</v>
      </c>
      <c r="E53" s="4" t="s">
        <v>128</v>
      </c>
      <c r="F53" s="4" t="s">
        <v>76</v>
      </c>
      <c r="G53" s="2" t="s">
        <v>77</v>
      </c>
      <c r="H53" s="2">
        <v>47</v>
      </c>
      <c r="I53" s="2" t="s">
        <v>129</v>
      </c>
      <c r="J53" s="2" t="s">
        <v>130</v>
      </c>
      <c r="K53" s="2" t="s">
        <v>131</v>
      </c>
      <c r="L53" s="2" t="s">
        <v>24</v>
      </c>
      <c r="M53" s="2" t="s">
        <v>328</v>
      </c>
      <c r="N53" s="4" t="s">
        <v>329</v>
      </c>
      <c r="O53" s="4" t="s">
        <v>105</v>
      </c>
      <c r="P53" s="4" t="s">
        <v>330</v>
      </c>
      <c r="Q53" s="4" t="s">
        <v>85</v>
      </c>
      <c r="R53" s="4" t="s">
        <v>86</v>
      </c>
      <c r="S53" s="4" t="s">
        <v>331</v>
      </c>
    </row>
    <row r="54" spans="1:25" ht="52.8" x14ac:dyDescent="0.25">
      <c r="A54" s="4">
        <v>291717</v>
      </c>
      <c r="B54" s="4" t="s">
        <v>240</v>
      </c>
      <c r="C54" s="4" t="s">
        <v>332</v>
      </c>
      <c r="D54" s="4" t="s">
        <v>127</v>
      </c>
      <c r="E54" s="4" t="s">
        <v>128</v>
      </c>
      <c r="F54" s="4" t="s">
        <v>76</v>
      </c>
      <c r="G54" s="2" t="s">
        <v>77</v>
      </c>
      <c r="H54" s="2">
        <v>48</v>
      </c>
      <c r="I54" s="2" t="s">
        <v>129</v>
      </c>
      <c r="J54" s="2" t="s">
        <v>130</v>
      </c>
      <c r="K54" s="2" t="s">
        <v>131</v>
      </c>
      <c r="L54" s="2" t="s">
        <v>24</v>
      </c>
      <c r="M54" s="2" t="s">
        <v>333</v>
      </c>
      <c r="N54" s="4" t="s">
        <v>334</v>
      </c>
      <c r="O54" s="4" t="s">
        <v>155</v>
      </c>
      <c r="P54" s="4" t="s">
        <v>330</v>
      </c>
      <c r="Q54" s="4" t="s">
        <v>85</v>
      </c>
      <c r="R54" s="4" t="s">
        <v>86</v>
      </c>
      <c r="S54" s="4" t="s">
        <v>331</v>
      </c>
    </row>
    <row r="55" spans="1:25" ht="52.8" x14ac:dyDescent="0.25">
      <c r="A55" s="4">
        <v>291718</v>
      </c>
      <c r="B55" s="4" t="s">
        <v>240</v>
      </c>
      <c r="C55" s="4" t="s">
        <v>335</v>
      </c>
      <c r="D55" s="4" t="s">
        <v>127</v>
      </c>
      <c r="E55" s="4" t="s">
        <v>128</v>
      </c>
      <c r="F55" s="4" t="s">
        <v>76</v>
      </c>
      <c r="G55" s="2" t="s">
        <v>77</v>
      </c>
      <c r="H55" s="2">
        <v>49</v>
      </c>
      <c r="I55" s="2" t="s">
        <v>129</v>
      </c>
      <c r="J55" s="2" t="s">
        <v>130</v>
      </c>
      <c r="K55" s="2" t="s">
        <v>131</v>
      </c>
      <c r="L55" s="2" t="s">
        <v>24</v>
      </c>
      <c r="M55" s="2" t="s">
        <v>336</v>
      </c>
      <c r="N55" s="4" t="s">
        <v>337</v>
      </c>
      <c r="O55" s="4" t="s">
        <v>338</v>
      </c>
      <c r="P55" s="4" t="s">
        <v>339</v>
      </c>
      <c r="Q55" s="4" t="s">
        <v>85</v>
      </c>
      <c r="R55" s="4" t="s">
        <v>86</v>
      </c>
      <c r="S55" s="4" t="s">
        <v>340</v>
      </c>
    </row>
    <row r="56" spans="1:25" ht="52.8" x14ac:dyDescent="0.25">
      <c r="A56" s="4">
        <v>291719</v>
      </c>
      <c r="B56" s="4" t="s">
        <v>240</v>
      </c>
      <c r="C56" s="4" t="s">
        <v>341</v>
      </c>
      <c r="D56" s="4" t="s">
        <v>127</v>
      </c>
      <c r="E56" s="4" t="s">
        <v>128</v>
      </c>
      <c r="F56" s="4" t="s">
        <v>76</v>
      </c>
      <c r="G56" s="2" t="s">
        <v>77</v>
      </c>
      <c r="H56" s="2">
        <v>50</v>
      </c>
      <c r="I56" s="2" t="s">
        <v>129</v>
      </c>
      <c r="J56" s="2" t="s">
        <v>130</v>
      </c>
      <c r="K56" s="2" t="s">
        <v>131</v>
      </c>
      <c r="L56" s="2" t="s">
        <v>25</v>
      </c>
      <c r="M56" s="2" t="s">
        <v>342</v>
      </c>
      <c r="N56" s="4" t="s">
        <v>343</v>
      </c>
      <c r="O56" s="4" t="s">
        <v>99</v>
      </c>
      <c r="P56" s="4" t="s">
        <v>344</v>
      </c>
      <c r="Q56" s="4" t="s">
        <v>85</v>
      </c>
      <c r="R56" s="4" t="s">
        <v>272</v>
      </c>
      <c r="S56" s="4" t="s">
        <v>345</v>
      </c>
    </row>
    <row r="57" spans="1:25" ht="52.8" x14ac:dyDescent="0.25">
      <c r="A57" s="4">
        <v>291643</v>
      </c>
      <c r="B57" s="4" t="s">
        <v>72</v>
      </c>
      <c r="C57" s="4" t="s">
        <v>73</v>
      </c>
      <c r="D57" s="4" t="s">
        <v>74</v>
      </c>
      <c r="E57" s="4" t="s">
        <v>75</v>
      </c>
      <c r="F57" s="4" t="s">
        <v>76</v>
      </c>
      <c r="G57" s="2" t="s">
        <v>77</v>
      </c>
      <c r="H57" s="2">
        <v>1</v>
      </c>
      <c r="I57" s="2" t="s">
        <v>78</v>
      </c>
      <c r="J57" s="2" t="s">
        <v>79</v>
      </c>
      <c r="K57" s="2" t="s">
        <v>80</v>
      </c>
      <c r="L57" s="2" t="s">
        <v>24</v>
      </c>
      <c r="M57" s="2" t="s">
        <v>81</v>
      </c>
      <c r="N57" s="4" t="s">
        <v>82</v>
      </c>
      <c r="O57" s="4" t="s">
        <v>83</v>
      </c>
      <c r="P57" s="4" t="s">
        <v>84</v>
      </c>
      <c r="Q57" s="4" t="s">
        <v>85</v>
      </c>
      <c r="R57" s="4" t="s">
        <v>86</v>
      </c>
      <c r="S57" s="4" t="s">
        <v>87</v>
      </c>
    </row>
    <row r="58" spans="1:25" ht="66" x14ac:dyDescent="0.25">
      <c r="A58" s="4">
        <v>291720</v>
      </c>
      <c r="B58" s="4" t="s">
        <v>240</v>
      </c>
      <c r="C58" s="4" t="s">
        <v>346</v>
      </c>
      <c r="D58" s="4" t="s">
        <v>127</v>
      </c>
      <c r="E58" s="4" t="s">
        <v>128</v>
      </c>
      <c r="F58" s="4" t="s">
        <v>76</v>
      </c>
      <c r="G58" s="2" t="s">
        <v>77</v>
      </c>
      <c r="H58" s="2">
        <v>51</v>
      </c>
      <c r="I58" s="2" t="s">
        <v>129</v>
      </c>
      <c r="J58" s="2" t="s">
        <v>130</v>
      </c>
      <c r="K58" s="2" t="s">
        <v>131</v>
      </c>
      <c r="L58" s="2" t="s">
        <v>25</v>
      </c>
      <c r="M58" s="2" t="s">
        <v>347</v>
      </c>
      <c r="N58" s="4" t="s">
        <v>348</v>
      </c>
      <c r="O58" s="4" t="s">
        <v>83</v>
      </c>
      <c r="P58" s="4" t="s">
        <v>349</v>
      </c>
      <c r="Q58" s="4" t="s">
        <v>85</v>
      </c>
      <c r="R58" s="4" t="s">
        <v>272</v>
      </c>
      <c r="S58" s="4" t="s">
        <v>350</v>
      </c>
    </row>
    <row r="59" spans="1:25" ht="52.8" x14ac:dyDescent="0.25">
      <c r="A59" s="4">
        <v>291721</v>
      </c>
      <c r="B59" s="4" t="s">
        <v>351</v>
      </c>
      <c r="C59" s="4" t="s">
        <v>352</v>
      </c>
      <c r="D59" s="4" t="s">
        <v>127</v>
      </c>
      <c r="E59" s="4" t="s">
        <v>128</v>
      </c>
      <c r="F59" s="4" t="s">
        <v>76</v>
      </c>
      <c r="G59" s="2" t="s">
        <v>77</v>
      </c>
      <c r="H59" s="2">
        <v>52</v>
      </c>
      <c r="I59" s="2" t="s">
        <v>129</v>
      </c>
      <c r="J59" s="2" t="s">
        <v>130</v>
      </c>
      <c r="K59" s="2" t="s">
        <v>131</v>
      </c>
      <c r="L59" s="2" t="s">
        <v>25</v>
      </c>
      <c r="M59" s="2" t="s">
        <v>353</v>
      </c>
      <c r="N59" s="4" t="s">
        <v>354</v>
      </c>
      <c r="O59" s="4" t="s">
        <v>204</v>
      </c>
      <c r="P59" s="4" t="s">
        <v>355</v>
      </c>
      <c r="Q59" s="4" t="s">
        <v>85</v>
      </c>
      <c r="R59" s="4" t="s">
        <v>86</v>
      </c>
      <c r="S59" s="4" t="s">
        <v>356</v>
      </c>
    </row>
    <row r="60" spans="1:25" ht="52.8" x14ac:dyDescent="0.25">
      <c r="A60" s="4">
        <v>291722</v>
      </c>
      <c r="B60" s="4" t="s">
        <v>351</v>
      </c>
      <c r="C60" s="4" t="s">
        <v>357</v>
      </c>
      <c r="D60" s="4" t="s">
        <v>127</v>
      </c>
      <c r="E60" s="4" t="s">
        <v>128</v>
      </c>
      <c r="F60" s="4" t="s">
        <v>76</v>
      </c>
      <c r="G60" s="2" t="s">
        <v>77</v>
      </c>
      <c r="H60" s="2">
        <v>53</v>
      </c>
      <c r="I60" s="2" t="s">
        <v>129</v>
      </c>
      <c r="J60" s="2" t="s">
        <v>130</v>
      </c>
      <c r="K60" s="2" t="s">
        <v>131</v>
      </c>
      <c r="L60" s="2" t="s">
        <v>25</v>
      </c>
      <c r="M60" s="2" t="s">
        <v>358</v>
      </c>
      <c r="N60" s="4" t="s">
        <v>354</v>
      </c>
      <c r="O60" s="4" t="s">
        <v>92</v>
      </c>
      <c r="P60" s="4" t="s">
        <v>359</v>
      </c>
      <c r="Q60" s="4" t="s">
        <v>85</v>
      </c>
      <c r="R60" s="4" t="s">
        <v>86</v>
      </c>
      <c r="S60" s="4" t="s">
        <v>360</v>
      </c>
    </row>
    <row r="61" spans="1:25" ht="52.8" x14ac:dyDescent="0.25">
      <c r="A61" s="4">
        <v>291723</v>
      </c>
      <c r="B61" s="4" t="s">
        <v>351</v>
      </c>
      <c r="C61" s="4" t="s">
        <v>361</v>
      </c>
      <c r="D61" s="4" t="s">
        <v>127</v>
      </c>
      <c r="E61" s="4" t="s">
        <v>128</v>
      </c>
      <c r="F61" s="4" t="s">
        <v>76</v>
      </c>
      <c r="G61" s="2" t="s">
        <v>77</v>
      </c>
      <c r="H61" s="2">
        <v>54</v>
      </c>
      <c r="I61" s="2" t="s">
        <v>129</v>
      </c>
      <c r="J61" s="2" t="s">
        <v>130</v>
      </c>
      <c r="K61" s="2" t="s">
        <v>131</v>
      </c>
      <c r="L61" s="2" t="s">
        <v>24</v>
      </c>
      <c r="M61" s="2" t="s">
        <v>362</v>
      </c>
      <c r="N61" s="4" t="s">
        <v>354</v>
      </c>
      <c r="O61" s="4" t="s">
        <v>92</v>
      </c>
      <c r="P61" s="4" t="s">
        <v>363</v>
      </c>
      <c r="Q61" s="4" t="s">
        <v>85</v>
      </c>
      <c r="R61" s="4" t="s">
        <v>86</v>
      </c>
      <c r="S61" s="4" t="s">
        <v>364</v>
      </c>
    </row>
    <row r="62" spans="1:25" ht="52.8" x14ac:dyDescent="0.25">
      <c r="A62" s="4">
        <v>291724</v>
      </c>
      <c r="B62" s="4" t="s">
        <v>351</v>
      </c>
      <c r="C62" s="4" t="s">
        <v>365</v>
      </c>
      <c r="D62" s="4" t="s">
        <v>127</v>
      </c>
      <c r="E62" s="4" t="s">
        <v>128</v>
      </c>
      <c r="F62" s="4" t="s">
        <v>76</v>
      </c>
      <c r="G62" s="4" t="s">
        <v>77</v>
      </c>
      <c r="H62" s="4">
        <v>55</v>
      </c>
      <c r="I62" s="4" t="s">
        <v>129</v>
      </c>
      <c r="J62" s="4" t="s">
        <v>130</v>
      </c>
      <c r="K62" s="4" t="s">
        <v>131</v>
      </c>
      <c r="L62" s="4" t="s">
        <v>24</v>
      </c>
      <c r="M62" s="4" t="s">
        <v>362</v>
      </c>
      <c r="N62" s="4" t="s">
        <v>354</v>
      </c>
      <c r="O62" s="4" t="s">
        <v>92</v>
      </c>
      <c r="P62" s="4" t="s">
        <v>366</v>
      </c>
      <c r="Q62" s="4" t="s">
        <v>85</v>
      </c>
      <c r="R62" s="4" t="s">
        <v>86</v>
      </c>
      <c r="S62" s="4" t="s">
        <v>367</v>
      </c>
    </row>
    <row r="63" spans="1:25" ht="52.8" x14ac:dyDescent="0.25">
      <c r="A63" s="4">
        <v>291725</v>
      </c>
      <c r="B63" s="4" t="s">
        <v>351</v>
      </c>
      <c r="C63" s="4" t="s">
        <v>368</v>
      </c>
      <c r="D63" s="4" t="s">
        <v>127</v>
      </c>
      <c r="E63" s="4" t="s">
        <v>128</v>
      </c>
      <c r="F63" s="4" t="s">
        <v>76</v>
      </c>
      <c r="G63" s="4" t="s">
        <v>77</v>
      </c>
      <c r="H63" s="4">
        <v>56</v>
      </c>
      <c r="I63" s="4" t="s">
        <v>129</v>
      </c>
      <c r="J63" s="4" t="s">
        <v>130</v>
      </c>
      <c r="K63" s="4" t="s">
        <v>131</v>
      </c>
      <c r="L63" s="4" t="s">
        <v>25</v>
      </c>
      <c r="M63" s="4" t="s">
        <v>362</v>
      </c>
      <c r="N63" s="4" t="s">
        <v>354</v>
      </c>
      <c r="O63" s="4" t="s">
        <v>92</v>
      </c>
      <c r="P63" s="4" t="s">
        <v>369</v>
      </c>
      <c r="Q63" s="4" t="s">
        <v>85</v>
      </c>
      <c r="R63" s="4" t="s">
        <v>86</v>
      </c>
      <c r="S63" s="4" t="s">
        <v>370</v>
      </c>
    </row>
    <row r="64" spans="1:25" ht="66" x14ac:dyDescent="0.25">
      <c r="A64" s="4">
        <v>291726</v>
      </c>
      <c r="B64" s="4" t="s">
        <v>351</v>
      </c>
      <c r="C64" s="4" t="s">
        <v>371</v>
      </c>
      <c r="D64" s="4" t="s">
        <v>127</v>
      </c>
      <c r="E64" s="4" t="s">
        <v>128</v>
      </c>
      <c r="F64" s="4" t="s">
        <v>76</v>
      </c>
      <c r="G64" s="2" t="s">
        <v>77</v>
      </c>
      <c r="H64" s="2">
        <v>57</v>
      </c>
      <c r="I64" s="2" t="s">
        <v>129</v>
      </c>
      <c r="J64" s="2" t="s">
        <v>130</v>
      </c>
      <c r="K64" s="2" t="s">
        <v>131</v>
      </c>
      <c r="L64" s="2" t="s">
        <v>25</v>
      </c>
      <c r="M64" s="2" t="s">
        <v>362</v>
      </c>
      <c r="N64" s="4" t="s">
        <v>354</v>
      </c>
      <c r="O64" s="4" t="s">
        <v>372</v>
      </c>
      <c r="P64" s="4" t="s">
        <v>373</v>
      </c>
      <c r="Q64" s="4" t="s">
        <v>85</v>
      </c>
      <c r="R64" s="4" t="s">
        <v>86</v>
      </c>
      <c r="S64" s="4" t="s">
        <v>374</v>
      </c>
    </row>
    <row r="65" spans="1:19" ht="52.8" x14ac:dyDescent="0.25">
      <c r="A65" s="4">
        <v>291727</v>
      </c>
      <c r="B65" s="4" t="s">
        <v>351</v>
      </c>
      <c r="C65" s="4" t="s">
        <v>375</v>
      </c>
      <c r="D65" s="4" t="s">
        <v>127</v>
      </c>
      <c r="E65" s="4" t="s">
        <v>128</v>
      </c>
      <c r="F65" s="4" t="s">
        <v>76</v>
      </c>
      <c r="G65" s="2" t="s">
        <v>77</v>
      </c>
      <c r="H65" s="2">
        <v>58</v>
      </c>
      <c r="I65" s="2" t="s">
        <v>129</v>
      </c>
      <c r="J65" s="2" t="s">
        <v>130</v>
      </c>
      <c r="K65" s="2" t="s">
        <v>131</v>
      </c>
      <c r="L65" s="2" t="s">
        <v>25</v>
      </c>
      <c r="M65" s="2" t="s">
        <v>362</v>
      </c>
      <c r="N65" s="4" t="s">
        <v>354</v>
      </c>
      <c r="O65" s="4" t="s">
        <v>204</v>
      </c>
      <c r="P65" s="4" t="s">
        <v>376</v>
      </c>
      <c r="Q65" s="4" t="s">
        <v>85</v>
      </c>
      <c r="R65" s="4" t="s">
        <v>86</v>
      </c>
      <c r="S65" s="4" t="s">
        <v>377</v>
      </c>
    </row>
    <row r="66" spans="1:19" ht="52.8" x14ac:dyDescent="0.25">
      <c r="A66" s="4">
        <v>291728</v>
      </c>
      <c r="B66" s="4" t="s">
        <v>351</v>
      </c>
      <c r="C66" s="4" t="s">
        <v>378</v>
      </c>
      <c r="D66" s="4" t="s">
        <v>127</v>
      </c>
      <c r="E66" s="4" t="s">
        <v>128</v>
      </c>
      <c r="F66" s="4" t="s">
        <v>76</v>
      </c>
      <c r="G66" s="2" t="s">
        <v>77</v>
      </c>
      <c r="H66" s="2">
        <v>59</v>
      </c>
      <c r="I66" s="2" t="s">
        <v>129</v>
      </c>
      <c r="J66" s="2" t="s">
        <v>130</v>
      </c>
      <c r="K66" s="2" t="s">
        <v>131</v>
      </c>
      <c r="L66" s="2" t="s">
        <v>25</v>
      </c>
      <c r="M66" s="2" t="s">
        <v>362</v>
      </c>
      <c r="N66" s="4" t="s">
        <v>354</v>
      </c>
      <c r="O66" s="4" t="s">
        <v>204</v>
      </c>
      <c r="P66" s="4" t="s">
        <v>379</v>
      </c>
      <c r="Q66" s="4" t="s">
        <v>85</v>
      </c>
      <c r="R66" s="4" t="s">
        <v>86</v>
      </c>
      <c r="S66" s="4" t="s">
        <v>380</v>
      </c>
    </row>
    <row r="67" spans="1:19" ht="52.8" x14ac:dyDescent="0.25">
      <c r="A67" s="4">
        <v>291649</v>
      </c>
      <c r="B67" s="4" t="s">
        <v>121</v>
      </c>
      <c r="C67" s="4" t="s">
        <v>122</v>
      </c>
      <c r="D67" s="4" t="s">
        <v>74</v>
      </c>
      <c r="E67" s="4" t="s">
        <v>75</v>
      </c>
      <c r="F67" s="4" t="s">
        <v>76</v>
      </c>
      <c r="G67" s="2" t="s">
        <v>77</v>
      </c>
      <c r="H67" s="2">
        <v>7</v>
      </c>
      <c r="I67" s="2" t="s">
        <v>78</v>
      </c>
      <c r="J67" s="2" t="s">
        <v>79</v>
      </c>
      <c r="K67" s="2" t="s">
        <v>80</v>
      </c>
      <c r="L67" s="2" t="s">
        <v>24</v>
      </c>
      <c r="M67" s="2" t="s">
        <v>76</v>
      </c>
      <c r="N67" s="4" t="s">
        <v>76</v>
      </c>
      <c r="O67" s="4" t="s">
        <v>76</v>
      </c>
      <c r="P67" s="4" t="s">
        <v>123</v>
      </c>
      <c r="Q67" s="4" t="s">
        <v>85</v>
      </c>
      <c r="R67" s="4" t="s">
        <v>86</v>
      </c>
      <c r="S67" s="4" t="s">
        <v>124</v>
      </c>
    </row>
  </sheetData>
  <autoFilter ref="A1:Y1">
    <sortState ref="A2:Y67">
      <sortCondition ref="M1"/>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Normal="100" workbookViewId="0">
      <selection activeCell="T2" sqref="T2"/>
    </sheetView>
  </sheetViews>
  <sheetFormatPr defaultColWidth="8.88671875" defaultRowHeight="13.2" x14ac:dyDescent="0.25"/>
  <cols>
    <col min="1" max="1" width="12.109375" style="4" customWidth="1"/>
    <col min="2" max="2" width="1.7773437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4" width="8.88671875" style="4"/>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c r="L2" s="4" t="s">
        <v>25</v>
      </c>
      <c r="P2" s="25" t="s">
        <v>393</v>
      </c>
      <c r="Q2" s="25"/>
      <c r="R2" s="25"/>
      <c r="S2" s="25" t="s">
        <v>394</v>
      </c>
    </row>
    <row r="3" spans="1:25" x14ac:dyDescent="0.25">
      <c r="D3" s="24"/>
      <c r="P3" s="25"/>
      <c r="Q3" s="25"/>
      <c r="R3" s="25"/>
      <c r="S3" s="25"/>
    </row>
    <row r="4" spans="1:25" x14ac:dyDescent="0.25">
      <c r="D4" s="24"/>
      <c r="P4" s="27"/>
      <c r="Q4" s="27"/>
      <c r="R4" s="27"/>
      <c r="S4" s="27"/>
    </row>
    <row r="5" spans="1:25" x14ac:dyDescent="0.25">
      <c r="D5" s="24"/>
      <c r="P5" s="27"/>
      <c r="Q5" s="26"/>
      <c r="R5" s="26"/>
      <c r="S5" s="27"/>
    </row>
    <row r="6" spans="1:25" x14ac:dyDescent="0.25">
      <c r="D6" s="24"/>
      <c r="P6" s="27"/>
      <c r="Q6" s="27"/>
      <c r="R6" s="27"/>
      <c r="S6" s="27"/>
    </row>
    <row r="7" spans="1:25" x14ac:dyDescent="0.25">
      <c r="D7" s="24"/>
      <c r="P7" s="27"/>
      <c r="Q7" s="27"/>
      <c r="R7" s="27"/>
      <c r="S7" s="27"/>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4" sqref="A4"/>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67</v>
      </c>
      <c r="B1" s="28" t="s">
        <v>68</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66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L3" sqref="L3"/>
    </sheetView>
  </sheetViews>
  <sheetFormatPr defaultRowHeight="13.2" x14ac:dyDescent="0.25"/>
  <cols>
    <col min="2" max="2" width="11.44140625" customWidth="1"/>
    <col min="6" max="6" width="11.6640625" customWidth="1"/>
    <col min="9" max="10" width="10" customWidth="1"/>
  </cols>
  <sheetData>
    <row r="1" spans="1:17" ht="15.6" x14ac:dyDescent="0.3">
      <c r="A1" s="39" t="s">
        <v>53</v>
      </c>
      <c r="B1" s="39"/>
      <c r="C1" s="39"/>
      <c r="D1" s="39"/>
      <c r="E1" s="39"/>
      <c r="F1" s="39"/>
      <c r="G1" s="39"/>
      <c r="H1" s="39"/>
      <c r="I1" s="39"/>
      <c r="K1" s="39" t="s">
        <v>52</v>
      </c>
      <c r="L1" s="39"/>
      <c r="M1" s="39"/>
      <c r="N1" s="39"/>
      <c r="O1" s="39"/>
      <c r="P1" s="39"/>
      <c r="Q1" s="39"/>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26</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4</v>
      </c>
      <c r="H3">
        <f>COUNTIFS('SA-Ballot Comments'!$T:$T, H$2,  'SA-Ballot Comments'!$L:$L, $A3)</f>
        <v>0</v>
      </c>
      <c r="I3">
        <f>SUM(B3:H3)</f>
        <v>30</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5">
      <c r="A4" t="s">
        <v>24</v>
      </c>
      <c r="B4">
        <f>COUNTIFS('SA-Ballot Comments'!$T:$T, "",  'SA-Ballot Comments'!$L:$L, $A4)</f>
        <v>28</v>
      </c>
      <c r="C4">
        <f>COUNTIFS('SA-Ballot Comments'!$T:$T, C$2,  'SA-Ballot Comments'!$L:$L, $A4)</f>
        <v>0</v>
      </c>
      <c r="D4">
        <f>COUNTIFS('SA-Ballot Comments'!$T:$T, D$2,  'SA-Ballot Comments'!$L:$L, $A4)</f>
        <v>0</v>
      </c>
      <c r="E4">
        <f>COUNTIFS('SA-Ballot Comments'!$T:$T, E$2,  'SA-Ballot Comments'!$L:$L, $A4)</f>
        <v>0</v>
      </c>
      <c r="F4">
        <f>COUNTIFS('SA-Ballot Comments'!$T:$T, F$2,  'SA-Ballot Comments'!$L:$L, $A4)</f>
        <v>5</v>
      </c>
      <c r="G4">
        <f>COUNTIFS('SA-Ballot Comments'!$T:$T, G$2,  'SA-Ballot Comments'!$L:$L, $A4)</f>
        <v>1</v>
      </c>
      <c r="H4">
        <f>COUNTIFS('SA-Ballot Comments'!$T:$T, H$2,  'SA-Ballot Comments'!$L:$L, $A4)</f>
        <v>0</v>
      </c>
      <c r="I4">
        <f>SUM(B4:H4)</f>
        <v>34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54</v>
      </c>
      <c r="C6" s="22">
        <f t="shared" si="0"/>
        <v>0</v>
      </c>
      <c r="D6" s="22">
        <f t="shared" si="0"/>
        <v>0</v>
      </c>
      <c r="E6" s="22">
        <f t="shared" si="0"/>
        <v>0</v>
      </c>
      <c r="F6" s="22">
        <f t="shared" si="0"/>
        <v>5</v>
      </c>
      <c r="G6" s="22">
        <f t="shared" si="0"/>
        <v>5</v>
      </c>
      <c r="H6" s="22">
        <f t="shared" si="0"/>
        <v>0</v>
      </c>
      <c r="I6" s="22">
        <f t="shared" si="0"/>
        <v>64</v>
      </c>
      <c r="K6" s="22" t="s">
        <v>47</v>
      </c>
      <c r="L6" s="22">
        <v>0</v>
      </c>
      <c r="M6" s="22">
        <f>SUM(M3:M5)</f>
        <v>0</v>
      </c>
      <c r="N6" s="22">
        <f>SUM(N3:N5)</f>
        <v>0</v>
      </c>
      <c r="O6" s="22">
        <f>SUM(O3:O5)</f>
        <v>0</v>
      </c>
      <c r="P6" s="22">
        <f>SUM(P3:P5)</f>
        <v>0</v>
      </c>
      <c r="Q6" s="22">
        <f>SUM(Q3:Q5)</f>
        <v>0</v>
      </c>
    </row>
    <row r="9" spans="1:17" x14ac:dyDescent="0.25">
      <c r="A9" s="40" t="s">
        <v>46</v>
      </c>
      <c r="B9" s="40"/>
      <c r="C9" s="40"/>
      <c r="D9" s="40"/>
      <c r="E9" s="23"/>
    </row>
    <row r="10" spans="1:17" x14ac:dyDescent="0.25">
      <c r="A10" t="s">
        <v>45</v>
      </c>
      <c r="B10" t="s">
        <v>24</v>
      </c>
      <c r="C10" t="s">
        <v>26</v>
      </c>
      <c r="D10" t="s">
        <v>25</v>
      </c>
    </row>
    <row r="11" spans="1:17" x14ac:dyDescent="0.25">
      <c r="A11" t="s">
        <v>71</v>
      </c>
      <c r="B11" t="s">
        <v>71</v>
      </c>
      <c r="C11" t="s">
        <v>71</v>
      </c>
      <c r="D11" t="s">
        <v>71</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2022-01-20T14:00:22Z</dcterms:modified>
  <cp:category/>
  <cp:contentStatus/>
</cp:coreProperties>
</file>