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8_{3968704E-BA69-4F3A-B33F-FB686A379F3D}" xr6:coauthVersionLast="47" xr6:coauthVersionMax="47" xr10:uidLastSave="{00000000-0000-0000-0000-000000000000}"/>
  <bookViews>
    <workbookView xWindow="540" yWindow="150" windowWidth="16550" windowHeight="979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3" l="1"/>
  <c r="I14" i="13"/>
  <c r="H14" i="13"/>
  <c r="J13" i="13"/>
  <c r="I13" i="13"/>
  <c r="H13" i="13"/>
  <c r="B11" i="13"/>
  <c r="B13" i="13" s="1"/>
  <c r="B10" i="13"/>
  <c r="B27" i="11"/>
  <c r="G2" i="32"/>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J9" i="13" l="1"/>
  <c r="I9" i="13"/>
  <c r="H9" i="13"/>
  <c r="I17" i="11"/>
  <c r="I18" i="11" s="1"/>
  <c r="I19" i="11" s="1"/>
  <c r="I21" i="11" s="1"/>
  <c r="I22" i="11" s="1"/>
  <c r="B17" i="11"/>
  <c r="B18" i="11" s="1"/>
  <c r="B19" i="11" s="1"/>
  <c r="B21" i="11" s="1"/>
  <c r="B22" i="11" s="1"/>
  <c r="J17" i="11"/>
  <c r="J18" i="11" s="1"/>
  <c r="J19" i="11" s="1"/>
  <c r="J21" i="11" s="1"/>
  <c r="J22" i="11" s="1"/>
  <c r="B14" i="31"/>
  <c r="B12" i="31"/>
  <c r="B9" i="32"/>
  <c r="A10" i="32"/>
  <c r="B14"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J20" i="15"/>
  <c r="I20" i="15"/>
  <c r="H18" i="13"/>
  <c r="H20" i="13" s="1"/>
  <c r="H21" i="13" s="1"/>
  <c r="H22" i="13" s="1"/>
  <c r="I18" i="13"/>
  <c r="I20" i="13" s="1"/>
  <c r="I21" i="13" s="1"/>
  <c r="I22" i="13" s="1"/>
  <c r="J18" i="13"/>
  <c r="J20" i="13" s="1"/>
  <c r="J21" i="13" s="1"/>
  <c r="J22" i="13" s="1"/>
  <c r="H10" i="13" l="1"/>
  <c r="I10" i="13"/>
  <c r="J10" i="13"/>
  <c r="B20" i="15"/>
  <c r="A11" i="32"/>
  <c r="B10" i="32"/>
  <c r="B15" i="13"/>
  <c r="B16" i="13" s="1"/>
  <c r="B17" i="13" s="1"/>
  <c r="B18" i="13" s="1"/>
  <c r="B20" i="13" s="1"/>
  <c r="B21" i="13" s="1"/>
  <c r="H21" i="11"/>
  <c r="H22" i="11" s="1"/>
  <c r="H24" i="11" s="1"/>
  <c r="B24" i="11"/>
  <c r="B25" i="11" s="1"/>
  <c r="J24" i="31"/>
  <c r="I24" i="31"/>
  <c r="B19" i="31"/>
  <c r="B20" i="31" s="1"/>
  <c r="B23" i="31" s="1"/>
  <c r="J24" i="11"/>
  <c r="I24" i="11"/>
  <c r="I25" i="11" s="1"/>
  <c r="I26" i="11" s="1"/>
  <c r="I27" i="11" s="1"/>
  <c r="A12" i="32" l="1"/>
  <c r="B11" i="32"/>
  <c r="B28" i="11"/>
  <c r="B26" i="11"/>
  <c r="I25" i="31"/>
  <c r="I26" i="31" s="1"/>
  <c r="J25" i="31"/>
  <c r="J26" i="31" s="1"/>
  <c r="I28" i="11"/>
  <c r="J25" i="11"/>
  <c r="A13" i="32" l="1"/>
  <c r="B12" i="32"/>
  <c r="J26" i="11"/>
  <c r="J27" i="11" s="1"/>
  <c r="J28" i="11" s="1"/>
  <c r="H25" i="11"/>
  <c r="A14" i="32" l="1"/>
  <c r="B13" i="32"/>
  <c r="H26" i="11"/>
  <c r="H27" i="11" s="1"/>
  <c r="H28" i="11" s="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<sst xmlns="http://schemas.openxmlformats.org/spreadsheetml/2006/main" count="412" uniqueCount="263">
  <si>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</si>
  <si>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</si>
  <si>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</si>
  <si>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</si>
  <si>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</si>
  <si>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</si>
  <si>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</si>
  <si>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</si>
  <si>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</si>
  <si>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</si>
  <si>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</si>
  <si>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</si>
  <si>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</si>
  <si>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</si>
  <si>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</si>
  <si>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</si>
  <si>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</si>
  <si>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</si>
  <si>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</si>
  <si>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</si>
  <si>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</si>
  <si>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</si>
  <si>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</si>
  <si>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</si>
  <si>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</si>
  <si>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</si>
  <si>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</si>
  <si>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</si>
  <si>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</si>
  <si>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</si>
  <si>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</si>
  <si>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</si>
  <si>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</si>
  <si>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</si>
  <si>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</si>
  <si>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</si>
  <si>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</si>
  <si>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</si>
  <si>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</si>
  <si>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</si>
  <si>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</si>
  <si>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</si>
  <si>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</si>
  <si>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</si>
  <si>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</si>
  <si>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</si>
  <si>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</si>
  <si>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</si>
  <si>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</si>
  <si>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</si>
  <si>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</si>
  <si>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</si>
  <si>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</si>
  <si>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</si>
  <si>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</si>
  <si>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</si>
  <si>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</si>
  <si>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</si>
  <si>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</si>
  <si>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</si>
  <si>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</si>
  <si>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</si>
  <si>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</si>
  <si>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</si>
  <si>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</si>
  <si>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</si>
  <si>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</si>
  <si>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</si>
  <si>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</si>
  <si>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</si>
  <si>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</si>
  <si>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</si>
  <si>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</si>
  <si>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</si>
  <si>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</si>
  <si>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</si>
  <si>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</si>
  <si>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</si>
  <si>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</si>
  <si>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</si>
  <si>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</si>
  <si>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</si>
  <si>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</si>
  <si>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</si>
  <si>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</si>
  <si>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</si>
  <si>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</si>
  <si>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</si>
  <si>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</si>
  <si>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</si>
  <si>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</si>
  <si>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</si>
  <si>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</si>
  <si>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</si>
  <si>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</si>
  <si>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</si>
  <si>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</si>
  <si>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</si>
  <si>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</si>
  <si>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</si>
  <si>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</si>
  <si>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</si>
  <si>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</si>
  <si>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</si>
  <si>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</si>
  <si>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</si>
  <si>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</si>
  <si>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</si>
  <si>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</si>
  <si>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</si>
  <si>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</si>
  <si>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</si>
  <si>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</si>
  <si>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</si>
  <si>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</si>
  <si>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</si>
  <si>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</si>
  <si>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</si>
  <si>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</si>
  <si>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</si>
  <si>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</si>
  <si>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</si>
  <si>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</si>
  <si>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</si>
  <si>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</si>
  <si>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</si>
  <si>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</si>
  <si>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</si>
  <si>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</si>
  <si>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</si>
  <si>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</si>
  <si>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</si>
  <si>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</si>
  <si>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</si>
  <si>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</si>
  <si>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</si>
  <si>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</si>
  <si>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</si>
  <si>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</si>
  <si>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</si>
  <si>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</si>
  <si>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</si>
  <si>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</si>
  <si>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</si>
  <si>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</si>
  <si>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</si>
  <si>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</si>
  <si>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</si>
  <si>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</si>
  <si>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</si>
  <si>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</si>
  <si>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</si>
  <si>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</si>
  <si>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</si>
  <si>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</si>
  <si>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</si>
  <si>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</si>
  <si>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</si>
  <si>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</si>
  <si>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</si>
  <si>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</si>
  <si>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</si>
  <si>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</si>
  <si>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</si>
  <si>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</si>
  <si>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</si>
  <si>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</si>
  <si>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</si>
  <si>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</si>
  <si>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</si>
  <si>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</si>
  <si>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</si>
  <si>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</si>
  <si>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</si>
  <si>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</si>
  <si>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</si>
  <si>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</si>
  <si>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</si>
  <si>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</si>
  <si>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</si>
  <si>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</si>
  <si>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</si>
  <si>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</si>
  <si>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</si>
  <si>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</si>
  <si>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</si>
  <si>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</si>
  <si>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</si>
  <si>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</si>
  <si>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</si>
  <si>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</si>
  <si>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</si>
  <si>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</si>
  <si>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</si>
  <si>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</si>
  <si>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</si>
  <si>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</si>
  <si>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</si>
  <si>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</si>
  <si>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</si>
  <si>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</si>
  <si>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</si>
  <si>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</si>
  <si>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</si>
  <si>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</si>
  <si>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</si>
  <si>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</si>
  <si>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</si>
  <si>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</si>
  <si>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</si>
  <si>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22-0007-00</t>
    <phoneticPr fontId="30"/>
  </si>
  <si>
    <t>Review of minutes of last meeting in November 2021</t>
    <phoneticPr fontId="30"/>
  </si>
  <si>
    <t>21-0618-00</t>
    <phoneticPr fontId="30"/>
  </si>
  <si>
    <t>21-0023-05</t>
    <phoneticPr fontId="30"/>
  </si>
  <si>
    <t>22-xxxx-00</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</si>
  <si>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</si>
  <si>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</si>
  <si>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</si>
  <si>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</si>
  <si>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</si>
  <si>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Confirmation of ByLaw in IEEE802 for Revison</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</si>
  <si>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</si>
  <si>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</si>
  <si>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</si>
  <si>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</si>
  <si>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</si>
  <si>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</si>
  <si>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</si>
  <si>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</si>
  <si>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</si>
  <si>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</si>
  <si>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</si>
  <si>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</si>
  <si>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</si>
  <si>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</si>
  <si>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</si>
  <si>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</si>
  <si>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</si>
  <si>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</si>
  <si>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</si>
  <si>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</si>
  <si>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</si>
  <si>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</si>
  <si>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</si>
  <si>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</si>
  <si>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</si>
  <si>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</si>
  <si>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</si>
  <si>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</si>
  <si>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</si>
  <si>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</si>
  <si>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15-22-0007-02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</si>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</sst>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2" sqref="E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134</v>
      </c>
      <c r="E3" s="5"/>
    </row>
    <row r="4" spans="2:5" ht="20.5" x14ac:dyDescent="0.45">
      <c r="B4" s="3" t="s">
        <v>2</v>
      </c>
      <c r="C4" s="6">
        <v>44579</v>
      </c>
    </row>
    <row r="5" spans="2:5" ht="20.5" x14ac:dyDescent="0.45">
      <c r="B5" s="3" t="s">
        <v>81</v>
      </c>
    </row>
    <row r="6" spans="2:5" ht="20.5" x14ac:dyDescent="0.45">
      <c r="B6" s="7" t="s">
        <v>3</v>
      </c>
    </row>
    <row r="7" spans="2:5" ht="20.5" x14ac:dyDescent="0.45">
      <c r="B7" s="7" t="s">
        <v>82</v>
      </c>
    </row>
    <row r="8" spans="2:5" ht="20.5" x14ac:dyDescent="0.45">
      <c r="B8" s="8" t="s">
        <v>133</v>
      </c>
    </row>
    <row r="9" spans="2:5" ht="15.5" x14ac:dyDescent="0.35">
      <c r="B9" s="9"/>
    </row>
    <row r="10" spans="2:5" ht="20.5" x14ac:dyDescent="0.45">
      <c r="B10" s="3" t="s">
        <v>4</v>
      </c>
      <c r="C10" s="4" t="s">
        <v>249</v>
      </c>
    </row>
    <row r="12" spans="2:5" ht="20.5" x14ac:dyDescent="0.45">
      <c r="B12" s="3" t="s">
        <v>5</v>
      </c>
      <c r="C12" s="4" t="s">
        <v>155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abSelected="1" topLeftCell="B1" zoomScale="68" zoomScaleNormal="68" workbookViewId="0">
      <selection activeCell="B12" sqref="B1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156</v>
      </c>
    </row>
    <row r="2" spans="1:3" ht="15" x14ac:dyDescent="0.3">
      <c r="B2" s="68" t="s">
        <v>15</v>
      </c>
      <c r="C2" s="69" t="s">
        <v>251</v>
      </c>
    </row>
    <row r="3" spans="1:3" ht="15" x14ac:dyDescent="0.3">
      <c r="B3" s="68" t="s">
        <v>16</v>
      </c>
      <c r="C3" s="70">
        <v>44579</v>
      </c>
    </row>
    <row r="4" spans="1:3" ht="40" x14ac:dyDescent="0.4">
      <c r="A4" s="30"/>
      <c r="B4" s="217" t="s">
        <v>157</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158</v>
      </c>
    </row>
    <row r="12" spans="1:3" ht="15.5" x14ac:dyDescent="0.35">
      <c r="B12" s="31" t="s">
        <v>159</v>
      </c>
    </row>
    <row r="13" spans="1:3" ht="15.5" x14ac:dyDescent="0.35">
      <c r="B13" s="31" t="s">
        <v>160</v>
      </c>
    </row>
    <row r="14" spans="1:3" ht="15.5" x14ac:dyDescent="0.35">
      <c r="B14" s="31" t="s">
        <v>161</v>
      </c>
    </row>
    <row r="15" spans="1:3" ht="15.5" x14ac:dyDescent="0.35">
      <c r="A15" s="19">
        <v>2</v>
      </c>
      <c r="B15" s="19" t="s">
        <v>93</v>
      </c>
    </row>
    <row r="16" spans="1:3" ht="15.5" x14ac:dyDescent="0.35">
      <c r="B16" s="31" t="s">
        <v>94</v>
      </c>
    </row>
    <row r="17" spans="1:3" ht="15.5" x14ac:dyDescent="0.35">
      <c r="B17" s="31" t="s">
        <v>130</v>
      </c>
    </row>
    <row r="18" spans="1:3" ht="15.5" x14ac:dyDescent="0.35">
      <c r="B18" s="126" t="s">
        <v>128</v>
      </c>
    </row>
    <row r="19" spans="1:3" ht="15.5" x14ac:dyDescent="0.35">
      <c r="B19" s="36" t="s">
        <v>162</v>
      </c>
    </row>
    <row r="20" spans="1:3" ht="15.5" x14ac:dyDescent="0.35">
      <c r="A20" s="19">
        <v>2</v>
      </c>
      <c r="B20" s="19" t="s">
        <v>18</v>
      </c>
    </row>
    <row r="21" spans="1:3" ht="15.5" x14ac:dyDescent="0.35">
      <c r="A21" s="19"/>
      <c r="B21" s="128" t="s">
        <v>129</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165</v>
      </c>
      <c r="L5" s="240" t="s">
        <v>111</v>
      </c>
      <c r="M5" s="177">
        <f t="shared" ref="M5:M21" si="2">M4+1/24</f>
        <v>0.50000000000000067</v>
      </c>
      <c r="N5" s="171"/>
      <c r="O5" s="249" t="s">
        <v>35</v>
      </c>
      <c r="P5" s="279" t="s">
        <v>165</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166</v>
      </c>
      <c r="L7" s="279" t="s">
        <v>167</v>
      </c>
      <c r="M7" s="177">
        <f t="shared" si="2"/>
        <v>0.58333333333333393</v>
      </c>
      <c r="N7" s="171"/>
      <c r="O7" s="258" t="s">
        <v>34</v>
      </c>
      <c r="P7" s="240" t="s">
        <v>168</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163</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164</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240</v>
      </c>
      <c r="F47" s="62"/>
      <c r="G47" s="62"/>
      <c r="H47" s="62"/>
      <c r="I47" s="62"/>
      <c r="J47" s="62"/>
      <c r="K47" s="62"/>
      <c r="L47" s="62"/>
      <c r="M47" s="62"/>
    </row>
    <row r="48" spans="5:20" ht="18" x14ac:dyDescent="0.35">
      <c r="E48" s="150" t="s">
        <v>172</v>
      </c>
      <c r="F48" s="62"/>
      <c r="G48" s="62"/>
      <c r="H48" s="62"/>
      <c r="I48" s="62"/>
      <c r="J48" s="62"/>
      <c r="K48" s="62"/>
      <c r="L48" s="150"/>
      <c r="M48" s="62"/>
      <c r="N48" s="62"/>
      <c r="O48" s="62"/>
      <c r="P48" s="62"/>
    </row>
    <row r="49" spans="5:16" ht="21" x14ac:dyDescent="0.35">
      <c r="E49" s="150" t="s">
        <v>173</v>
      </c>
      <c r="F49" s="62"/>
      <c r="G49" s="62"/>
      <c r="H49" s="62"/>
      <c r="I49" s="62"/>
      <c r="J49" s="62"/>
      <c r="K49" s="62"/>
      <c r="L49" s="150"/>
      <c r="M49" s="62"/>
      <c r="N49" s="62"/>
      <c r="O49" s="62"/>
      <c r="P49" s="62"/>
    </row>
    <row r="50" spans="5:16" ht="17.5" x14ac:dyDescent="0.35">
      <c r="E50" s="151" t="s">
        <v>174</v>
      </c>
      <c r="F50" s="62"/>
      <c r="G50" s="62"/>
      <c r="H50" s="62"/>
      <c r="I50" s="62"/>
      <c r="J50" s="62"/>
      <c r="K50" s="62"/>
      <c r="L50" s="151"/>
      <c r="M50" s="62"/>
      <c r="N50" s="62"/>
      <c r="O50" s="62"/>
      <c r="P50" s="62"/>
    </row>
    <row r="51" spans="5:16" ht="18" x14ac:dyDescent="0.35">
      <c r="E51" s="150" t="s">
        <v>175</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176</v>
      </c>
      <c r="F55" s="62"/>
      <c r="G55" s="62"/>
      <c r="H55" s="62"/>
      <c r="I55" s="62"/>
      <c r="J55" s="62"/>
      <c r="K55" s="62"/>
      <c r="L55" s="62"/>
      <c r="M55" s="62"/>
    </row>
    <row r="56" spans="5:16" ht="21" x14ac:dyDescent="0.35">
      <c r="E56" s="150" t="s">
        <v>177</v>
      </c>
      <c r="F56" s="62"/>
      <c r="G56" s="62"/>
      <c r="H56" s="62"/>
      <c r="I56" s="62"/>
      <c r="J56" s="62"/>
      <c r="K56" s="62"/>
      <c r="L56" s="62"/>
      <c r="M56" s="62"/>
    </row>
    <row r="57" spans="5:16" ht="17.5" x14ac:dyDescent="0.35">
      <c r="E57" s="151" t="s">
        <v>174</v>
      </c>
      <c r="F57" s="62"/>
      <c r="G57" s="62"/>
      <c r="H57" s="62"/>
      <c r="I57" s="62"/>
      <c r="J57" s="62"/>
      <c r="K57" s="62"/>
      <c r="L57" s="62"/>
      <c r="M57" s="62"/>
    </row>
    <row r="58" spans="5:16" ht="18" x14ac:dyDescent="0.35">
      <c r="E58" s="150" t="s">
        <v>175</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239</v>
      </c>
      <c r="F61" s="62"/>
      <c r="G61" s="62"/>
      <c r="H61" s="62"/>
      <c r="I61" s="62"/>
      <c r="J61" s="62"/>
      <c r="K61" s="62"/>
      <c r="L61" s="62"/>
      <c r="M61" s="62"/>
    </row>
    <row r="62" spans="5:16" ht="18" x14ac:dyDescent="0.35">
      <c r="E62" s="150" t="s">
        <v>178</v>
      </c>
      <c r="F62" s="62"/>
      <c r="G62" s="62"/>
      <c r="H62" s="62"/>
      <c r="I62" s="62"/>
      <c r="J62" s="62"/>
      <c r="K62" s="62"/>
      <c r="L62" s="62"/>
      <c r="M62" s="62"/>
    </row>
    <row r="63" spans="5:16" ht="21" x14ac:dyDescent="0.35">
      <c r="E63" s="150" t="s">
        <v>179</v>
      </c>
      <c r="F63" s="62"/>
      <c r="G63" s="62"/>
      <c r="H63" s="62"/>
      <c r="I63" s="62"/>
      <c r="J63" s="62"/>
      <c r="K63" s="62"/>
      <c r="L63" s="62"/>
      <c r="M63" s="62"/>
    </row>
    <row r="64" spans="5:16" ht="17.5" x14ac:dyDescent="0.35">
      <c r="E64" s="151" t="s">
        <v>180</v>
      </c>
      <c r="F64" s="62"/>
      <c r="G64" s="62"/>
      <c r="H64" s="62"/>
      <c r="I64" s="62"/>
      <c r="J64" s="62"/>
      <c r="K64" s="62"/>
      <c r="L64" s="62"/>
      <c r="M64" s="62"/>
    </row>
    <row r="65" spans="5:13" ht="18" x14ac:dyDescent="0.35">
      <c r="E65" s="150" t="s">
        <v>181</v>
      </c>
      <c r="F65" s="62"/>
      <c r="G65" s="62"/>
      <c r="H65" s="62"/>
      <c r="I65" s="62"/>
      <c r="J65" s="62"/>
      <c r="K65" s="62"/>
      <c r="L65" s="62"/>
      <c r="M65" s="62"/>
    </row>
    <row r="66" spans="5:13" ht="18" x14ac:dyDescent="0.35">
      <c r="E66" s="150" t="s">
        <v>182</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183</v>
      </c>
      <c r="F69" s="62"/>
      <c r="G69" s="62"/>
      <c r="H69" s="62"/>
      <c r="I69" s="62"/>
      <c r="J69" s="62"/>
      <c r="K69" s="62"/>
      <c r="L69" s="62"/>
      <c r="M69" s="62"/>
    </row>
    <row r="70" spans="5:13" ht="18" x14ac:dyDescent="0.35">
      <c r="E70" s="150" t="s">
        <v>184</v>
      </c>
      <c r="F70" s="62"/>
      <c r="G70" s="62"/>
      <c r="H70" s="62"/>
      <c r="I70" s="62"/>
      <c r="J70" s="62"/>
      <c r="K70" s="62"/>
      <c r="L70" s="62"/>
      <c r="M70" s="62"/>
    </row>
    <row r="71" spans="5:13" ht="17.5" x14ac:dyDescent="0.35">
      <c r="E71" s="151" t="s">
        <v>174</v>
      </c>
      <c r="F71" s="62"/>
      <c r="G71" s="62"/>
      <c r="H71" s="62"/>
      <c r="I71" s="62"/>
      <c r="J71" s="62"/>
      <c r="K71" s="62"/>
      <c r="L71" s="62"/>
      <c r="M71" s="62"/>
    </row>
    <row r="72" spans="5:13" ht="18" x14ac:dyDescent="0.35">
      <c r="E72" s="150" t="s">
        <v>175</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241</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242</v>
      </c>
      <c r="C75" s="225"/>
      <c r="D75" s="225"/>
      <c r="E75" s="225"/>
      <c r="F75" s="225"/>
      <c r="G75" s="225"/>
      <c r="H75" s="225"/>
      <c r="I75" s="225"/>
      <c r="J75" s="225"/>
      <c r="K75" s="225"/>
      <c r="L75" s="225"/>
      <c r="M75" s="225"/>
      <c r="N75" s="225"/>
      <c r="O75" s="225"/>
      <c r="P75" s="225"/>
      <c r="Q75" s="225"/>
      <c r="R75" s="225"/>
      <c r="S75" s="225"/>
    </row>
    <row r="76" spans="2:19" ht="20" x14ac:dyDescent="0.4">
      <c r="B76" s="225" t="s">
        <v>243</v>
      </c>
      <c r="C76" s="225"/>
      <c r="D76" s="225"/>
      <c r="E76" s="225"/>
      <c r="F76" s="225"/>
      <c r="G76" s="225"/>
      <c r="H76" s="225"/>
      <c r="I76" s="225"/>
      <c r="J76" s="225"/>
      <c r="K76" s="225"/>
      <c r="L76" s="225"/>
      <c r="M76" s="225"/>
      <c r="N76" s="225"/>
      <c r="O76" s="225"/>
      <c r="P76" s="225"/>
      <c r="Q76" s="225"/>
      <c r="R76" s="225"/>
      <c r="S76" s="225"/>
    </row>
    <row r="77" spans="2:19" ht="20" x14ac:dyDescent="0.4">
      <c r="B77" s="225" t="s">
        <v>244</v>
      </c>
      <c r="C77" s="225"/>
      <c r="D77" s="225"/>
      <c r="E77" s="225"/>
      <c r="F77" s="225"/>
      <c r="G77" s="225"/>
      <c r="H77" s="225"/>
      <c r="I77" s="225"/>
      <c r="J77" s="225"/>
      <c r="K77" s="225"/>
      <c r="L77" s="225"/>
      <c r="M77" s="225"/>
      <c r="N77" s="225"/>
      <c r="O77" s="225"/>
      <c r="P77" s="225"/>
      <c r="Q77" s="225"/>
      <c r="R77" s="225"/>
      <c r="S77" s="225"/>
    </row>
    <row r="78" spans="2:19" ht="20" x14ac:dyDescent="0.4">
      <c r="B78" s="225" t="s">
        <v>245</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169</v>
      </c>
      <c r="F1" s="15"/>
      <c r="G1" s="16"/>
      <c r="H1" s="16"/>
    </row>
    <row r="2" spans="1:15" x14ac:dyDescent="0.35">
      <c r="B2" s="15"/>
      <c r="C2" s="12"/>
      <c r="D2" s="18" t="s">
        <v>170</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246</v>
      </c>
      <c r="I4" s="118" t="s">
        <v>247</v>
      </c>
      <c r="J4" s="143" t="s">
        <v>248</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171</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topLeftCell="A4" zoomScale="72" zoomScaleNormal="72" workbookViewId="0">
      <selection activeCell="D18" sqref="D18"/>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132</v>
      </c>
      <c r="F1" s="15"/>
      <c r="G1" s="16"/>
      <c r="H1" s="16"/>
    </row>
    <row r="2" spans="1:15" x14ac:dyDescent="0.35">
      <c r="B2" s="15"/>
      <c r="C2" s="12"/>
      <c r="D2" s="18" t="s">
        <v>194</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195</v>
      </c>
      <c r="I7" s="101" t="s">
        <v>196</v>
      </c>
      <c r="J7" s="145" t="s">
        <v>197</v>
      </c>
      <c r="K7" s="52"/>
      <c r="L7" s="52"/>
      <c r="M7" s="46"/>
      <c r="N7" s="46"/>
      <c r="O7" s="46"/>
    </row>
    <row r="8" spans="1:15" ht="36" x14ac:dyDescent="0.4">
      <c r="A8" s="46"/>
      <c r="B8" s="50"/>
      <c r="C8" s="57"/>
      <c r="D8" s="114" t="s">
        <v>131</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210</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250</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250</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211</v>
      </c>
      <c r="E14" s="96" t="s">
        <v>212</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213</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252</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215</v>
      </c>
      <c r="E21" s="135" t="s">
        <v>138</v>
      </c>
      <c r="F21" s="134" t="s">
        <v>139</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127</v>
      </c>
      <c r="E22" s="135" t="s">
        <v>144</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258</v>
      </c>
      <c r="E23" s="99"/>
      <c r="F23" s="134"/>
      <c r="G23" s="104"/>
      <c r="H23" s="90"/>
      <c r="I23" s="90"/>
      <c r="J23" s="90"/>
    </row>
    <row r="24" spans="1:15" s="17" customFormat="1" ht="36" x14ac:dyDescent="0.25">
      <c r="B24" s="88">
        <f>B22+0.1</f>
        <v>2.1000000000000005</v>
      </c>
      <c r="D24" s="161" t="s">
        <v>253</v>
      </c>
      <c r="E24" s="135" t="s">
        <v>254</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255</v>
      </c>
      <c r="E25" s="135" t="s">
        <v>256</v>
      </c>
      <c r="F25" s="134" t="s">
        <v>257</v>
      </c>
      <c r="G25" s="104">
        <v>15</v>
      </c>
      <c r="H25" s="90">
        <f>H24+TIME(0,G24,0)</f>
        <v>0.43055555555555541</v>
      </c>
      <c r="I25" s="90">
        <f>I24+TIME(0,G24,0)</f>
        <v>1.0138888888888888</v>
      </c>
      <c r="J25" s="90">
        <f>J24+TIME(0,G24,0)</f>
        <v>0.63888888888888873</v>
      </c>
    </row>
    <row r="26" spans="1:15" s="17" customFormat="1" ht="54" customHeight="1" x14ac:dyDescent="0.25">
      <c r="B26" s="88">
        <f>B25+0.1</f>
        <v>2.3000000000000007</v>
      </c>
      <c r="D26" s="214" t="s">
        <v>259</v>
      </c>
      <c r="E26" s="134" t="s">
        <v>260</v>
      </c>
      <c r="F26" s="134" t="s">
        <v>71</v>
      </c>
      <c r="G26" s="104">
        <v>15</v>
      </c>
      <c r="H26" s="90">
        <f>H25+TIME(0,G25,0)</f>
        <v>0.4409722222222221</v>
      </c>
      <c r="I26" s="90">
        <f>I25+TIME(0,G25,0)</f>
        <v>1.0243055555555556</v>
      </c>
      <c r="J26" s="90">
        <f>J25+TIME(0,G25,0)</f>
        <v>0.64930555555555536</v>
      </c>
    </row>
    <row r="27" spans="1:15" s="17" customFormat="1" ht="35.5" customHeight="1" x14ac:dyDescent="0.25">
      <c r="B27" s="88">
        <f>B26+0.1</f>
        <v>2.4000000000000008</v>
      </c>
      <c r="D27" s="137" t="s">
        <v>261</v>
      </c>
      <c r="E27" s="100"/>
      <c r="F27" s="134" t="s">
        <v>58</v>
      </c>
      <c r="G27" s="104">
        <v>10</v>
      </c>
      <c r="H27" s="90">
        <f>H26+TIME(0,G26,0)</f>
        <v>0.45138888888888878</v>
      </c>
      <c r="I27" s="90">
        <f>I26+TIME(0,G26,0)</f>
        <v>1.0347222222222223</v>
      </c>
      <c r="J27" s="90">
        <f>J26+TIME(0,G26,0)</f>
        <v>0.65972222222222199</v>
      </c>
    </row>
    <row r="28" spans="1:15" s="17" customFormat="1" ht="31.9" customHeight="1" x14ac:dyDescent="0.25">
      <c r="B28" s="88">
        <f>B25+0.1</f>
        <v>2.3000000000000007</v>
      </c>
      <c r="D28" s="117" t="s">
        <v>59</v>
      </c>
      <c r="E28" s="133"/>
      <c r="F28" s="100" t="s">
        <v>57</v>
      </c>
      <c r="G28" s="104">
        <v>1</v>
      </c>
      <c r="H28" s="90">
        <f t="shared" ref="H28" si="0">H27+TIME(0,G27,0)</f>
        <v>0.4583333333333332</v>
      </c>
      <c r="I28" s="90">
        <f t="shared" ref="I28" si="1">I27+TIME(0,G27,0)</f>
        <v>1.0416666666666667</v>
      </c>
      <c r="J28" s="90">
        <f t="shared" ref="J28" si="2">J27+TIME(0,G27,0)</f>
        <v>0.66666666666666641</v>
      </c>
    </row>
    <row r="29" spans="1:15" s="17" customFormat="1" ht="18" x14ac:dyDescent="0.3">
      <c r="B29" s="88"/>
      <c r="D29" s="112"/>
      <c r="E29" s="100"/>
      <c r="F29" s="100"/>
      <c r="G29" s="104"/>
      <c r="H29" s="90"/>
      <c r="I29" s="98"/>
    </row>
    <row r="30" spans="1:15" s="23" customFormat="1" ht="15" customHeight="1" x14ac:dyDescent="0.25">
      <c r="D30" s="111" t="s">
        <v>60</v>
      </c>
      <c r="J30" s="24"/>
      <c r="K30" s="24"/>
      <c r="L30" s="24"/>
    </row>
    <row r="31" spans="1:15" s="127" customFormat="1" ht="18" x14ac:dyDescent="0.35">
      <c r="E31" s="209" t="s">
        <v>116</v>
      </c>
      <c r="F31" s="62"/>
      <c r="G31" s="62"/>
      <c r="H31" s="62"/>
      <c r="I31" s="62"/>
      <c r="J31" s="62"/>
      <c r="K31" s="62"/>
      <c r="L31" s="62"/>
      <c r="M31" s="62"/>
    </row>
    <row r="32" spans="1:15" s="127" customFormat="1" ht="18" x14ac:dyDescent="0.35">
      <c r="E32" s="150" t="s">
        <v>172</v>
      </c>
      <c r="F32" s="62"/>
      <c r="G32" s="62"/>
      <c r="H32" s="62"/>
      <c r="I32" s="62"/>
      <c r="J32" s="62"/>
      <c r="K32" s="62"/>
      <c r="L32" s="62"/>
      <c r="M32" s="62"/>
    </row>
    <row r="33" spans="5:13" s="127" customFormat="1" ht="21" x14ac:dyDescent="0.35">
      <c r="E33" s="150" t="s">
        <v>173</v>
      </c>
      <c r="F33" s="62"/>
      <c r="G33" s="62"/>
      <c r="H33" s="62"/>
      <c r="I33" s="62"/>
      <c r="J33" s="62"/>
      <c r="K33" s="62"/>
      <c r="L33" s="62"/>
      <c r="M33" s="62"/>
    </row>
    <row r="34" spans="5:13" s="127" customFormat="1" ht="17.5" x14ac:dyDescent="0.35">
      <c r="E34" s="151" t="s">
        <v>174</v>
      </c>
      <c r="F34" s="62"/>
      <c r="G34" s="62"/>
      <c r="H34" s="62"/>
      <c r="I34" s="62"/>
      <c r="J34" s="62"/>
      <c r="K34" s="62"/>
      <c r="L34" s="62"/>
      <c r="M34" s="62"/>
    </row>
    <row r="35" spans="5:13" s="127" customFormat="1" ht="18" x14ac:dyDescent="0.35">
      <c r="E35" s="150" t="s">
        <v>175</v>
      </c>
      <c r="F35" s="62"/>
      <c r="G35" s="62"/>
      <c r="H35" s="62"/>
      <c r="I35" s="62"/>
      <c r="J35" s="62"/>
      <c r="K35" s="62"/>
      <c r="L35" s="62"/>
      <c r="M35" s="62"/>
    </row>
    <row r="36" spans="5:13" s="127" customFormat="1" ht="18" x14ac:dyDescent="0.35">
      <c r="E36" s="150" t="s">
        <v>119</v>
      </c>
      <c r="F36" s="62"/>
      <c r="G36" s="62"/>
      <c r="H36" s="62"/>
      <c r="I36" s="62"/>
      <c r="J36" s="62"/>
      <c r="K36" s="62"/>
      <c r="L36" s="62"/>
      <c r="M36"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zoomScale="67" zoomScaleNormal="67" workbookViewId="0">
      <selection activeCell="D24" sqref="D24"/>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193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199</v>
      </c>
      <c r="I5" s="106" t="s">
        <v>198</v>
      </c>
      <c r="J5" s="145" t="s">
        <v>200</v>
      </c>
    </row>
    <row r="6" spans="1:15" s="36" customFormat="1" ht="18" x14ac:dyDescent="0.4">
      <c r="B6" s="92"/>
      <c r="C6" s="93"/>
      <c r="D6" s="94"/>
      <c r="E6" s="55"/>
      <c r="F6" s="55"/>
      <c r="G6" s="74"/>
      <c r="H6" s="106"/>
      <c r="I6" s="106"/>
      <c r="J6" s="101"/>
    </row>
    <row r="7" spans="1:15" s="17" customFormat="1" ht="39.5" customHeight="1" x14ac:dyDescent="0.4">
      <c r="D7" s="75" t="s">
        <v>135</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210</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262</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142</v>
      </c>
      <c r="E12" s="72" t="s">
        <v>143</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216</v>
      </c>
      <c r="E14" s="115" t="s">
        <v>214</v>
      </c>
      <c r="F14" s="113" t="s">
        <v>63</v>
      </c>
      <c r="G14" s="115">
        <v>20</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217</v>
      </c>
      <c r="E15" s="137"/>
      <c r="F15" s="213" t="s">
        <v>58</v>
      </c>
      <c r="G15" s="60">
        <v>10</v>
      </c>
      <c r="H15" s="86">
        <f>H14+TIME(0,G14,0)</f>
        <v>0.97499999999999998</v>
      </c>
      <c r="I15" s="86">
        <f>I14+TIME(0,G14,0)</f>
        <v>0.39166666666666666</v>
      </c>
      <c r="J15" s="86">
        <f>J14+TIME(0,G14,0)</f>
        <v>0.6</v>
      </c>
    </row>
    <row r="16" spans="1:15" s="46" customFormat="1" ht="61" customHeight="1" x14ac:dyDescent="0.35">
      <c r="A16" s="67"/>
      <c r="B16" s="81">
        <f>B15+0.1</f>
        <v>2.5000000000000004</v>
      </c>
      <c r="C16" s="62"/>
      <c r="D16" s="156" t="s">
        <v>124</v>
      </c>
      <c r="E16" s="115" t="s">
        <v>218</v>
      </c>
      <c r="F16" s="113" t="s">
        <v>57</v>
      </c>
      <c r="G16" s="115">
        <v>5</v>
      </c>
      <c r="H16" s="86">
        <f>H15+TIME(0,G15,0)</f>
        <v>0.9819444444444444</v>
      </c>
      <c r="I16" s="86">
        <f>I15+TIME(0,G15,0)</f>
        <v>0.39861111111111108</v>
      </c>
      <c r="J16" s="86">
        <f>J15+TIME(0,G15,0)</f>
        <v>0.6069444444444444</v>
      </c>
    </row>
    <row r="17" spans="1:15" s="46" customFormat="1" ht="61" customHeight="1" x14ac:dyDescent="0.35">
      <c r="A17" s="67"/>
      <c r="B17" s="81"/>
      <c r="C17" s="62"/>
      <c r="D17" s="156" t="s">
        <v>219</v>
      </c>
      <c r="E17" s="115"/>
      <c r="F17" s="113"/>
      <c r="G17" s="115"/>
      <c r="H17" s="86"/>
      <c r="I17" s="86"/>
      <c r="J17" s="86"/>
    </row>
    <row r="18" spans="1:15" s="17" customFormat="1" ht="48" customHeight="1" x14ac:dyDescent="0.25">
      <c r="B18" s="88">
        <f>B16+0.1</f>
        <v>2.6000000000000005</v>
      </c>
      <c r="D18" s="212" t="s">
        <v>220</v>
      </c>
      <c r="E18" s="83"/>
      <c r="F18" s="134" t="s">
        <v>221</v>
      </c>
      <c r="G18" s="60">
        <v>5</v>
      </c>
      <c r="H18" s="86">
        <f>H16+TIME(0,G16,0)</f>
        <v>0.98541666666666661</v>
      </c>
      <c r="I18" s="86">
        <f>I16+TIME(0,G16,0)</f>
        <v>0.40208333333333329</v>
      </c>
      <c r="J18" s="86">
        <f>J16+TIME(0,G16,0)</f>
        <v>0.61041666666666661</v>
      </c>
    </row>
    <row r="19" spans="1:15" s="17" customFormat="1" ht="28" customHeight="1" x14ac:dyDescent="0.25">
      <c r="B19" s="88">
        <f>B18+0.1</f>
        <v>2.7000000000000006</v>
      </c>
      <c r="D19" s="162" t="s">
        <v>222</v>
      </c>
      <c r="E19" s="137" t="s">
        <v>237</v>
      </c>
      <c r="F19" s="134" t="s">
        <v>221</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223</v>
      </c>
      <c r="E20" s="137" t="s">
        <v>238</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140</v>
      </c>
      <c r="E23" s="83" t="s">
        <v>150</v>
      </c>
      <c r="F23" s="80" t="s">
        <v>71</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201" t="s">
        <v>97</v>
      </c>
      <c r="E24" s="137" t="s">
        <v>83</v>
      </c>
      <c r="F24" s="104" t="s">
        <v>71</v>
      </c>
      <c r="G24" s="60">
        <v>10</v>
      </c>
      <c r="H24" s="86">
        <f>H23+TIME(0,G23,0)</f>
        <v>1.0270833333333333</v>
      </c>
      <c r="I24" s="86">
        <f>I23+TIME(0,G23,0)</f>
        <v>0.44374999999999992</v>
      </c>
      <c r="J24" s="86">
        <f>J23+TIME(0,G23,0)</f>
        <v>0.65208333333333324</v>
      </c>
    </row>
    <row r="25" spans="1:15" s="46" customFormat="1" ht="43" customHeight="1" x14ac:dyDescent="0.4">
      <c r="B25" s="56">
        <f>B24+0.1</f>
        <v>3.100000000000001</v>
      </c>
      <c r="C25" s="57"/>
      <c r="D25" s="152" t="s">
        <v>96</v>
      </c>
      <c r="E25" s="83" t="s">
        <v>224</v>
      </c>
      <c r="F25" s="139" t="s">
        <v>77</v>
      </c>
      <c r="G25" s="83">
        <v>10</v>
      </c>
      <c r="H25" s="86">
        <f>H24+TIME(0,G24,0)</f>
        <v>1.0340277777777778</v>
      </c>
      <c r="I25" s="86">
        <f>I24+TIME(0,G24,0)</f>
        <v>0.45069444444444434</v>
      </c>
      <c r="J25" s="86">
        <f>J24+TIME(0,G24,0)</f>
        <v>0.65902777777777766</v>
      </c>
      <c r="K25" s="52"/>
      <c r="L25" s="52"/>
    </row>
    <row r="26" spans="1:15" s="17" customFormat="1" ht="34.9" customHeight="1" x14ac:dyDescent="0.4">
      <c r="B26" s="84">
        <f>B25+0.1</f>
        <v>3.2000000000000011</v>
      </c>
      <c r="D26" s="117" t="s">
        <v>59</v>
      </c>
      <c r="E26" s="55"/>
      <c r="F26" s="113" t="s">
        <v>57</v>
      </c>
      <c r="G26" s="83">
        <v>1</v>
      </c>
      <c r="H26" s="86">
        <f>H25+TIME(0,G25,0)</f>
        <v>1.0409722222222222</v>
      </c>
      <c r="I26" s="86">
        <f>I25+TIME(0,G25,0)</f>
        <v>0.45763888888888876</v>
      </c>
      <c r="J26" s="86">
        <f>J25+TIME(0,G25,0)</f>
        <v>0.66597222222222208</v>
      </c>
    </row>
    <row r="27" spans="1:15" s="17" customFormat="1" ht="19.149999999999999" customHeight="1" x14ac:dyDescent="0.4">
      <c r="B27" s="84"/>
      <c r="D27" s="75"/>
      <c r="E27" s="55"/>
      <c r="F27" s="55"/>
      <c r="G27" s="49"/>
      <c r="H27" s="59"/>
      <c r="I27" s="102"/>
      <c r="J27" s="130"/>
    </row>
    <row r="30" spans="1:15" ht="18" x14ac:dyDescent="0.4">
      <c r="A30" s="54"/>
      <c r="B30" s="116"/>
      <c r="C30" s="116"/>
      <c r="D30" s="116" t="s">
        <v>64</v>
      </c>
      <c r="G30" s="55"/>
      <c r="H30" s="59"/>
      <c r="I30" s="46"/>
      <c r="J30" s="130"/>
      <c r="K30" s="52"/>
      <c r="L30" s="52"/>
      <c r="M30" s="46"/>
      <c r="N30" s="46"/>
      <c r="O30" s="46"/>
    </row>
    <row r="31" spans="1:15" ht="18" x14ac:dyDescent="0.4">
      <c r="A31" s="54"/>
      <c r="B31" s="116"/>
      <c r="C31" s="116"/>
      <c r="D31" s="116"/>
      <c r="G31" s="55"/>
      <c r="H31" s="59"/>
      <c r="I31" s="46"/>
      <c r="J31" s="130"/>
      <c r="K31" s="52"/>
      <c r="L31" s="52"/>
      <c r="M31" s="46"/>
      <c r="N31" s="46"/>
      <c r="O31" s="46"/>
    </row>
    <row r="32" spans="1:15" s="127" customFormat="1" ht="18" x14ac:dyDescent="0.35">
      <c r="E32" s="150" t="s">
        <v>117</v>
      </c>
      <c r="F32" s="62"/>
      <c r="G32" s="62"/>
      <c r="H32" s="62"/>
      <c r="I32" s="62"/>
      <c r="J32" s="62"/>
      <c r="K32" s="62"/>
      <c r="L32" s="62"/>
      <c r="M32" s="62"/>
    </row>
    <row r="33" spans="1:15" s="127" customFormat="1" ht="18" x14ac:dyDescent="0.35">
      <c r="E33" s="150" t="s">
        <v>176</v>
      </c>
      <c r="F33" s="62"/>
      <c r="G33" s="62"/>
      <c r="H33" s="62"/>
      <c r="I33" s="62"/>
      <c r="J33" s="62"/>
      <c r="K33" s="62"/>
      <c r="L33" s="62"/>
      <c r="M33" s="62"/>
    </row>
    <row r="34" spans="1:15" s="127" customFormat="1" ht="21" x14ac:dyDescent="0.35">
      <c r="E34" s="150" t="s">
        <v>177</v>
      </c>
      <c r="F34" s="62"/>
      <c r="G34" s="62"/>
      <c r="H34" s="62"/>
      <c r="I34" s="62"/>
      <c r="J34" s="62"/>
      <c r="K34" s="62"/>
      <c r="L34" s="62"/>
      <c r="M34" s="62"/>
    </row>
    <row r="35" spans="1:15" s="127" customFormat="1" ht="17.5" x14ac:dyDescent="0.35">
      <c r="E35" s="151" t="s">
        <v>174</v>
      </c>
      <c r="F35" s="62"/>
      <c r="G35" s="62"/>
      <c r="H35" s="62"/>
      <c r="I35" s="62"/>
      <c r="J35" s="62"/>
      <c r="K35" s="62"/>
      <c r="L35" s="62"/>
      <c r="M35" s="62"/>
    </row>
    <row r="36" spans="1:15" s="127" customFormat="1" ht="18" x14ac:dyDescent="0.35">
      <c r="E36" s="150" t="s">
        <v>175</v>
      </c>
      <c r="F36" s="62"/>
      <c r="G36" s="62"/>
      <c r="H36" s="62"/>
      <c r="I36" s="62"/>
      <c r="J36" s="62"/>
      <c r="K36" s="62"/>
      <c r="L36" s="62"/>
      <c r="M36" s="62"/>
    </row>
    <row r="37" spans="1:15" s="127" customFormat="1" ht="18" x14ac:dyDescent="0.35">
      <c r="E37" s="150" t="s">
        <v>119</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19"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190</v>
      </c>
      <c r="F1" s="16"/>
      <c r="H1" s="16"/>
    </row>
    <row r="2" spans="1:15" x14ac:dyDescent="0.35">
      <c r="C2" s="12"/>
      <c r="D2" s="25" t="s">
        <v>192</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136</v>
      </c>
      <c r="E5" s="60" t="s">
        <v>47</v>
      </c>
      <c r="F5" s="60" t="s">
        <v>48</v>
      </c>
      <c r="G5" s="83" t="s">
        <v>61</v>
      </c>
      <c r="H5" s="153" t="s">
        <v>201</v>
      </c>
      <c r="I5" s="130" t="s">
        <v>202</v>
      </c>
      <c r="J5" s="146" t="s">
        <v>203</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225</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259</v>
      </c>
      <c r="E10" s="134" t="s">
        <v>260</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253</v>
      </c>
      <c r="E11" s="134" t="s">
        <v>254</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149</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147</v>
      </c>
      <c r="E14" s="104" t="s">
        <v>145</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226</v>
      </c>
      <c r="E15" s="115" t="s">
        <v>225</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148</v>
      </c>
      <c r="E16" s="104"/>
      <c r="F16" s="80" t="s">
        <v>106</v>
      </c>
      <c r="G16" s="60">
        <v>10</v>
      </c>
      <c r="H16" s="142"/>
      <c r="I16" s="86"/>
      <c r="J16" s="86"/>
      <c r="K16" s="52"/>
      <c r="L16" s="52"/>
    </row>
    <row r="17" spans="1:15" s="17" customFormat="1" ht="59" customHeight="1" x14ac:dyDescent="0.4">
      <c r="B17" s="88">
        <f>B16+0.1</f>
        <v>4.8999999999999977</v>
      </c>
      <c r="D17" s="159" t="s">
        <v>125</v>
      </c>
      <c r="E17" s="104" t="s">
        <v>141</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146</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239</v>
      </c>
      <c r="F29" s="62"/>
      <c r="G29" s="62"/>
      <c r="H29" s="62"/>
      <c r="I29" s="62"/>
      <c r="J29" s="62"/>
      <c r="K29" s="62"/>
      <c r="L29" s="62"/>
      <c r="M29" s="62"/>
    </row>
    <row r="30" spans="1:15" s="127" customFormat="1" ht="18" x14ac:dyDescent="0.35">
      <c r="E30" s="150" t="s">
        <v>178</v>
      </c>
      <c r="F30" s="62"/>
      <c r="G30" s="62"/>
      <c r="H30" s="62"/>
      <c r="I30" s="62"/>
      <c r="J30" s="62"/>
      <c r="K30" s="62"/>
      <c r="L30" s="62"/>
      <c r="M30" s="62"/>
    </row>
    <row r="31" spans="1:15" s="127" customFormat="1" ht="21" x14ac:dyDescent="0.35">
      <c r="E31" s="150" t="s">
        <v>179</v>
      </c>
      <c r="F31" s="62"/>
      <c r="G31" s="62"/>
      <c r="H31" s="62"/>
      <c r="I31" s="62"/>
      <c r="J31" s="62"/>
      <c r="K31" s="62"/>
      <c r="L31" s="62"/>
      <c r="M31" s="62"/>
    </row>
    <row r="32" spans="1:15" s="127" customFormat="1" ht="17.5" x14ac:dyDescent="0.35">
      <c r="E32" s="151" t="s">
        <v>180</v>
      </c>
      <c r="F32" s="62"/>
      <c r="G32" s="62"/>
      <c r="H32" s="62"/>
      <c r="I32" s="62"/>
      <c r="J32" s="62"/>
      <c r="K32" s="62"/>
      <c r="L32" s="62"/>
      <c r="M32" s="62"/>
    </row>
    <row r="33" spans="4:13" s="127" customFormat="1" ht="18" x14ac:dyDescent="0.35">
      <c r="E33" s="150" t="s">
        <v>181</v>
      </c>
      <c r="F33" s="62"/>
      <c r="G33" s="62"/>
      <c r="H33" s="62"/>
      <c r="I33" s="62"/>
      <c r="J33" s="62"/>
      <c r="K33" s="62"/>
      <c r="L33" s="62"/>
      <c r="M33" s="62"/>
    </row>
    <row r="34" spans="4:13" s="127" customFormat="1" ht="18" x14ac:dyDescent="0.35">
      <c r="E34" s="150" t="s">
        <v>182</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opLeftCell="A19" zoomScale="90" zoomScaleNormal="90" workbookViewId="0">
      <selection activeCell="E11" sqref="E11"/>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191</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137</v>
      </c>
      <c r="E5" s="60" t="s">
        <v>47</v>
      </c>
      <c r="F5" s="60" t="s">
        <v>48</v>
      </c>
      <c r="G5" s="83" t="s">
        <v>61</v>
      </c>
      <c r="H5" s="153" t="s">
        <v>204</v>
      </c>
      <c r="I5" s="130" t="s">
        <v>205</v>
      </c>
      <c r="J5" s="146" t="s">
        <v>206</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210</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t="s">
        <v>250</v>
      </c>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228</v>
      </c>
      <c r="E10" s="72"/>
      <c r="F10" s="73"/>
      <c r="G10" s="72"/>
      <c r="H10" s="59"/>
      <c r="I10" s="59"/>
      <c r="J10" s="59"/>
    </row>
    <row r="11" spans="1:15" s="17" customFormat="1" ht="39" customHeight="1" x14ac:dyDescent="0.25">
      <c r="B11" s="88">
        <f>B9+0.1</f>
        <v>4.2999999999999989</v>
      </c>
      <c r="D11" s="136" t="s">
        <v>229</v>
      </c>
      <c r="E11" s="83" t="s">
        <v>227</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153</v>
      </c>
      <c r="E12" s="83" t="s">
        <v>154</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152</v>
      </c>
      <c r="E13" s="83"/>
      <c r="F13" s="80" t="s">
        <v>230</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140</v>
      </c>
      <c r="E14" s="83" t="s">
        <v>150</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126</v>
      </c>
      <c r="E15" s="83"/>
      <c r="F15" s="80"/>
      <c r="G15" s="60"/>
      <c r="H15" s="86"/>
      <c r="I15" s="86"/>
      <c r="J15" s="86"/>
    </row>
    <row r="16" spans="1:15" ht="39.5" customHeight="1" x14ac:dyDescent="0.4">
      <c r="A16" s="46"/>
      <c r="B16" s="81">
        <f>B14+0.1</f>
        <v>4.6999999999999975</v>
      </c>
      <c r="C16" s="57"/>
      <c r="D16" s="152" t="s">
        <v>232</v>
      </c>
      <c r="E16" s="115" t="s">
        <v>234</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233</v>
      </c>
      <c r="E17" s="115" t="s">
        <v>236</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231</v>
      </c>
      <c r="E18" s="115" t="s">
        <v>235</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151</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118</v>
      </c>
      <c r="F24" s="62"/>
      <c r="G24" s="62"/>
      <c r="H24" s="62"/>
      <c r="I24" s="62"/>
      <c r="J24" s="62"/>
      <c r="K24" s="62"/>
      <c r="L24" s="62"/>
      <c r="M24" s="62"/>
    </row>
    <row r="25" spans="1:13" s="127" customFormat="1" ht="21" customHeight="1" x14ac:dyDescent="0.35">
      <c r="E25" s="150" t="s">
        <v>183</v>
      </c>
      <c r="F25" s="62"/>
      <c r="G25" s="62"/>
      <c r="H25" s="62"/>
      <c r="I25" s="62"/>
      <c r="J25" s="62"/>
      <c r="K25" s="62"/>
      <c r="L25" s="62"/>
      <c r="M25" s="62"/>
    </row>
    <row r="26" spans="1:13" s="127" customFormat="1" x14ac:dyDescent="0.35">
      <c r="E26" s="150" t="s">
        <v>184</v>
      </c>
      <c r="F26" s="62"/>
      <c r="G26" s="62"/>
      <c r="H26" s="62"/>
      <c r="I26" s="62"/>
      <c r="J26" s="62"/>
      <c r="K26" s="62"/>
      <c r="L26" s="62"/>
      <c r="M26" s="62"/>
    </row>
    <row r="27" spans="1:13" s="127" customFormat="1" ht="17.5" x14ac:dyDescent="0.35">
      <c r="E27" s="151" t="s">
        <v>174</v>
      </c>
      <c r="F27" s="62"/>
      <c r="G27" s="62"/>
      <c r="H27" s="62"/>
      <c r="I27" s="62"/>
      <c r="J27" s="62"/>
      <c r="K27" s="62"/>
      <c r="L27" s="62"/>
      <c r="M27" s="62"/>
    </row>
    <row r="28" spans="1:13" s="127" customFormat="1" x14ac:dyDescent="0.35">
      <c r="E28" s="150" t="s">
        <v>175</v>
      </c>
      <c r="F28" s="62"/>
      <c r="G28" s="62"/>
      <c r="H28" s="62"/>
      <c r="I28" s="62"/>
      <c r="J28" s="62"/>
      <c r="K28" s="62"/>
      <c r="L28" s="62"/>
      <c r="M28" s="62"/>
    </row>
    <row r="29" spans="1:13" s="127" customFormat="1" ht="17.5" x14ac:dyDescent="0.35">
      <c r="E29" s="62" t="s">
        <v>119</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190</v>
      </c>
      <c r="F1" s="16"/>
      <c r="G1" s="14"/>
      <c r="H1" s="16"/>
      <c r="I1" s="27"/>
    </row>
    <row r="2" spans="1:10" s="2" customFormat="1" ht="17.5" x14ac:dyDescent="0.35">
      <c r="A2" s="67"/>
      <c r="B2" s="15"/>
      <c r="C2" s="12"/>
      <c r="D2" s="25" t="s">
        <v>189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207</v>
      </c>
      <c r="I4" s="118" t="s">
        <v>208</v>
      </c>
      <c r="J4" s="147" t="s">
        <v>209</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187</v>
      </c>
      <c r="E12" s="52"/>
      <c r="F12" s="52"/>
      <c r="G12" s="49"/>
      <c r="H12" s="52"/>
      <c r="I12" s="65"/>
    </row>
    <row r="13" spans="1:10" s="46" customFormat="1" ht="18" x14ac:dyDescent="0.35">
      <c r="A13" s="67"/>
      <c r="B13" s="67"/>
      <c r="C13" s="67"/>
      <c r="D13" s="123" t="s">
        <v>188</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185</v>
      </c>
    </row>
    <row r="17" spans="4:4" x14ac:dyDescent="0.25">
      <c r="D17" t="s">
        <v>186</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2022-01-18T14:27:19Z</dcterms:modified>
  <cp:category/>
  <cp:contentStatus/>
</cp:coreProperties>
</file>