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mc:AlternateContent xmlns:mc="http://schemas.openxmlformats.org/markup-compatibility/2006">
    <mc:Choice Requires="x15">
      <x15ac:absPath xmlns:x15ac="http://schemas.microsoft.com/office/spreadsheetml/2010/11/ac" url="\\hhi.de\benutzer\home\bober\10_Standardisierung\IEEE\2_Standard_802.15.13\2_Working_documents\draft_6.0_generation\"/>
    </mc:Choice>
  </mc:AlternateContent>
  <bookViews>
    <workbookView xWindow="0" yWindow="0" windowWidth="15360" windowHeight="7032"/>
  </bookViews>
  <sheets>
    <sheet name="IEEE_Cover" sheetId="3" r:id="rId1"/>
    <sheet name="SA-Ballot Comments" sheetId="1" r:id="rId2"/>
    <sheet name="Additional Comments" sheetId="6" r:id="rId3"/>
    <sheet name="TG comment notes" sheetId="7" r:id="rId4"/>
    <sheet name="Statistics" sheetId="5" r:id="rId5"/>
  </sheets>
  <externalReferences>
    <externalReference r:id="rId6"/>
  </externalReferences>
  <definedNames>
    <definedName name="_xlnm._FilterDatabase" localSheetId="2" hidden="1">'Additional Comments'!$A$1:$Y$7</definedName>
    <definedName name="_xlnm._FilterDatabase" localSheetId="1" hidden="1">'SA-Ballot Comments'!$A$1:$Y$153</definedName>
    <definedName name="Category">[1]Validation!$A$1:$A$4</definedName>
    <definedName name="MBS">[1]Validation!$B$1:$B$2</definedName>
  </definedNames>
  <calcPr calcId="162913"/>
  <extLst>
    <ext xmlns:x14="http://schemas.microsoft.com/office/spreadsheetml/2009/9/main" uri="{79F54976-1DA5-4618-B147-4CDE4B953A38}">
      <x14:workbookPr defaultImageDpi="330"/>
    </ext>
    <ext xmlns:mx="http://schemas.microsoft.com/office/mac/excel/2008/main" uri="{7523E5D3-25F3-A5E0-1632-64F254C22452}">
      <mx:ArchID Flags="2"/>
    </ext>
  </extLst>
</workbook>
</file>

<file path=xl/calcChain.xml><?xml version="1.0" encoding="utf-8"?>
<calcChain xmlns="http://schemas.openxmlformats.org/spreadsheetml/2006/main">
  <c r="N3" i="5" l="1"/>
  <c r="N4" i="5"/>
  <c r="N5" i="5"/>
  <c r="O5" i="5"/>
  <c r="O4" i="5"/>
  <c r="O3" i="5"/>
  <c r="P3" i="5"/>
  <c r="P4" i="5"/>
  <c r="P5" i="5"/>
  <c r="L5" i="5"/>
  <c r="L4" i="5"/>
  <c r="L3" i="5"/>
  <c r="M5" i="5"/>
  <c r="M4" i="5"/>
  <c r="M3" i="5"/>
  <c r="Q5" i="5" l="1"/>
  <c r="E5" i="5"/>
  <c r="E4" i="5"/>
  <c r="E3" i="5"/>
  <c r="E6" i="5" l="1"/>
  <c r="B3" i="5"/>
  <c r="C3" i="5"/>
  <c r="D3" i="5"/>
  <c r="F3" i="5"/>
  <c r="G3" i="5"/>
  <c r="H3" i="5"/>
  <c r="B4" i="5"/>
  <c r="C4" i="5"/>
  <c r="D4" i="5"/>
  <c r="F4" i="5"/>
  <c r="G4" i="5"/>
  <c r="H4" i="5"/>
  <c r="B5" i="5"/>
  <c r="C5" i="5"/>
  <c r="D5" i="5"/>
  <c r="F5" i="5"/>
  <c r="G5" i="5"/>
  <c r="H5" i="5"/>
  <c r="N6" i="5"/>
  <c r="O6" i="5" l="1"/>
  <c r="D6" i="5"/>
  <c r="I3" i="5"/>
  <c r="C6" i="5"/>
  <c r="G6" i="5"/>
  <c r="H6" i="5"/>
  <c r="B6" i="5"/>
  <c r="Q4" i="5"/>
  <c r="F6" i="5"/>
  <c r="Q3" i="5"/>
  <c r="P6" i="5"/>
  <c r="I4" i="5"/>
  <c r="I5" i="5"/>
  <c r="M6" i="5"/>
  <c r="I6" i="5" l="1"/>
  <c r="Q6" i="5"/>
</calcChain>
</file>

<file path=xl/sharedStrings.xml><?xml version="1.0" encoding="utf-8"?>
<sst xmlns="http://schemas.openxmlformats.org/spreadsheetml/2006/main" count="3015" uniqueCount="755">
  <si>
    <t>Category</t>
  </si>
  <si>
    <t>Comment</t>
  </si>
  <si>
    <t>Comment #</t>
  </si>
  <si>
    <t>Style</t>
  </si>
  <si>
    <t>Vote</t>
  </si>
  <si>
    <t>Disposition Status</t>
  </si>
  <si>
    <t>Disposition Detail</t>
  </si>
  <si>
    <t>Comment ID</t>
  </si>
  <si>
    <t>Date</t>
  </si>
  <si>
    <t>Name</t>
  </si>
  <si>
    <t>Email</t>
  </si>
  <si>
    <t>Phone</t>
  </si>
  <si>
    <t>Index #</t>
  </si>
  <si>
    <t>Classification</t>
  </si>
  <si>
    <t>Affiliation</t>
  </si>
  <si>
    <t>Page</t>
  </si>
  <si>
    <t>Line</t>
  </si>
  <si>
    <t>File</t>
  </si>
  <si>
    <t>Must be Satisfied</t>
  </si>
  <si>
    <t>Proposed Change</t>
  </si>
  <si>
    <t>Subclause</t>
  </si>
  <si>
    <t>ACCEPTED</t>
  </si>
  <si>
    <t>REJECTED</t>
  </si>
  <si>
    <t>REVISED</t>
  </si>
  <si>
    <t>25-Sep-2021 01:25:52 UTC-12</t>
  </si>
  <si>
    <t>R1-190</t>
  </si>
  <si>
    <t>Baykas, Tuncer</t>
  </si>
  <si>
    <t>tbaykas@gmail.com</t>
  </si>
  <si>
    <t/>
  </si>
  <si>
    <t>Ballot</t>
  </si>
  <si>
    <t>Producer - Component</t>
  </si>
  <si>
    <t>Approve</t>
  </si>
  <si>
    <t>Hyperion Technologies</t>
  </si>
  <si>
    <t>Editorial</t>
  </si>
  <si>
    <t>28</t>
  </si>
  <si>
    <t>802.15.7a is not listed</t>
  </si>
  <si>
    <t>No</t>
  </si>
  <si>
    <t>Add current LC standardization project(s)</t>
  </si>
  <si>
    <t>25-Sep-2021 01:13:48 UTC-12</t>
  </si>
  <si>
    <t>R1-189</t>
  </si>
  <si>
    <t>27</t>
  </si>
  <si>
    <t>24</t>
  </si>
  <si>
    <t>'The current standards in the light spectrum are as follows: ' 802.11bb is a project at the moment.</t>
  </si>
  <si>
    <t>Change it it to ''The current standards and standardization projects in the light spectrum are as follows: '</t>
  </si>
  <si>
    <t>24-Sep-2021 20:10:58 UTC-12</t>
  </si>
  <si>
    <t>R1-188</t>
  </si>
  <si>
    <t>Bober, Lennert</t>
  </si>
  <si>
    <t>klb@posteo.de</t>
  </si>
  <si>
    <t>Producer - Software</t>
  </si>
  <si>
    <t>Fraunhofer Heinrich Hertz Institute,Self</t>
  </si>
  <si>
    <t>Technical</t>
  </si>
  <si>
    <t xml:space="preserve"> </t>
  </si>
  <si>
    <t>R1-187</t>
  </si>
  <si>
    <t>It is not clear, which frames are forwarded by the coordinator.</t>
  </si>
  <si>
    <t>Specify that only data frames are forwarded. E.g. that the coordinator functions as a bridge.</t>
  </si>
  <si>
    <t>R1-186</t>
  </si>
  <si>
    <t>Some Bitmap figures are not clear</t>
  </si>
  <si>
    <t>Specify all bitmaps with MSB and LSB and define transmission order.</t>
  </si>
  <si>
    <t>R1-185</t>
  </si>
  <si>
    <t>38</t>
  </si>
  <si>
    <t>6.3.3</t>
  </si>
  <si>
    <t>3</t>
  </si>
  <si>
    <t>It only makes sense to broadcast the beacon frame. Otherwise, devices would have to drop the beacon since it is not addressed to them. However, this is not stated in the text.</t>
  </si>
  <si>
    <t>Add "The beacon frame's receiver address shall be the broadcast address." in the appropriate location</t>
  </si>
  <si>
    <t>R1-184</t>
  </si>
  <si>
    <t>70</t>
  </si>
  <si>
    <t>7</t>
  </si>
  <si>
    <t>11</t>
  </si>
  <si>
    <t>It is not necessary that all frames have dedicated frames.</t>
  </si>
  <si>
    <t>Remove Association Request, Association Response, Disassociation Notification, Alien Signal, Attribute Change Request, Attribute Change Response frames and rely on the elements being exchanged through the Variable Element Container.</t>
  </si>
  <si>
    <t>R1-183</t>
  </si>
  <si>
    <t>66</t>
  </si>
  <si>
    <t>7.2.2</t>
  </si>
  <si>
    <t>17</t>
  </si>
  <si>
    <t>The frame control field mixes protocol information with information about the structure of the MAC frame.</t>
  </si>
  <si>
    <t>Make the ACK request bit reserved
Remove the description of the ACK request bit 
Create a new field "Fragmentation control" in the general MAC frame format: two octets, four bits are fragement number. Four bits are last fragment. Remaining eight bits are reserved.
Remove "Fragment Number" from figure 33.
Set one of the newly unsused bits in figure 33 to be ACK requested.
Mark the other three bits as reserved.</t>
  </si>
  <si>
    <t>R1-182</t>
  </si>
  <si>
    <t>25</t>
  </si>
  <si>
    <t>The To Backhaul and from Backhaul fields could be purely numeric.</t>
  </si>
  <si>
    <t>Refactor the two fields as a single number with two bits. For each, list how they describe the further frame format.</t>
  </si>
  <si>
    <t>R1-181</t>
  </si>
  <si>
    <t>104</t>
  </si>
  <si>
    <t>10.2.8</t>
  </si>
  <si>
    <t>18</t>
  </si>
  <si>
    <t>In 9.2.5, P107L9 it says that the PSDU shall be padded to a multiple of 4 octets. Thus,</t>
  </si>
  <si>
    <t>Make PM-PHY aMaxPsduSize 2044 octets.</t>
  </si>
  <si>
    <t>R1-180</t>
  </si>
  <si>
    <t>It is not clear how to interpret values that have neither a 0x, nor a 0b prefix. They should be interpreted as decimal numbers theoretically, but there are many bit structures in the standard in the same format. One cannot distinguish those.</t>
  </si>
  <si>
    <t>Make all bit structs be represented as binary numbers or indicate for each struct that they are structs, in which order the bits are processed.</t>
  </si>
  <si>
    <t>R1-179</t>
  </si>
  <si>
    <t>A way for the coordinator to trigger an MCS request is needed, e.g. in case the coordinator updated the MIMO configuration.</t>
  </si>
  <si>
    <t>Specify e.g. a control frame "Probe Frame" to trigger a channel estimation at the device.</t>
  </si>
  <si>
    <t>R1-178</t>
  </si>
  <si>
    <t>The features / capabilities cannot be activated or deactivated in the MAC.</t>
  </si>
  <si>
    <t>Add PIB attributes per feature. Describe in additional text that the set of used features / capabilities is negotiated during association as follows:
The device sends a capability list in the Association Request element. The coordinator selects the intersection of its capabilities and the capabilities received from the device and transmits the result in the Association response. During membership, the intersecting features are used.</t>
  </si>
  <si>
    <t>R1-177</t>
  </si>
  <si>
    <t>The HB-PHY cannot detect the bandwidth of an incoming PPDU automatically.</t>
  </si>
  <si>
    <t>Propose a mechanism to detect the HB-PHY bandwidth.</t>
  </si>
  <si>
    <t>R1-176</t>
  </si>
  <si>
    <t>MCPS is a unintuitive name for the data SAP.</t>
  </si>
  <si>
    <t>Rename MCPS-SAP to MD-SAP (MAC Data Service Access Point).</t>
  </si>
  <si>
    <t>R1-175</t>
  </si>
  <si>
    <t>R1-174</t>
  </si>
  <si>
    <t>Describe how some PIB attributes are filled from specific frames, e.g. the Beacon frame.</t>
  </si>
  <si>
    <t>R1-173</t>
  </si>
  <si>
    <t>General</t>
  </si>
  <si>
    <t>It is unclear, how the DME is supposed to be implemented and how the DME is able to control additional settings that are not currently part of the MLME SAP.</t>
  </si>
  <si>
    <t>Describe that MAC is supposed to handles most decisions internally in section "Architecture" i.e. the DME is expected to be internal to the MAC and implemented by the MAC vendor. Most other configuration should happen throught the PIB attributes.
In this model, the MLME should only comprise the mandatory features, or alternatively, the features that are invokey by user interaction. 
I.e. 
- Starting ending an OWPAN (coordinator)
- Scanning for networks
- Associating / disassociating with a network
- Providing a configuration (get, set PIB values)
Describe that a detailed MLME interface could be outside of the scope of the standard / vendor specific.
Make sequence chart graphic describing actors (User, DME, MAC, ...).</t>
  </si>
  <si>
    <t>R1-172</t>
  </si>
  <si>
    <t>114</t>
  </si>
  <si>
    <t>10.3.6</t>
  </si>
  <si>
    <t>15</t>
  </si>
  <si>
    <t>It is not clear, how to initialize the running disparity for each 8b10b encoder. I suppose, header and payload go though different transmit chains.</t>
  </si>
  <si>
    <t>Specify which streams are 8b10b coded and where the encoders are initialized for header and payload.</t>
  </si>
  <si>
    <t>R1-171</t>
  </si>
  <si>
    <t>113</t>
  </si>
  <si>
    <t>10.3.1</t>
  </si>
  <si>
    <t>4</t>
  </si>
  <si>
    <t>The PM-PHY needs some formula to describe how the data rate is calculated.</t>
  </si>
  <si>
    <t>Add such formula.</t>
  </si>
  <si>
    <t>R1-170</t>
  </si>
  <si>
    <t>The Poll Frames should all be control frames, not managment frames.</t>
  </si>
  <si>
    <t>Make these frames control frames.</t>
  </si>
  <si>
    <t>R1-169</t>
  </si>
  <si>
    <t>It is still not clear, what values the PIB attributes have initially.</t>
  </si>
  <si>
    <t>Either specify initial values, or some mechanism that makes initial PIB values disseminated / set.</t>
  </si>
  <si>
    <t>R1-168</t>
  </si>
  <si>
    <t>140</t>
  </si>
  <si>
    <t>12</t>
  </si>
  <si>
    <t>1</t>
  </si>
  <si>
    <t>The HB-PHY does not refer to the selected clock rate / phyClockRate / bandwith in the modulation clauses.</t>
  </si>
  <si>
    <t>The PHY descriptions should refer to this PHY PIB attribute.</t>
  </si>
  <si>
    <t>R1-167</t>
  </si>
  <si>
    <t>Alternatively, specify some time / frequencies / … in the PPDU for noise estimation.</t>
  </si>
  <si>
    <t>R1-166</t>
  </si>
  <si>
    <t>109</t>
  </si>
  <si>
    <t>10.1</t>
  </si>
  <si>
    <t>The PM-PHY may require an additional IFS between successive transmissions in order to prevent baseline wander or at least to reset the wander after each PPDU.</t>
  </si>
  <si>
    <t>Add IFS for successive transmissions generally in the MAC. Add them alternatively for the PM-PHY only.</t>
  </si>
  <si>
    <t>R1-165</t>
  </si>
  <si>
    <t>116</t>
  </si>
  <si>
    <t>11.1.1</t>
  </si>
  <si>
    <t>10</t>
  </si>
  <si>
    <t>The LB-PHY cannot support relaying, since it is only specified for the beacon-enabled channel access mode.</t>
  </si>
  <si>
    <t>Remove statements about LB-PHY supporting relaying.</t>
  </si>
  <si>
    <t>R1-164</t>
  </si>
  <si>
    <t>30</t>
  </si>
  <si>
    <t>5.5.2</t>
  </si>
  <si>
    <t>The description of the MAC and PHY in the architecture clause feel redundant with the next subclauses about the MAC and PHY.</t>
  </si>
  <si>
    <t>Split the contents of MAC and PHY overview better between the architecture subclause and the then following PHY and MAC descriptions.</t>
  </si>
  <si>
    <t>R1-163</t>
  </si>
  <si>
    <t>172</t>
  </si>
  <si>
    <t>D.3</t>
  </si>
  <si>
    <t>20</t>
  </si>
  <si>
    <t>Merge tables D.1 and D.2 into a single table "device types" or "device functions". Make it map to the new clause in 6, describing the general device functions.</t>
  </si>
  <si>
    <t>R1-162</t>
  </si>
  <si>
    <t>35</t>
  </si>
  <si>
    <t>6.2</t>
  </si>
  <si>
    <t>Make clause MAC transmissions into something describing the general device functionalitiy. This should also align with the PICS, so a PICS table for device and coordinator functionality can clearly map to this subclause.</t>
  </si>
  <si>
    <t>R1-161</t>
  </si>
  <si>
    <t>44</t>
  </si>
  <si>
    <t>6.4</t>
  </si>
  <si>
    <t>2</t>
  </si>
  <si>
    <t>Non-beacon-enabled is awkward as a name for a polling based MAC.</t>
  </si>
  <si>
    <t>Rename NBE access to polling-based access</t>
  </si>
  <si>
    <t>R1-160</t>
  </si>
  <si>
    <t>There may be cases where the ACK timeout is not long enough to cover all fragments of a MPDU.</t>
  </si>
  <si>
    <t>Place hint to implementers that coordinators must select / set a sufficiently long ACK timeout when using fragmentation. Alternatively, make ACK be reset on reception of a single fragment more or similar.</t>
  </si>
  <si>
    <t>R1-159</t>
  </si>
  <si>
    <t>The MAC address (of the coordinator) should not be changeable. At least not during OWPAN up time.</t>
  </si>
  <si>
    <t>Update MAC address PIB attribute so it is not changeable. Describe whether MAC address is selectable / random or whether it is assigned only as an EUI-48.</t>
  </si>
  <si>
    <t>R1-158</t>
  </si>
  <si>
    <t>There should be sequence charts for some MAC routines, such as acknowledged transmission, adaptive transmission / MCS request, OWPAN maintenance such as attribute change, starting, scanning and more</t>
  </si>
  <si>
    <t>Place meaningful sequence charts in the appropriate locations.</t>
  </si>
  <si>
    <t>R1-157</t>
  </si>
  <si>
    <t>No regulatory specifications about the eye safety are included.</t>
  </si>
  <si>
    <t>Add reference(s) to the relevant regulatory documents at the appropriate location.</t>
  </si>
  <si>
    <t>R1-156</t>
  </si>
  <si>
    <t>No regulatory emission characteristics are defined. E.g. for wavelengths, out of band emissions, total emitted power. If there are none, an appropriate hint for implementers should be included.</t>
  </si>
  <si>
    <t>Add specification about the relevant regulatory requirements and documents or a hint that none are required to be followed.</t>
  </si>
  <si>
    <t>R1-155</t>
  </si>
  <si>
    <t>While there is a clock accuracy specified, it is not explicitly mentioned for which clocks this is. I suppose it is for the transmit clock, defining the center frequency accuracy?</t>
  </si>
  <si>
    <t>Place some hint that that the clock accuracy is for the transmit clock center frequency. Potentially also add a hint about the transmit timing clock, if appropriate.</t>
  </si>
  <si>
    <t>R1-154</t>
  </si>
  <si>
    <t>111</t>
  </si>
  <si>
    <t>10.2.6</t>
  </si>
  <si>
    <t>The performance of the current MIMO channel estimation sequences in the PM-PHY is not sufficient to support channel estimation with the required accuracy.</t>
  </si>
  <si>
    <t>Replace the PM-PHY MIMO Pilots with a better-performing alternative.</t>
  </si>
  <si>
    <t>R1-153</t>
  </si>
  <si>
    <t>41</t>
  </si>
  <si>
    <t>6.3.5</t>
  </si>
  <si>
    <t>Adjacent GTS could be merged. This must be allowed explicitly.</t>
  </si>
  <si>
    <t>Add the following text after "A device shall only transmit in GTS that were assigned to it.":
A device may treat two adjacent GTS that were allocated to it as a single GTS.</t>
  </si>
  <si>
    <t>R1-152</t>
  </si>
  <si>
    <t>39</t>
  </si>
  <si>
    <t>6.3.4.2</t>
  </si>
  <si>
    <t>29</t>
  </si>
  <si>
    <t>The text for CAP retransmissions does not specify how to actually retransmit.</t>
  </si>
  <si>
    <t>Add the following text after "CW shall be less or equal to macMaximumCapCw.": 
"For the retried transmission, BS shall be newly selected as described in 6.3.4.1."</t>
  </si>
  <si>
    <t>24-Sep-2021 18:45:38 UTC-12</t>
  </si>
  <si>
    <t>R1-151</t>
  </si>
  <si>
    <t>Kivinen, Tero</t>
  </si>
  <si>
    <t>kivinen@iki.fi</t>
  </si>
  <si>
    <t>General Interest</t>
  </si>
  <si>
    <t>Disapprove</t>
  </si>
  <si>
    <t>Self Employed</t>
  </si>
  <si>
    <t>178</t>
  </si>
  <si>
    <t>Lots of entries have O even when they should be conditional to the base capabiloty. I.e. Mimo things should be depending whether device is mimo capable. Management frames should most likely be mandatory for all devices etc.</t>
  </si>
  <si>
    <t>Go through the pics and make sure they use O and XXX:M or XXX:O correctly.</t>
  </si>
  <si>
    <t>R1-150</t>
  </si>
  <si>
    <t>175</t>
  </si>
  <si>
    <t>Table D.9 ACP1.1 is only mandatory for coordinators.</t>
  </si>
  <si>
    <t>Change from M to DT2:M</t>
  </si>
  <si>
    <t>R1-149</t>
  </si>
  <si>
    <t>174</t>
  </si>
  <si>
    <t>Table D.5 are not optional for coordinators.</t>
  </si>
  <si>
    <t>Change O to DT2:M</t>
  </si>
  <si>
    <t>R1-148</t>
  </si>
  <si>
    <t>173</t>
  </si>
  <si>
    <t>In table D.3 most of the entries are mandatory for beacon enabled coordinator.</t>
  </si>
  <si>
    <t>Add new pics for beacon enabled and change these to be XXX1:M i.e. Being mandatory for those coordinators supporting beacon enabled mode. Same for the non-beacon enabled mode.</t>
  </si>
  <si>
    <t>24-Sep-2021 18:44:19 UTC-12</t>
  </si>
  <si>
    <t>R1-147</t>
  </si>
  <si>
    <t>126</t>
  </si>
  <si>
    <t>11.2.6.4</t>
  </si>
  <si>
    <t>16</t>
  </si>
  <si>
    <t>I assume this is compressed AID. This should be stated.</t>
  </si>
  <si>
    <t>Yes</t>
  </si>
  <si>
    <t>Specify that device to acknowledg is compressed 5 bit aid.</t>
  </si>
  <si>
    <t>R1-146</t>
  </si>
  <si>
    <t>14</t>
  </si>
  <si>
    <t>Specify that next device to poll is compressed 5 bit aid.</t>
  </si>
  <si>
    <t>R1-145</t>
  </si>
  <si>
    <t>Specify that polled device is compressed 5 bit aid.</t>
  </si>
  <si>
    <t>R1-144</t>
  </si>
  <si>
    <t>There is no other method of doing polling defined, then high reliability header, so it cannot be optional and the text in the beginning is wrong.</t>
  </si>
  <si>
    <t>Fix the paragraph to specify that high reliability header is mandatory and is used to do polling.</t>
  </si>
  <si>
    <t>R1-143</t>
  </si>
  <si>
    <t>121</t>
  </si>
  <si>
    <t>11.2.5.2</t>
  </si>
  <si>
    <t>8</t>
  </si>
  <si>
    <t>I do not think the high reliablity header can be optional, so change this text to say so.</t>
  </si>
  <si>
    <t>Remove two sentences talking about if high reliability header and change it to say the field is lenth of PSDU plus 8 is used.</t>
  </si>
  <si>
    <t>R1-142</t>
  </si>
  <si>
    <t>105</t>
  </si>
  <si>
    <t>8.5</t>
  </si>
  <si>
    <t>We do not have any capabilities that require others, so why not remove the sentence stating that can have such, and remove the column from the table 40.</t>
  </si>
  <si>
    <t>Remove feature.</t>
  </si>
  <si>
    <t>R1-141</t>
  </si>
  <si>
    <t>93</t>
  </si>
  <si>
    <t>8.3.3.1</t>
  </si>
  <si>
    <t>9</t>
  </si>
  <si>
    <t>Typo change ”are no coordinator” to ”are not a cordinator”.</t>
  </si>
  <si>
    <t>As described in comment</t>
  </si>
  <si>
    <t>R1-140</t>
  </si>
  <si>
    <t>91</t>
  </si>
  <si>
    <t>8.2.1</t>
  </si>
  <si>
    <t>Should we have .confirm for MPCS-DATA operation which would tell whether the frame was acknowledged or not?</t>
  </si>
  <si>
    <t>Add .confirm primitive.</t>
  </si>
  <si>
    <t>R1-139</t>
  </si>
  <si>
    <t>8.1</t>
  </si>
  <si>
    <t>Section number missing.</t>
  </si>
  <si>
    <t>Fix the reference</t>
  </si>
  <si>
    <t>R1-138</t>
  </si>
  <si>
    <t>84</t>
  </si>
  <si>
    <t>7.6.22</t>
  </si>
  <si>
    <t>How is this field encoded?</t>
  </si>
  <si>
    <t>Define the encoding of the capability information field.</t>
  </si>
  <si>
    <t>R1-137</t>
  </si>
  <si>
    <t>What is the time resolution of the interval? Microseconds?</t>
  </si>
  <si>
    <t>Define the time resolution.</t>
  </si>
  <si>
    <t>R1-136</t>
  </si>
  <si>
    <t>68</t>
  </si>
  <si>
    <t>7.2.3</t>
  </si>
  <si>
    <t>Why use compessed addresses? The full aid is just 16 bits and full sequence number is 12 bit, thus sending full size of them does not waste that many bytes.</t>
  </si>
  <si>
    <t>Change to send full aid and sequence number.</t>
  </si>
  <si>
    <t>R1-135</t>
  </si>
  <si>
    <t>67</t>
  </si>
  <si>
    <t>5</t>
  </si>
  <si>
    <t>Relay control field is not defined in this standard.</t>
  </si>
  <si>
    <t>Add description of the relay control field</t>
  </si>
  <si>
    <t>R1-134</t>
  </si>
  <si>
    <t>57</t>
  </si>
  <si>
    <t>6.8.1</t>
  </si>
  <si>
    <t>The text may be assigned sequence number is not needed here and is confusing.</t>
  </si>
  <si>
    <t>Remove that part and just say may be acknowledged.</t>
  </si>
  <si>
    <t>R1-133</t>
  </si>
  <si>
    <t>42</t>
  </si>
  <si>
    <t>6.3.6</t>
  </si>
  <si>
    <t>When are these gts descriptor unicast frames sent? In the cap or in the cfp?</t>
  </si>
  <si>
    <t>Add description when the gts signaling is done.</t>
  </si>
  <si>
    <t>R1-132</t>
  </si>
  <si>
    <t>50</t>
  </si>
  <si>
    <t>6.4.4</t>
  </si>
  <si>
    <t>How does the receiver know which frames the Poll ACK Field and the High-reliability control header acknowledge? The poll ACK field has compressed sequence number, but high reliability header does not, and the device has no way of knowing which of the frames this ACK acknowledges. I mean if coordinators sends data frames d1_1, d1_2, d1_1, d1_2 (i.e., retransmitting both frames twice), and then finally device manages to get one of them (lets day d1_1, but does not see the frame before last d1_2 so it does not even know it should have responded, so then when coordinator sends next frame to device, the device will acknowledge a frame, and device thinks it is acking d1_1, but coordinator thinks it is d1_2.</t>
  </si>
  <si>
    <t>Specify how this is supposed to work.</t>
  </si>
  <si>
    <t>24-Sep-2021 18:44:18 UTC-12</t>
  </si>
  <si>
    <t>R1-131</t>
  </si>
  <si>
    <t>5.2</t>
  </si>
  <si>
    <t>26</t>
  </si>
  <si>
    <t>In section 6.2.2 there is text which says that OWPAN identifier is the MAC Address of the coordinator, so this is not outside the scope of this standard.</t>
  </si>
  <si>
    <t>I suggest removing last sentence here and adding reference to 6.2.2.</t>
  </si>
  <si>
    <t>24-Sep-2021 09:01:08 UTC-12</t>
  </si>
  <si>
    <t>R1-130</t>
  </si>
  <si>
    <t>Thomas, Angela</t>
  </si>
  <si>
    <t>a.n.thomas@ieee.org</t>
  </si>
  <si>
    <t>RAC Coordination</t>
  </si>
  <si>
    <t>N/a</t>
  </si>
  <si>
    <t>88</t>
  </si>
  <si>
    <t>7.2.26</t>
  </si>
  <si>
    <t>"Organizationally Unique Identifier" and "Company ID" are specified as RA assignments and should be capitalized per RA usage.</t>
  </si>
  <si>
    <t>Change sentence to "A 24-bit Organizationally Unique Identifier (OUI) or Company ID (CID) allocated to the vendor.5"</t>
  </si>
  <si>
    <t>R1-129</t>
  </si>
  <si>
    <t>87</t>
  </si>
  <si>
    <t>It seems that the title of Figure 66 should be "Vendor Specific element", since that is the title of the subclause and used in the text.</t>
  </si>
  <si>
    <t>Change "Figure 66 Variable Element Container element" to "Figure 66 Vendor Specific element"</t>
  </si>
  <si>
    <t>R1-128</t>
  </si>
  <si>
    <t>It seems that "organizationally unique identifier" should be "Vendor Identifier", since tha is the parameter in the figure and the text.</t>
  </si>
  <si>
    <t>Change  "organizationally unique identifier" to "Vendor Identifier"</t>
  </si>
  <si>
    <t>R1-127</t>
  </si>
  <si>
    <t>21</t>
  </si>
  <si>
    <t>3.2</t>
  </si>
  <si>
    <t>capitalize "Organizationally Unique Identifier"</t>
  </si>
  <si>
    <t>R1-126</t>
  </si>
  <si>
    <t>capitalize "Company ID"</t>
  </si>
  <si>
    <t>23-Sep-2021 21:24:15 UTC-12</t>
  </si>
  <si>
    <t>R1-125</t>
  </si>
  <si>
    <t>Lim, Sang-Kyu</t>
  </si>
  <si>
    <t>sklim@etri.re.kr</t>
  </si>
  <si>
    <t>Research</t>
  </si>
  <si>
    <t>Electronics and Telecommunications Research Institute (ETRI)</t>
  </si>
  <si>
    <t>Caption style</t>
  </si>
  <si>
    <t>Change "Protocol implementation conformance statement (PICS) proforma" to "Protocol Implementation Conformance Statement (PICS) Proforma" for style consistency.</t>
  </si>
  <si>
    <t>R1-124</t>
  </si>
  <si>
    <t>159</t>
  </si>
  <si>
    <t>12.3.2.4</t>
  </si>
  <si>
    <t>Font style of the equation</t>
  </si>
  <si>
    <t>Use the Italic font style in the equation.</t>
  </si>
  <si>
    <t>R1-123</t>
  </si>
  <si>
    <t>23</t>
  </si>
  <si>
    <t>R1-122</t>
  </si>
  <si>
    <t>22</t>
  </si>
  <si>
    <t>R1-121</t>
  </si>
  <si>
    <t>134</t>
  </si>
  <si>
    <t>11.3.3.2</t>
  </si>
  <si>
    <t>Figure 90</t>
  </si>
  <si>
    <t>Redraw Figure 90 in the same style as Figure 88. When redrawing this, the difference between Figure 88 and Figure 90 should be clear for better visiblity and understanding.</t>
  </si>
  <si>
    <t>23-Sep-2021 21:24:14 UTC-12</t>
  </si>
  <si>
    <t>R1-120</t>
  </si>
  <si>
    <t>132</t>
  </si>
  <si>
    <t>11.3.3.1</t>
  </si>
  <si>
    <t>In Figure 88, x-axis and y-aixs lines are too bold.  The title of y-axis should be " Light Intensity". The font size of titles for x-axis and y-axis is too big. "Data signal" should be changed to "Data Signal". The text "Operation Point" is overlapped with a line. The things that the preamble and the data signal in Figure 88 mean are not clear.</t>
  </si>
  <si>
    <t>Based on this comment, redraw Figure 88.</t>
  </si>
  <si>
    <t>R1-119</t>
  </si>
  <si>
    <t>122</t>
  </si>
  <si>
    <t>The Relaying Enabled field is shown in Figure 79. However, the text or description on this field is not shown in text body of 11.2.5.2.</t>
  </si>
  <si>
    <t>Add the text or description on this field to the text body of 11.2.5.2.</t>
  </si>
  <si>
    <t>R1-118</t>
  </si>
  <si>
    <t>112</t>
  </si>
  <si>
    <t>10.2.7</t>
  </si>
  <si>
    <t>In regard to "OCR", please see my comment #5.</t>
  </si>
  <si>
    <t>Change "OCR" on this line to "clock rate".</t>
  </si>
  <si>
    <t>R1-117</t>
  </si>
  <si>
    <t>"ith OFE"</t>
  </si>
  <si>
    <t>"ith" should be written in italic.</t>
  </si>
  <si>
    <t>R1-116</t>
  </si>
  <si>
    <t>10.2.5</t>
  </si>
  <si>
    <t>"as described in 10.2.7."</t>
  </si>
  <si>
    <t>It should be changed to "as described in 10.2.8." because MCS IDs are defined in Table 44 of 10.2.8.</t>
  </si>
  <si>
    <t>R1-115</t>
  </si>
  <si>
    <t>110</t>
  </si>
  <si>
    <t>According to 9.3.2, each PHY has its own set of PIB attributes. So, the PHY PIB attributes for the LB-PHY has been defined in Table 48 of  the subclause 11.1.4, and the PHY PIB attributes for the HB-PHY has been defined in Table 52 of  the subclause 12.1.4. By the way, PHY PIB attributes for the PM-PHY has not been defined in this draft.</t>
  </si>
  <si>
    <t>So, the issue is that there is no need to define PHY PIB attributes for the PM-PHY or not. Please check again this issue.</t>
  </si>
  <si>
    <t>R1-114</t>
  </si>
  <si>
    <t>10.1.1</t>
  </si>
  <si>
    <t>Change "OCR" in Table 42 to "Clock rate".</t>
  </si>
  <si>
    <t>R1-113</t>
  </si>
  <si>
    <t>FEC code rates in Table 42</t>
  </si>
  <si>
    <t>According to 10.3.4, PM-PHY use RS(36,24) code for the header and RS(256,248) code for the payload. So, update Table 42 so that this meaning can be shown in this Table for better readability.</t>
  </si>
  <si>
    <t>R1-112</t>
  </si>
  <si>
    <t>107</t>
  </si>
  <si>
    <t>9.3.2</t>
  </si>
  <si>
    <t>Each PHY has its own set of PIB attributes. So, the PHY PIB attributes for the LB-PHY has been defined in Table 48 of  the subclause 11.1.4, and the PHY PIB attributes for the HB-PHY has been defined in Table 52 of  the subclause 12.1.4. By the way, PHY PIB attributes for the PM-PHY has not been defined in this draft.</t>
  </si>
  <si>
    <t>R1-111</t>
  </si>
  <si>
    <t>90</t>
  </si>
  <si>
    <t>7.6.31</t>
  </si>
  <si>
    <t>Style in table caption of Table 16</t>
  </si>
  <si>
    <t>I'm not sure, but I think "codes" in table caption of Table 16 should be changed to "Codes" for style consistency. Please check it again.</t>
  </si>
  <si>
    <t>R1-110</t>
  </si>
  <si>
    <t>Style in figure caption of Figure 71</t>
  </si>
  <si>
    <t>"Element" in figure caption of Figure 71 should be changed to "element" for style consistency.</t>
  </si>
  <si>
    <t>R1-109</t>
  </si>
  <si>
    <t>89</t>
  </si>
  <si>
    <t>7.6.30</t>
  </si>
  <si>
    <t>Style in figure caption of Figure 70</t>
  </si>
  <si>
    <t>"Element" in figure caption of Figure 70 should be changed to "element" for style consistency.</t>
  </si>
  <si>
    <t>R1-108</t>
  </si>
  <si>
    <t>7.6.29</t>
  </si>
  <si>
    <t>Style in table caption of Table 15</t>
  </si>
  <si>
    <t>I'm not sure, but I think "codes" in table caption of Table 15 should be changed to "Codes" for style consistency. Please check it again.</t>
  </si>
  <si>
    <t>R1-107</t>
  </si>
  <si>
    <t>Style in figure caption of Figure 69</t>
  </si>
  <si>
    <t>"Element" in figure caption of Figure 69 should be changed to "element" for style consistency.</t>
  </si>
  <si>
    <t>R1-106</t>
  </si>
  <si>
    <t>7.6.28</t>
  </si>
  <si>
    <t>13</t>
  </si>
  <si>
    <t>Style in figure caption of Figure 68</t>
  </si>
  <si>
    <t>"Element" in figure caption of Figure 68 should be changed to "element" for style consistency.</t>
  </si>
  <si>
    <t>R1-105</t>
  </si>
  <si>
    <t>7.6.25</t>
  </si>
  <si>
    <t>"other" in Table 14</t>
  </si>
  <si>
    <t>Change "other" to "others".</t>
  </si>
  <si>
    <t>R1-104</t>
  </si>
  <si>
    <t>85</t>
  </si>
  <si>
    <t>7.6.23</t>
  </si>
  <si>
    <t>Acknowledged Transmission in Table 12</t>
  </si>
  <si>
    <t>Change "Acknowledged Transmission" in Table 12 to "Acknowledged transmission" for style consistency.</t>
  </si>
  <si>
    <t>R1-103</t>
  </si>
  <si>
    <t>82</t>
  </si>
  <si>
    <t>7.6.20</t>
  </si>
  <si>
    <t>Change "OCR" to "clock rate".</t>
  </si>
  <si>
    <t>R1-102</t>
  </si>
  <si>
    <t>In regard to "optical clock rates (OCRs)", please see my comment #5.</t>
  </si>
  <si>
    <t>Change "optical clock rates (OCRs)" to "clock rates".</t>
  </si>
  <si>
    <t>R1-101</t>
  </si>
  <si>
    <t>71</t>
  </si>
  <si>
    <t>7.5</t>
  </si>
  <si>
    <t>"other" in Table 4</t>
  </si>
  <si>
    <t>R1-100</t>
  </si>
  <si>
    <t>62</t>
  </si>
  <si>
    <t>6.9.5</t>
  </si>
  <si>
    <t>Figure 27</t>
  </si>
  <si>
    <t>The left-side symbols indicate the light sources, and the right-side symbols indicate the photo-detectors. So, use the dashed arrows between light sources and detectors instead of dashed lines in order to show the signal directions.</t>
  </si>
  <si>
    <t>R1-99</t>
  </si>
  <si>
    <t>61</t>
  </si>
  <si>
    <t>Figure 26</t>
  </si>
  <si>
    <t>R1-98</t>
  </si>
  <si>
    <t>48</t>
  </si>
  <si>
    <t>Figure 18</t>
  </si>
  <si>
    <t>Capitalize the first letter in "contention-free polling period process" for consistency with other Figures.</t>
  </si>
  <si>
    <t>R1-97</t>
  </si>
  <si>
    <t>33</t>
  </si>
  <si>
    <t>5.6.5</t>
  </si>
  <si>
    <t>ACK frames</t>
  </si>
  <si>
    <t>"Beacon" in Beacon frame is expressed in italic style. So, change "ACK" in ACK frames to italic style in order to keep the conventions defined in 4.1.</t>
  </si>
  <si>
    <t>R1-96</t>
  </si>
  <si>
    <t>5.4</t>
  </si>
  <si>
    <t>In regard to "by using different optical wavelengths"</t>
  </si>
  <si>
    <t>IEEE 802.15.13 standard uses light wavelengths from 10,000nm to 190nm. By the way, looking at the subclause 6.1.2.2 in G.9991, G.9991 uses visible light(380-780nm) and infrared(800-1675nm) as well. So, this draft need  to clearly define how to use  different optical wavelengths from ones defined in G.9991 in order to keep the coexistence.</t>
  </si>
  <si>
    <t>R1-95</t>
  </si>
  <si>
    <t>IEEE Std 802.15.7TM</t>
  </si>
  <si>
    <t>Change it to "IEEE Std 802.15.7TM--2018" as shown in "IEEE Std 802.15.4TM--2020" on page 18.</t>
  </si>
  <si>
    <t>R1-94</t>
  </si>
  <si>
    <t>5.3.2</t>
  </si>
  <si>
    <t>Figure 4</t>
  </si>
  <si>
    <t>The part marked with "external" is shown in Figure 3 and Figure 5, but it's not shown in Figure 4. So, put it into Figure 4 for consistency.</t>
  </si>
  <si>
    <t>R1-93</t>
  </si>
  <si>
    <t>This is a comment on the term "OCR". According to my understanding on the discussion in TG13, TG13 had decided not to use the term "OCR" because what it means is not clear.  So, in most places, the term "clock rate" is used in this draft, but the term "optical clock rate (OCR)" is still shown on pages 82, 109, and 112.</t>
  </si>
  <si>
    <t>Delete "OCR" in 3.2.</t>
  </si>
  <si>
    <t>R1-92</t>
  </si>
  <si>
    <t>VII</t>
  </si>
  <si>
    <t>IEEE SA sponsor ballot</t>
  </si>
  <si>
    <t>Detele "sponsor".</t>
  </si>
  <si>
    <t>R1-91</t>
  </si>
  <si>
    <t>Expression style of "the HB-PHY"</t>
  </si>
  <si>
    <t>Change "the HB-PHY" to "the high-bandwidth (HB) PHY" like "the low-bandwidth(LB) PHY".</t>
  </si>
  <si>
    <t>R1-90</t>
  </si>
  <si>
    <t>The term "LiFi" is shown and it's a kind of abbreviation. So, it should be added to the subclause 3.2.</t>
  </si>
  <si>
    <t>Add "LiFi" to the subclause 3.2</t>
  </si>
  <si>
    <t>16-Sep-2021 15:46:36 UTC-12</t>
  </si>
  <si>
    <t>R1-53</t>
  </si>
  <si>
    <t>143</t>
  </si>
  <si>
    <t>12.2.5</t>
  </si>
  <si>
    <t>Hanging paragraph.</t>
  </si>
  <si>
    <t>Move this paragraph to separate subsection 12.2.5.1 and renumber other subsections accordingly.</t>
  </si>
  <si>
    <t>R1-52</t>
  </si>
  <si>
    <t>Typo.</t>
  </si>
  <si>
    <t>Change "date in queue" to "data in queue".</t>
  </si>
  <si>
    <t>R1-51</t>
  </si>
  <si>
    <t>This is first use of CQI outside figures, expand it here.</t>
  </si>
  <si>
    <t>Expand CQI.</t>
  </si>
  <si>
    <t>R1-50</t>
  </si>
  <si>
    <t>11.2.5.1</t>
  </si>
  <si>
    <t>19</t>
  </si>
  <si>
    <t>The High reliablity header is one bit field, there is no space for character "1" or "0" in it. Change them to numbers, and as they are small integer numbers spell them out as zero and one.</t>
  </si>
  <si>
    <t>Change "1" to one, and "0" to zero.</t>
  </si>
  <si>
    <t>R1-49</t>
  </si>
  <si>
    <t>The Advanced Modulation Header is one bit field, there is no space for character "1" or "0" in it. Change them to numbers, and as they are small integer numbers spell them out as zero and one.</t>
  </si>
  <si>
    <t>R1-48</t>
  </si>
  <si>
    <t>119</t>
  </si>
  <si>
    <t>11.2.5</t>
  </si>
  <si>
    <t>Move this paragraph to new subsection 11.2.5.1 and renumber later subsections accordingly.</t>
  </si>
  <si>
    <t>R1-47</t>
  </si>
  <si>
    <t>10.2.2</t>
  </si>
  <si>
    <t>This is not first use of LSB, remove the expansion.</t>
  </si>
  <si>
    <t>Change to just "LSB".</t>
  </si>
  <si>
    <t>R1-45</t>
  </si>
  <si>
    <t>49</t>
  </si>
  <si>
    <t>It should be clarified, that the high reliability header that is used here is the high reliability header of the previous frame which contained the next device to poll. I.e., because device knows it will be next because it parsed the previous frame, it can respond even if it cannot parse this header.</t>
  </si>
  <si>
    <t>Add more description of the process.</t>
  </si>
  <si>
    <t>R1-44</t>
  </si>
  <si>
    <t>Change "c) The ..." to "type 3 error: The ...".</t>
  </si>
  <si>
    <t>As specified in comment.</t>
  </si>
  <si>
    <t>R1-43</t>
  </si>
  <si>
    <t>Change "b) Header error" to "type 2 error: Header error".</t>
  </si>
  <si>
    <t>R1-42</t>
  </si>
  <si>
    <t>Change "a) Payload CRC error" to "type 1 error: Payload CRC error".</t>
  </si>
  <si>
    <t>R1-41</t>
  </si>
  <si>
    <t>Figure 20 should have 3 lines, one for the Coordinator on top, and then below the line device 1 and device 2. Then each D1, D2 frame should be moved to appropriate line. This would make it easier to understand who is responding and when. Also change Dev 1 and Dev 2 to D1, and D2 like in other figures. Also add the next polled device to the frames sent by the coordinator. I.e., something like "Poll: D1, Next:D2".</t>
  </si>
  <si>
    <t>Redraw the figure.</t>
  </si>
  <si>
    <t>R1-40</t>
  </si>
  <si>
    <t>Figure 19 should have 3 lines, one for the Coordinator on top, and then below the line device 1 and device 2. Then each D1, D2 frame should be moved to appropriate line. This would make it easier to understand who is responding and when.</t>
  </si>
  <si>
    <t>R1-39</t>
  </si>
  <si>
    <t>The text "has to be acknowledged" does not match with the description on next paragraph, which says there is ACK bit in the Frame control field which controls this behavior.</t>
  </si>
  <si>
    <t>Change "has to be acknowledged" to "may be acknowledged", and "every frame" to "a frame".</t>
  </si>
  <si>
    <t>R1-38</t>
  </si>
  <si>
    <t>47</t>
  </si>
  <si>
    <t>6.4.3</t>
  </si>
  <si>
    <t>Having text saying "device shall send ... after a while" is bit vague. Perhaps better text is to say "device wanting to keep link valid shall make sure that it sends a response at least every aMacPollTimeout".</t>
  </si>
  <si>
    <t>Replace the "However a device ... shall not conside the link is invalid" to "A device wanting to keep link valid with coordinator, shall make sure that it sends a response to the Poll frame at least every aMacPollTime seconds."</t>
  </si>
  <si>
    <t>R1-37</t>
  </si>
  <si>
    <t>How quickly does the coordinator move to the next device? I.e., is the device required to start sending its poll response frame while coordinator is still sending its poll frame, or can it wait for the poll frame to finish before starting to send poll response? This do require all devices to be able to process the high reliability header before the full frame is received, thus most likely will make software implementations very hard, and will most likely always require hardware support.</t>
  </si>
  <si>
    <t>If devices are required to start responding before coordinator finishes sending the frame, this should be stated here, or if they are not required to do that, but coordinator waits for certain time before moving to the next device, the timing should be described.</t>
  </si>
  <si>
    <t>R1-36</t>
  </si>
  <si>
    <t>Is there a difference with "not detected by the coordinator" to the "not received by the coordinator". I mean does this mean that if it do receive something but the frame checksum is not valid, the coordinator does not mov to the next device in the queue, but stay on the same device?</t>
  </si>
  <si>
    <t>Change to "not received".</t>
  </si>
  <si>
    <t>R1-35</t>
  </si>
  <si>
    <t>There is again this text "The Poll Response frame does not have any field except the common management information", which I think is wrong as it can include data etc.</t>
  </si>
  <si>
    <t>Remove the sentence.</t>
  </si>
  <si>
    <t>R1-34</t>
  </si>
  <si>
    <t>I was under impression that poll frame can actually have data included, at least figure 14 has Pkt1 etc attached to the poll frame, so the text "The Poll frame does not have any field except the common management information." is wrong. Techincal</t>
  </si>
  <si>
    <t>Properly describe what the poll frame is. Actually as the next paragraph says that any frames transmitted from the coordinator to the device are treated as polling frames this sentence can be removed.</t>
  </si>
  <si>
    <t>R1-33</t>
  </si>
  <si>
    <t>Should this really be Poll Request, or just Poll frame?</t>
  </si>
  <si>
    <t>As poll request is used in the contention based access, not during the contention-free polling period, this most likely should be "Poll frame".</t>
  </si>
  <si>
    <t>R1-32</t>
  </si>
  <si>
    <t>I think the reply you send is Poll Response frame, not Poll Request frame.</t>
  </si>
  <si>
    <t>Change "Poll Request" to "Poll Response".</t>
  </si>
  <si>
    <t>R1-31</t>
  </si>
  <si>
    <t>46</t>
  </si>
  <si>
    <t>There should be bit more description of how the polling works, i.e., that the high reliability header contains current and next polled device numbers, and when coordinator sends frames devices will know based on those who the coordinator is polling now and polling next. Also because the device knows that it will be next in polling sequence if it saw its address in the next polled device field, it can start sending poll response immediately when it sees packet, it does not even need to process high reliability header to do that. Also current LB-PHY says high reliability header is optional, but I do not see how it can be if only method LB-PHY can use is non-beacon enabled mode, and non-beacon enabled mode do require high reliability header. Techincal</t>
  </si>
  <si>
    <t>Add more description of how polling work.</t>
  </si>
  <si>
    <t>R1-30</t>
  </si>
  <si>
    <t>The text "A device shall also be able to request to be polled by an active coordinator" is not exact.</t>
  </si>
  <si>
    <t>Change to "A device shall be able to respond to the Poll requests sent by the coordinator". We do not need word active, as we have only one coordinator. The coordinator polls the device using poll frames. Or most likely this text could also be removed, as I think the requirements are listed later already.</t>
  </si>
  <si>
    <t>R1-29</t>
  </si>
  <si>
    <t>The sentence "each device is required to be able to respond to a Poll frame received from the coordinator" is bit confusing, as there are cases where device might not be able to respond, for example if it is not able to receive the poll frame.</t>
  </si>
  <si>
    <t>Perhaps the text should say that device shall respond to valid Poll frame received from the coordinator". Or just remove this text, as I think we have similar requirements later.</t>
  </si>
  <si>
    <t>R1-28</t>
  </si>
  <si>
    <t>6.4.2</t>
  </si>
  <si>
    <t>The sentence "Then, the random backoff is introduced." Does not specify how this random backoff is done. What is the window used to pick the random numbers? Is the window made larger after each try? Does the device time out after some time?</t>
  </si>
  <si>
    <t>Specify the random backoff process of the non-beacon enabled access control.</t>
  </si>
  <si>
    <t>R1-27</t>
  </si>
  <si>
    <t>This is first use of the MAC frame header, add the (MHR) text here.</t>
  </si>
  <si>
    <t>Change "MAC frame header" to "MAC frame header (MHR)".</t>
  </si>
  <si>
    <t>R1-26</t>
  </si>
  <si>
    <t>Figure 15. On the right side of the figure there is text "Backoff for N cycles". What does the cycles here mean? And who will back off here? Is this flow chart for coordinator or for device. Looks like it is for coordinator, as it has questions like Any connected device, but is it so that CFPP does not start if the poll request is not decoded by the coordinator? If this is from the device point of view then how does the device know whether coordinator decoded the poll request. Techincal</t>
  </si>
  <si>
    <t>Redraw this figure to be from the coordinator point of view and fix the flow chart.</t>
  </si>
  <si>
    <t>R1-25</t>
  </si>
  <si>
    <t>45</t>
  </si>
  <si>
    <t>6.4.1</t>
  </si>
  <si>
    <t>Figure 14 should have 5 lines, one for the Coordinator on top, and then below the line device 1, device 2, device 3, and device 4. Then each D1, D2, D3, D4 frame should be moved to appropriate line. This would make it easier to understand who is responding and when.</t>
  </si>
  <si>
    <t>R1-24</t>
  </si>
  <si>
    <t>The term CFPP is not defined in the section 3.</t>
  </si>
  <si>
    <t>Add CFPP Contention-Free Polling Period to the section 3.</t>
  </si>
  <si>
    <t>R1-23</t>
  </si>
  <si>
    <t>What is the text saying "The Poll Request frame does not have any field except the common management information" trying to say. Similar text is used in multiple locations, but what is the meaning of it. The text also says that ANY frame can act as a Poll frame, so not sure how that works with this. And what is common management information?</t>
  </si>
  <si>
    <t>Replace the sentence with something that makes sense. Also fix other locations.</t>
  </si>
  <si>
    <t>R1-22</t>
  </si>
  <si>
    <t>The term subsequent control frame is not really defined, and perhaps we should add it to the terminology, or at least add proper definition for it.</t>
  </si>
  <si>
    <t>Add definition of subsequent control frame.</t>
  </si>
  <si>
    <t>R1-21</t>
  </si>
  <si>
    <t>The Figure 14 is missing some description text what each pieces of the figure are. The first frame from coordinator is RA (which is marked), 2nd is "subsequent control frame" (not marked), and then we have CFPP (marked), but the next two frames are not marked, and first of them is next Control frame (RA), and one after that is subsequent control frame.</t>
  </si>
  <si>
    <t>I suggest that change the CFPP in the left to be miniature version of the CFPP in the middle. I.e., have the arrow pointing start and end of CFPP similarly in both cases (and the 3rd CFPP starting at the right end of figure), and then add few example packets like we have in the middle for this too. Also mark the middle RA as is done with other two RAs, and perhaps even add descriptive text for "subsequent control frame".</t>
  </si>
  <si>
    <t>R1-20</t>
  </si>
  <si>
    <t>What is the point of sending ACK for the Random access frame? I mean if device does not see it it will still stay in the Contention-free polling period until it will see next Random access frame. Also are all devices going to send this ack for the Random Access Frame?</t>
  </si>
  <si>
    <t>Remove the sentence "Polled devices shall send an acknowledgement for the Random Access frame to the coordinator in High-Reliablity Control header of the LB-PHY PPDU or in the Poll ACK field of the MPDU".</t>
  </si>
  <si>
    <t>R1-19</t>
  </si>
  <si>
    <t>Figure 13. If this is from the device point of view, then the device should first wait for the Random access frame from the coordinator, and when that is received it will go to the Contention access polling period. During Contention access polling period it waits for poll frame, and when it receives that it goes to the Contention-free polling period and stays there until it sees next Random Access frame. I think the figure is completely wrong.</t>
  </si>
  <si>
    <t>Fix the state machine figure. Also perhaps add separate flow chart for coordinator end.</t>
  </si>
  <si>
    <t>R1-18</t>
  </si>
  <si>
    <t>Figure 13 does not specify whether it is from the coordinator point of view or from the device point of view.</t>
  </si>
  <si>
    <t>Perhaps change the title to "Flow chart for device in non-beacon-enabled OWPAN MAC".</t>
  </si>
  <si>
    <t>R1-17</t>
  </si>
  <si>
    <t>What is this Contention assess polling period?</t>
  </si>
  <si>
    <t>Perhaps it should be "Contetion access polling period".</t>
  </si>
  <si>
    <t>R1-16</t>
  </si>
  <si>
    <t>In figure 13, what is the meaning of the box labeled as "Non-Beacon-enabled OWPAN MAC"? I think it can be removed without loosing any information. I also assume that device should also try to listen the Random Access frames from the coordinator, and only go to the Contention access polling period when it sees one of them, and then moves to the Contention-free polling period when it sees Poll frame.</t>
  </si>
  <si>
    <t>Change the arrow from the "Contention assess polling period" to go directly to "Poll frame from coordinator?".</t>
  </si>
  <si>
    <t>R1-15</t>
  </si>
  <si>
    <t>6.3.8</t>
  </si>
  <si>
    <t>Is this requirement that device needs to finish its transmissions at least TAIFS before the end of GTS still needed. We do not have device to device communications, thus all communication is between coordinator and device. As this is used only in half duplex communications and in that case the GTS will always be reserved for device to transmit to the coordinator, thus coordinator is always listening. When coordinator wants to transmit something to the device, it will do that outside all of the GTS inside the CFP. The coordinator do need to waith for at least TAIFS before sending to device whose GTS just ended, but I do not think there are other requirements for waiting.</t>
  </si>
  <si>
    <t>Remove requirement that device needs to finish transmissions TAIFS before end of GTS.</t>
  </si>
  <si>
    <t>R1-14</t>
  </si>
  <si>
    <t>Duplicate with the text on line 31. Perhaps one of them can be removed.</t>
  </si>
  <si>
    <t>Remove this sentence, and keep the one on line 31.</t>
  </si>
  <si>
    <t>R1-13</t>
  </si>
  <si>
    <t>36</t>
  </si>
  <si>
    <t>6.2.3</t>
  </si>
  <si>
    <t>I do not think should is correct term here.</t>
  </si>
  <si>
    <t>Change "should be buffered" to "are buffered".</t>
  </si>
  <si>
    <t>16-Sep-2021 15:46:35 UTC-12</t>
  </si>
  <si>
    <t>R1-12</t>
  </si>
  <si>
    <t>I think that for acknowledged transmissions the sequence numbers will be assigned, not just may be assigned. Actually 6.8.1 says that all MPDUs except control frames are assigned sequence number.</t>
  </si>
  <si>
    <t>I would simply change the text to refer 6.8, i.e. change text to say "Sequence numbers are assigned to MPDUs as described in 6.8.".</t>
  </si>
  <si>
    <t>R1-11</t>
  </si>
  <si>
    <t>34</t>
  </si>
  <si>
    <t>5.7.4</t>
  </si>
  <si>
    <t>There is term clause missing.</t>
  </si>
  <si>
    <t>Change "specified in 12" to "specified in clause 12".</t>
  </si>
  <si>
    <t>R1-10</t>
  </si>
  <si>
    <t>5.7.3</t>
  </si>
  <si>
    <t>6</t>
  </si>
  <si>
    <t>Change "specified in 11" to "specified in clause 11".</t>
  </si>
  <si>
    <t>R1-9</t>
  </si>
  <si>
    <t>5.7.1</t>
  </si>
  <si>
    <t>As non-beacon enabled access control can only be used with LB-PHY, I think we should mention it here. I.e., change "Pulse modulation PHY (PM-PHY) in beacon-enabled access control introduced in section 5.7.2", and "Low bandwidth PHY (LB-PHY) in non-beacon-enabled channel access introduced ...".</t>
  </si>
  <si>
    <t>Add in beacon-enabled access control in a and c, and non-beacon-enabled access control in b.</t>
  </si>
  <si>
    <t>R1-8</t>
  </si>
  <si>
    <t>5.7.2</t>
  </si>
  <si>
    <t>Change "specified in 10" to "specified in clause 10".</t>
  </si>
  <si>
    <t>R1-7</t>
  </si>
  <si>
    <t>5.5.1</t>
  </si>
  <si>
    <t>In figure 6 there is text "not speified" for the MLME-SAP, which is not correct as we do defined basic MLME-SAP operations (associate, disassociat, get, set, scan, start and stop).</t>
  </si>
  <si>
    <t>I think we should say "partially specified", as we only defined minimal set of MLME-SAP here in this document.</t>
  </si>
  <si>
    <t>R1-6</t>
  </si>
  <si>
    <t>This is first use of MCPS-SAP, expand it.</t>
  </si>
  <si>
    <t>Expand MCPS-SAP on first use.</t>
  </si>
  <si>
    <t>R1-5</t>
  </si>
  <si>
    <t>Is there really need for dated reference to the 802.1CM? As there is no section number or similar, I think undated reference is ok.</t>
  </si>
  <si>
    <t>Change "802.1CM-2018" to "802.1CM".</t>
  </si>
  <si>
    <t>R1-4</t>
  </si>
  <si>
    <t>5.1</t>
  </si>
  <si>
    <t>Here we defined Beacon enabled as "Scheduled", and non-beacon enabled as "Polled". I think those are better terms and should be used throughout the document.</t>
  </si>
  <si>
    <t>Change "Beacon-enabled" to "Scheduled", and "Non-beacon-enabled" to "Polled" throughout the document.</t>
  </si>
  <si>
    <t>R1-2</t>
  </si>
  <si>
    <t>4.4</t>
  </si>
  <si>
    <t>The "Values of reserved fields shall not be used in outgoing frames" is not correct. The next sentence do say we send them out as zeros, and next paragraph talks about the reserved values.</t>
  </si>
  <si>
    <t>Remove sentence "Values of reserved fields shall not be used in outgoing frames."</t>
  </si>
  <si>
    <t>R1-1</t>
  </si>
  <si>
    <t>I do not think we need dated version for the normative reference to the 802.15.4. We do need to use date version when we refer to some subclause or similar from the 802.15.4-2020, but I think here the undated version is better.</t>
  </si>
  <si>
    <t>Change 802.15.4-2020 to be undated version.</t>
  </si>
  <si>
    <t>The contributor acknowledges and accepts that this contribution becomes the property of IEEE and may be made publicly available by P802.15.</t>
  </si>
  <si>
    <t>Release</t>
  </si>
  <si>
    <t>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</si>
  <si>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Notice</t>
  </si>
  <si>
    <t>Aid the comment resolution in the SA-Ballot of IEEE P802.15.13</t>
  </si>
  <si>
    <t>Purpose</t>
  </si>
  <si>
    <t>Abstract</t>
  </si>
  <si>
    <t>Re:</t>
  </si>
  <si>
    <t>E-mail: bober@ieee.org</t>
  </si>
  <si>
    <t>Kai Lennert Bober (Fraunhofer HHI)</t>
  </si>
  <si>
    <t>Source</t>
  </si>
  <si>
    <t>Date Submitted</t>
  </si>
  <si>
    <t>Title</t>
  </si>
  <si>
    <t>IEEE P802.15.13</t>
  </si>
  <si>
    <t>Project</t>
  </si>
  <si>
    <t>Wireless Specialty Networks</t>
  </si>
  <si>
    <t>IEEE P802.15</t>
  </si>
  <si>
    <t>TG13 SA-Recirculation 1 Comments</t>
  </si>
  <si>
    <t>This document contains the comments from recirculation one.</t>
  </si>
  <si>
    <t>Total CIDs</t>
  </si>
  <si>
    <t>Initial numbers</t>
  </si>
  <si>
    <t>TOTAL</t>
  </si>
  <si>
    <t>assigned</t>
  </si>
  <si>
    <t>unhandled</t>
  </si>
  <si>
    <t>TYPE</t>
  </si>
  <si>
    <t>duplicate</t>
  </si>
  <si>
    <t>Additional comments</t>
  </si>
  <si>
    <t>Official comments</t>
  </si>
  <si>
    <t>Same resolution</t>
  </si>
  <si>
    <t>Assignee</t>
  </si>
  <si>
    <t>Notes</t>
  </si>
  <si>
    <t>TE Comment</t>
  </si>
  <si>
    <t>Change "802.1CM-2018" to "802.1CM" in text and in Annex A.</t>
  </si>
  <si>
    <t>The "IEEE Std 802.15.7™" item will cover the 802.15.7a project once it is published. We do not foresee that 7a will be different from 802.15.7 in terms of coexistence.</t>
  </si>
  <si>
    <t>As per the resolution for R1-190, we want the reference to cover also 7a in the future. Thus, an undated version is appropriate. The style manual proposes to use as little dated references as possible.</t>
  </si>
  <si>
    <t>Insert the word "clause" whenever refering to a major clause througout the document.</t>
  </si>
  <si>
    <t>Change into "General device functions"</t>
  </si>
  <si>
    <t>Add an arrow to the wireless propagation line going from left to right (i.e. from light source to photodiode).</t>
  </si>
  <si>
    <t>Change P89L2 "Status…"into 
"Values for the Status Code field are listed in Table 15."
Change caption of Table 15 into 
"Values of the Status Code field of the Relay Device Configuration Response element"</t>
  </si>
  <si>
    <t>Make sure that all clause titles are not capitalized arbitraily.</t>
  </si>
  <si>
    <t>It should be described how a device handles the AID field upon an unsuccessful association request.</t>
  </si>
  <si>
    <t>The MLME-DISASSOCIATE should always be successful, even upon retransmission failure.</t>
  </si>
  <si>
    <t>"Add reference to MLME-DISASSOCIATE in P53L7.
Move P53L8 - P53L14 into a new subclause ""Disassociation through the device""
Change ""may"" to ""shall"" in P53L11. 
Move P53L15 - P54L2 into a new subclause ""Disassociation through the device""
Change ""may"" to ""shall"" in P53L19. 
Remove Status ""FAIL_OTHER"" from Table 26. Change Description of the Status parameter to 
""This primitive always returns SUCCESS."""</t>
  </si>
  <si>
    <t>Replace "Coexistence..." in P28L14 with the following text:
Both standards support multiple optical bands for transmission but do not require use of a specific one. Hence, for a given installation, coexistence can be ensured by chosing the wavelengths of both systems so that they do not overlap.</t>
  </si>
  <si>
    <t>Add the following sentence after P38L5:
The Beacon frame's receiver address shall be the broadcast address.</t>
  </si>
  <si>
    <t>Add the following text after P39L30 "macMaximumCapCw.":
The device may retry te failed transmission with BS being newly selected as described in 6.3.4.1.</t>
  </si>
  <si>
    <t>If the coordinator allocates two separate GTSs, there may be a reason. Combining is actually more logic and thus more complexity. Do not allow this for simplicity reasons now.</t>
  </si>
  <si>
    <t>Change sentence in P38L26 as follows:
The CAP shall only be used for transmissions from devices to the coordinator in the
Change the sentence in L42L9 "These control frames shall be unicasts and only be received by the devices for which the GTS allocations are designated." to
These control frames shall be unicasts within the CFP and only be received by the devices for which the GTS allocations are designated.</t>
  </si>
  <si>
    <t>Signalling the CAP in the Beacon gives no time to process the Beacon frame to obtain the actual start of the CAP early enough.</t>
  </si>
  <si>
    <t>Make CAP signalling valid only in the next superframe, or flexible.</t>
  </si>
  <si>
    <t>wait</t>
  </si>
  <si>
    <t>Make the immediate GTS validity an optional feature and specify the time needed between receiving an GTS allocation and the ability to transmit in it (from the device perspective).
Create capability "Fast GTS accept" or similar, which indicates that a device can receive immediate GTS allocations (getting active within the same superframe).</t>
  </si>
  <si>
    <t>Specify a mechanism in the standard to make reservation types more generically (i.g. GTS, CAP-GTS, …)</t>
  </si>
  <si>
    <t>Add a new subclause 7.2.4 Relay Control field with the following contents:
This field contains the MAC address of the relay device if the data frame is exchanged through a relay link between coordinator and relayed device. It is only present if the Relayed Frame field in of the Frame Control field is one. Otherwise, the field does not exist</t>
  </si>
  <si>
    <t>R1-93
R1-102
R1-103
R1-114
R1-118</t>
  </si>
  <si>
    <t>The group decided to follow the basic service definition of 802.1AC and 802.3, where no confirm primitive is present.</t>
  </si>
  <si>
    <t>Draft:
Add the following text after P114L15:
The 8B10B encoder for the systematic part of the RS block shall be reset for each PPDU. The 8B10B encoder for the redundant part of the RS block shall be reset for each RS block. Both 8B10B encoders shall be reset for the header and the payload independently.</t>
  </si>
  <si>
    <t>Carrying the scrambler state between the header and payload in the PM PHY is unnecessarily complex.</t>
  </si>
  <si>
    <t>Replace "RS(36,24), RS(256,248)" in the table with 
"Header: RS(36,24)
Payload: RS(256,248)"</t>
  </si>
  <si>
    <t xml:space="preserve">Add a new item "DT2.1" with item description "The coordinator is able to maintain a beacon-enabled OWPAN".
Reference "6"
Status "O"
Change Status of 
BECA1, BECA1.1, BECA2, BECA2.1, BECA2.2, BECA2.3 to "DT2.1:M"
</t>
  </si>
  <si>
    <t>R1-156
R1-157</t>
  </si>
  <si>
    <t>Add a new entry under "Normative references":
IEC 60825-1 Ed. 3.0 b:2014, Safety Of Laser Products - Part 1: Equipment Classification And Requirements
Add a new subclause 9.5 "Regulatory requirements" with the following content:
OWPANs implemented in accordance with this standard are subject to equipment certification and operating requirements established by regional and national regulatory administrations. The PHY specification establishes minimum technical requirements for interoperability, based upon established regulations at the time this standard was issued. These regulations are subject to revision or may be superseded. Regulatory requirements that do not affect interoperability are not addressed in this standard. Implementers are referred to the regulatory sources in IEC 60825-1 (or its relevant latest version) for further information.</t>
  </si>
  <si>
    <t>Replace "LiFi" with "OWC" in 
P8L9
P8L15
P8L17
P8L21</t>
  </si>
  <si>
    <t>Replace sentence "The mechanism by…." with 
"The OWPAN ID is selected as described in X" where X is the relevant subclause.</t>
  </si>
  <si>
    <t>Specify whether a frame with broadcast destination can be acknowledged.</t>
  </si>
  <si>
    <t>R1-15
R1-166
R1-167</t>
  </si>
  <si>
    <t>R1-112
R1-115</t>
  </si>
  <si>
    <t>How can the PHYs estimate noise? If there is a mandatory IFS after each PPDU, it can be done in it.</t>
  </si>
  <si>
    <t xml:space="preserve">Replace the sentence "Each PHY has its own set of PIB attributes." in P107L23 with the following text:
PHYs have their own PHY PIB attributes. </t>
  </si>
  <si>
    <t>Update the "Access" column of the macMac48Address PIB attribute in table 38 to "get".</t>
  </si>
  <si>
    <t>The maximum number of received fragmented MSDUs should be specified instead of a reassembly timeout.</t>
  </si>
  <si>
    <t>Draft resolution:
Remove PIB attribute macMaxReassemblyTimeout, 
…</t>
  </si>
  <si>
    <t>R1-169
R1-174</t>
  </si>
  <si>
    <t>Create an extra MAC functional clause for MIMO transmission instead of keeping it in the adaptive transmission subcause.</t>
  </si>
  <si>
    <t>Add the following paragraph after P57L11:
MPDUs with the destination address set to the broadcast address shall have the ACK Request bit set to zero. MPDUs with the destination address set to the broadcast address shall not be acknowledged by a receiving device.</t>
  </si>
  <si>
    <t>In the HB-PHY, the value of D is only contained in the PHY header, while it is needed to demodulate, decode and interpret the header itself.</t>
  </si>
  <si>
    <t xml:space="preserve">Replace P29L3-18 with the following text:
Each device has a device management entity (DME), responsible for managing the device and, in case the device is a coordinator, the OWPAN. The DME invokes MAC layer management entity (MLME) functionality through the MLME service access point (MLME-SAP). The MLME-SAP defines a set of essential primitives for network operation. Further functionality may be provided by the MAC sublayer to the DME in an implementation-specific manner.
The IEEE Std 802.15.13 MAC sublayer controls access to the medium for all types of transfers. It provides the MCPS-SAP and MLME-SAP to the higher layers. Its MCPS-SAP allows the next higher protocol layer to transmit MAC service data units (MSDUs) between peer IEEE Std 802.15.13 devices by supporting the MAC service defined by IEEE Std 802.1AC. The higher layers are a network layer, which provides network configuration, manipulation, and message routing, and an application layer, which provides the intended function of the device. The definition of these higher layers is outside the scope of this standard.
The PHY contains the optical wireless transceiver, which is responsible for turning a PHY service data unit (PSDU) into a PHY protocol data unit (PPDU) for transmission. PSDUs are MAC protocol data units (MPDUs) from the MAC sublayer that are transferred through the PHY data service access point (PD-SAP) of the PHY. To yield the PPDU, a PSDU is supplemented with various fields, needed by each respective PHY for reception. Thereafter. the PPDU is output to one or more OFEs U17as an analog signal. Management functions of the PHY are invoked through the PHY management entity service access point (PLME-SAP).
Remove 5.5.2 and 5.5.3
</t>
  </si>
  <si>
    <t>The author withdrew the comment.</t>
  </si>
  <si>
    <t>10 ppm oscillators are expensive, the PM-PHY needs a method to correct for the timing drift.</t>
  </si>
  <si>
    <t>Introduce "Mid-ambles"</t>
  </si>
  <si>
    <t>R1-168
R1-177</t>
  </si>
  <si>
    <t>Currently, there is no content for the extended header in the HB-PHY.</t>
  </si>
  <si>
    <t>Replace the MIMO pilots via the resolutions described in doc.
https://mentor.ieee.org/802.15/dcn/21/15-21-0447-01-0013-textproposal-for-new-pm-phy-mimo-pilots.docx
Make sure that "clock rate" is used instead of "optical clock rate". Make sure that table numbers and references are correct.</t>
  </si>
  <si>
    <t xml:space="preserve">Replace the text in P52L29-33 with the following text:
The coordinator shall transmit the Association Response element to the requesting device. The Association Response element shall include a set of negotiated capabilities to be used between the device and the coordinator. The set of negotiated capabilities shall include no capabilities that were not indicated by the device in the Association Request element.
The precise set of capabilities may be selected by the coordinator based on its supported capabilities. The selected capabilities shall be supported for the time the device is associated with the OWPAN.
</t>
  </si>
  <si>
    <t>Insert the following sentence after P31L23:
MSDUs originating from a device and destined to another device are delivered by the coordinator to the higher layers. To support communication between devices, coordinators need to implement bridging functionality based on IEEE Std 802.1Q™.
Insert the following normative reference:
IEEE Std 802.1Q™, IEEE Standard for Local and Metropolitan Area Networks—Bridges and Bridged Networks.</t>
  </si>
  <si>
    <t>The segmented header of the HB-PHY is never used.</t>
  </si>
  <si>
    <t>Remove segmented header functionality.</t>
  </si>
  <si>
    <t>Add an arrow to the wireless propagation line going from left to right (i.e. from light source to photodiode).
This type of spatial multiplexing MIMO is not yet supported in the standard. For now, OFEs need to be spatially separated (i.e. through distance or a wall) in order to transmit and receive multiple data streams correctly. Thus, remove the crossing propagation lines (i.e. from source 1 to pd 2 and from source 2 to pd 1). Possibly indicate some distance or wall between the both paths.</t>
  </si>
  <si>
    <t>In page 52L36, add the following sentence:
When the Association Response has a status other than Success, the AID field of the Association Response element shall be set to zero and ignored by the device requesting association.</t>
  </si>
  <si>
    <t>Update the text in 10.3.3 as follows:
The header and payload bits shall be scrambled as defined in 12.3.1.4, but the second initialization of the scrambler shall always be performed with the value contained in SI.</t>
  </si>
  <si>
    <t>Remove possibility to have an extended header in the HB-PHY. Make the EHI in the HB-PHY reserved.</t>
  </si>
  <si>
    <t>implemented</t>
  </si>
  <si>
    <t>MCPS-SAP is expanded on P25L33</t>
  </si>
  <si>
    <t>Change text to "Several inputs were merged into a third, low-power pulsed modulation PHY (PM-PHY). After consolidating the PM-PHY and the high bandwidth PHY (HB-PHY) until July 2018, work focused on the MAC."</t>
  </si>
  <si>
    <t>Draft:
Move 6.9.4 and 6.9.5 to a new subclause 6.10 "Distributed MIMO transmission"</t>
  </si>
  <si>
    <t>Add the following sentence after P113L25:
"The clock used for symbol transmission shall have an accuracy of aPhyClockAccuracy.
Add the following sentence after P162L8:
"All clocks shall be derived from the PHY reference clock, which shall have an accuracy of aPhyClockAccuracy".</t>
  </si>
  <si>
    <t>Replace the content of 6.3.8 with the following text:
Devices operating in beacon-enabled channel access mode shall stay silent for a certain time after each frame transmission. That time is called the interframe space. The minimum interframe space (MIFS), depends on the PHY used for transmission. It shall be equal to the aPhyMifsDuration constant of each PHY. 
A transmitting device shall finish its transmissions at least MIFS before the end of the GTS in order to enable all receiving devices to utilize their GTSs from the beginning.
Replace all occurrences of TAIFS with MIFS in 6.3.9.
Remove TAIFS from figure 12 as it is included in the GTS
Replace the description of BECA8.1 in the PICS with the following text:
The entity is able to regard for the MIFS.
Update the acronym description of TAIFS to MIFS
Add the following PHY constant to table 43:
aPhyMifsDuration
Description: The duration of the MIFS for transmissions using the PM-PHY
Value: 3
Unit: µs
Add the following PHY constant to table 51:
aPhyMifsDuration
Description: The duration of the MIFS for transmissions using the HB-PHY
Value: 3
Unit: µs</t>
  </si>
  <si>
    <t>Merge the "To Backhaul" and "From Backhaul" fields into one field "Direction" and update the corresponding columns in table 1.</t>
  </si>
  <si>
    <t>Change P90L2 "Status…"into 
"Values for the Status Code field are listed in Table 16."
Change caption of Table 16 into 
"Values of the Status Code field"</t>
  </si>
  <si>
    <t>Replace the description of the phyBandwidth attribute in 12.1.4 with the following text:
This attribute determines the bandwidth to use for transmitted PPDUs. All PPDUs shall be transmitted with the correspondig values, defined in table 52.</t>
  </si>
  <si>
    <t>Add the following text under 8.3.1:
MLME primitives specified in this clause are required to support the core management functionality of the standard. The management interfaces for other functions than core functions are currently vendor specific.</t>
  </si>
  <si>
    <t>Insert a sequence chart for scanning after P50L20.</t>
  </si>
  <si>
    <t>Remove control frames other than 
GTS allocation list
Variable element container
Beacon
Random Access
Make sure that no "…" frames are used for frames that are removed. Especially, update use of "ACK frame" throughout the standard. Update text where it says ... frame or ... element to be just ... element.
Remove management frames apart from 
Variable Element Container
Poll frames
Insert the following sentence after P73L4:
The Superframe Descriptor element shall only be transmitted as payload of the Beacon frame and not as part of a Variable Element Container.</t>
  </si>
  <si>
    <t>Make the ACK request bit reserved
Remove the description of the ACK request bit 
Create a new field "Fragmentation control" in the general MAC frame format: two octets, four bits are fragement number. Four bits are last fragment. Remaining eight bits are reserved.
Remove "Fragment Number" from figure 33.
Set one of the newly unsused bits in figure 33 to be ACK requested.
Mark the other three bits as reserved
Create a field Fragment control with the fragment number and last fragment.</t>
  </si>
  <si>
    <t xml:space="preserve">Comment </t>
  </si>
  <si>
    <t>Resolution</t>
  </si>
  <si>
    <t>Remove segmented header functionality and merge sentence with next subclause.</t>
  </si>
  <si>
    <t>The LB-PHY and Non-beacon-enabled channel access are removed as instructed in https://mentor.ieee.org/802.15/dcn/22/15-22-0001-00-0013-removed-parts-for-d6-0.docx</t>
  </si>
  <si>
    <t>CRG</t>
  </si>
  <si>
    <t>Remove the term "(optical) clock rate" generally.
Use "clock rate" in the PM-PHY
Use "bandwidth" in the HB-PHY</t>
  </si>
  <si>
    <t>15-21-0524-09-0013</t>
  </si>
  <si>
    <t>January 03 2021</t>
  </si>
  <si>
    <t>January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</si>
</sst>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2" formatCode="_-* #,##0\ &quot;€&quot;_-;\-* #,##0\ &quot;€&quot;_-;_-* &quot;-&quot;\ &quot;€&quot;_-;_-@_-"/>
    <numFmt numFmtId="41" formatCode="_-* #,##0\ _€_-;\-* #,##0\ _€_-;_-* &quot;-&quot;\ _€_-;_-@_-"/>
    <numFmt numFmtId="44" formatCode="_-* #,##0.00\ &quot;€&quot;_-;\-* #,##0.00\ &quot;€&quot;_-;_-* &quot;-&quot;??\ &quot;€&quot;_-;_-@_-"/>
    <numFmt numFmtId="43" formatCode="_-* #,##0.00\ _€_-;\-* #,##0.00\ _€_-;_-* &quot;-&quot;??\ _€_-;_-@_-"/>
  </numFmts>
  <fonts count="11" x14ac:knownFonts="1">
    <font>
      <sz val="10"/>
      <name val="Arial"/>
      <family val="2"/>
    </font>
    <font>
      <b/>
      <sz val="10"/>
      <color indexed="9"/>
      <name val="Arial"/>
      <family val="2"/>
    </font>
    <font>
      <sz val="10"/>
      <name val="Arial"/>
      <family val="2"/>
    </font>
    <font>
      <sz val="12"/>
      <name val="Times New Roman"/>
      <family val="1"/>
    </font>
    <font>
      <b/>
      <sz val="14"/>
      <name val="Times New Roman"/>
      <family val="1"/>
    </font>
    <font>
      <b/>
      <sz val="12"/>
      <name val="Times New Roman"/>
      <family val="1"/>
    </font>
    <font>
      <sz val="20"/>
      <name val="Times New Roman"/>
      <family val="1"/>
    </font>
    <font>
      <b/>
      <sz val="10"/>
      <name val="Arial"/>
      <family val="2"/>
    </font>
    <font>
      <b/>
      <sz val="12"/>
      <name val="Arial"/>
      <family val="2"/>
    </font>
    <font>
      <sz val="10"/>
      <color rgb="FFFF0000"/>
      <name val="Arial"/>
      <family val="2"/>
    </font>
    <font>
      <sz val="10"/>
      <color theme="1"/>
      <name val="Arial"/>
      <family val="2"/>
    </font>
  </fonts>
  <fills count="4">
    <fill>
      <patternFill patternType="none"/>
    </fill>
    <fill>
      <patternFill patternType="gray125"/>
    </fill>
    <fill>
      <patternFill patternType="solid">
        <fgColor indexed="63"/>
        <bgColor indexed="64"/>
      </patternFill>
    </fill>
    <fill>
      <patternFill patternType="solid">
        <fgColor rgb="FFFF0000"/>
        <bgColor indexed="64"/>
      </patternFill>
    </fill>
  </fills>
  <borders count="5">
    <border>
      <left/>
      <right/>
      <top/>
      <bottom/>
      <diagonal/>
    </border>
    <border>
      <left/>
      <right/>
      <top style="thin">
        <color indexed="8"/>
      </top>
      <bottom style="thin">
        <color indexed="8"/>
      </bottom>
      <diagonal/>
    </border>
    <border>
      <left/>
      <right/>
      <top/>
      <bottom style="thin">
        <color indexed="8"/>
      </bottom>
      <diagonal/>
    </border>
    <border>
      <left/>
      <right/>
      <top style="thin">
        <color indexed="8"/>
      </top>
      <bottom/>
      <diagonal/>
    </border>
    <border>
      <left/>
      <right/>
      <top style="thin">
        <color auto="1"/>
      </top>
      <bottom/>
      <diagonal/>
    </border>
  </borders>
  <cellStyleXfs count="7">
    <xf numFmtId="0" fontId="0" fillId="0" borderId="0"/>
    <xf numFmtId="9" fontId="2" fillId="0" borderId="0" applyFont="0" applyFill="0" applyBorder="0" applyAlignment="0" applyProtection="0"/>
    <xf numFmtId="44" fontId="2" fillId="0" borderId="0" applyFont="0" applyFill="0" applyBorder="0" applyAlignment="0" applyProtection="0"/>
    <xf numFmtId="42" fontId="2"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0" fontId="2" fillId="0" borderId="0"/>
  </cellStyleXfs>
  <cellXfs count="40">
    <xf numFmtId="0" fontId="0" fillId="0" borderId="0" xfId="0"/>
    <xf numFmtId="0" fontId="1" fillId="2" borderId="0" xfId="0" applyFont="1" applyFill="1" applyAlignment="1">
      <alignment wrapText="1"/>
    </xf>
    <xf numFmtId="0" fontId="0" fillId="0" borderId="0" xfId="0" applyAlignment="1" applyProtection="1">
      <alignment horizontal="left" wrapText="1"/>
      <protection locked="0"/>
    </xf>
    <xf numFmtId="0" fontId="1" fillId="2" borderId="0" xfId="0" applyFont="1" applyFill="1" applyAlignment="1">
      <alignment wrapText="1"/>
    </xf>
    <xf numFmtId="0" fontId="0" fillId="0" borderId="0" xfId="0" applyAlignment="1">
      <alignment wrapText="1"/>
    </xf>
    <xf numFmtId="0" fontId="1" fillId="3" borderId="0" xfId="0" applyFont="1" applyFill="1" applyAlignment="1">
      <alignment wrapText="1"/>
    </xf>
    <xf numFmtId="0" fontId="1" fillId="3" borderId="0" xfId="0" applyFont="1" applyFill="1" applyAlignment="1" applyProtection="1">
      <alignment wrapText="1"/>
    </xf>
    <xf numFmtId="0" fontId="0" fillId="0" borderId="0" xfId="0" quotePrefix="1" applyAlignment="1">
      <alignment wrapText="1"/>
    </xf>
    <xf numFmtId="49" fontId="0" fillId="0" borderId="0" xfId="0" applyNumberFormat="1"/>
    <xf numFmtId="49" fontId="2" fillId="0" borderId="0" xfId="6" applyNumberFormat="1"/>
    <xf numFmtId="49" fontId="2" fillId="0" borderId="0" xfId="6" applyNumberFormat="1" applyAlignment="1">
      <alignment wrapText="1"/>
    </xf>
    <xf numFmtId="49" fontId="3" fillId="0" borderId="1" xfId="6" applyNumberFormat="1" applyFont="1" applyBorder="1" applyAlignment="1">
      <alignment vertical="top" wrapText="1"/>
    </xf>
    <xf numFmtId="49" fontId="3" fillId="0" borderId="2" xfId="6" applyNumberFormat="1" applyFont="1" applyBorder="1" applyAlignment="1">
      <alignment vertical="top" wrapText="1"/>
    </xf>
    <xf numFmtId="49" fontId="3" fillId="0" borderId="3" xfId="6" applyNumberFormat="1" applyFont="1" applyBorder="1" applyAlignment="1">
      <alignment vertical="top" wrapText="1"/>
    </xf>
    <xf numFmtId="49" fontId="3" fillId="0" borderId="0" xfId="6" applyNumberFormat="1" applyFont="1" applyAlignment="1">
      <alignment horizontal="left"/>
    </xf>
    <xf numFmtId="49" fontId="3" fillId="0" borderId="0" xfId="0" applyNumberFormat="1" applyFont="1"/>
    <xf numFmtId="49" fontId="2" fillId="0" borderId="2" xfId="6" applyNumberFormat="1" applyBorder="1" applyAlignment="1">
      <alignment vertical="top" wrapText="1"/>
    </xf>
    <xf numFmtId="49" fontId="3" fillId="0" borderId="0" xfId="6" applyNumberFormat="1" applyFont="1" applyAlignment="1">
      <alignment vertical="top" wrapText="1"/>
    </xf>
    <xf numFmtId="49" fontId="4" fillId="0" borderId="0" xfId="6" applyNumberFormat="1" applyFont="1" applyAlignment="1">
      <alignment horizontal="center"/>
    </xf>
    <xf numFmtId="49" fontId="5" fillId="0" borderId="0" xfId="0" applyNumberFormat="1" applyFont="1"/>
    <xf numFmtId="49" fontId="6" fillId="0" borderId="0" xfId="6" applyNumberFormat="1" applyFont="1"/>
    <xf numFmtId="49" fontId="5" fillId="0" borderId="0" xfId="6" applyNumberFormat="1" applyFont="1" applyAlignment="1">
      <alignment horizontal="left"/>
    </xf>
    <xf numFmtId="0" fontId="7" fillId="0" borderId="0" xfId="0" applyFont="1"/>
    <xf numFmtId="0" fontId="0" fillId="0" borderId="4" xfId="0" applyBorder="1"/>
    <xf numFmtId="0" fontId="0" fillId="0" borderId="0" xfId="0" applyFill="1" applyAlignment="1">
      <alignment wrapText="1"/>
    </xf>
    <xf numFmtId="0" fontId="7" fillId="0" borderId="0" xfId="0" applyFont="1" applyAlignment="1">
      <alignment horizontal="center"/>
    </xf>
    <xf numFmtId="0" fontId="10" fillId="0" borderId="0" xfId="0" applyFont="1" applyAlignment="1">
      <alignment wrapText="1"/>
    </xf>
    <xf numFmtId="0" fontId="0" fillId="0" borderId="0" xfId="0" applyAlignment="1">
      <alignment vertical="top" wrapText="1"/>
    </xf>
    <xf numFmtId="0" fontId="0" fillId="0" borderId="0" xfId="0" applyAlignment="1">
      <alignment horizontal="left" vertical="top" wrapText="1"/>
    </xf>
    <xf numFmtId="0" fontId="9" fillId="0" borderId="0" xfId="0" applyFont="1" applyAlignment="1">
      <alignment horizontal="left" vertical="top" wrapText="1"/>
    </xf>
    <xf numFmtId="0" fontId="10" fillId="0" borderId="0" xfId="0" applyFont="1" applyAlignment="1">
      <alignment horizontal="left" vertical="top" wrapText="1"/>
    </xf>
    <xf numFmtId="0" fontId="7" fillId="0" borderId="0" xfId="0" applyFont="1" applyAlignment="1">
      <alignment horizontal="left" vertical="top"/>
    </xf>
    <xf numFmtId="0" fontId="0" fillId="0" borderId="0" xfId="0" applyAlignment="1">
      <alignment horizontal="left" vertical="top"/>
    </xf>
    <xf numFmtId="0" fontId="0" fillId="0" borderId="0" xfId="0" applyFill="1" applyAlignment="1" applyProtection="1">
      <alignment horizontal="left" wrapText="1"/>
      <protection locked="0"/>
    </xf>
    <xf numFmtId="0" fontId="0" fillId="0" borderId="0" xfId="0" applyFill="1"/>
    <xf numFmtId="49" fontId="3" fillId="0" borderId="1" xfId="6" applyNumberFormat="1" applyFont="1" applyBorder="1" applyAlignment="1">
      <alignment vertical="top" wrapText="1"/>
    </xf>
    <xf numFmtId="49" fontId="4" fillId="0" borderId="1" xfId="6" applyNumberFormat="1" applyFont="1" applyBorder="1" applyAlignment="1">
      <alignment vertical="top" wrapText="1"/>
    </xf>
    <xf numFmtId="49" fontId="3" fillId="0" borderId="1" xfId="6" applyNumberFormat="1" applyFont="1" applyBorder="1" applyAlignment="1">
      <alignment horizontal="left" vertical="top" wrapText="1"/>
    </xf>
    <xf numFmtId="0" fontId="8" fillId="0" borderId="0" xfId="0" applyFont="1" applyAlignment="1">
      <alignment horizontal="center"/>
    </xf>
    <xf numFmtId="0" fontId="7" fillId="0" borderId="0" xfId="0" applyFont="1" applyAlignment="1">
      <alignment horizontal="center"/>
    </xf>
  </cellXfs>
  <cellStyles count="7">
    <cellStyle name="Comma" xfId="4"/>
    <cellStyle name="Comma [0]" xfId="5"/>
    <cellStyle name="Currency" xfId="2"/>
    <cellStyle name="Currency [0]" xfId="3"/>
    <cellStyle name="Normal" xfId="0" builtinId="0"/>
    <cellStyle name="Normal 2" xfId="6"/>
    <cellStyle name="Percent" xfId="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808080"/>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ome/bober/10_Standardisierung/IEEE/2_Standard_802.15.13/2_Working_documents/draft_5.0_generation_sa_ballot/1_Input/15-21-0446-00-0013-TG13-D4.0-RAC-Comment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Comments"/>
      <sheetName val="Validation"/>
    </sheetNames>
    <sheetDataSet>
      <sheetData sheetId="0"/>
      <sheetData sheetId="1"/>
      <sheetData sheetId="2">
        <row r="1">
          <cell r="A1" t="str">
            <v>General</v>
          </cell>
          <cell r="B1" t="str">
            <v>YES</v>
          </cell>
        </row>
        <row r="2">
          <cell r="A2" t="str">
            <v>Technical</v>
          </cell>
          <cell r="B2" t="str">
            <v>NO</v>
          </cell>
        </row>
        <row r="3">
          <cell r="A3" t="str">
            <v>Editorial</v>
          </cell>
        </row>
        <row r="4">
          <cell r="A4" t="str">
            <v>Open Source</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tabSelected="1" workbookViewId="0">
      <selection activeCell="C23" sqref="C23"/>
    </sheetView>
  </sheetViews>
  <sheetFormatPr defaultColWidth="11.5546875" defaultRowHeight="13.2" x14ac:dyDescent="0.25"/>
  <cols>
    <col min="2" max="2" width="17.109375" customWidth="1"/>
    <col min="3" max="3" width="61.33203125" customWidth="1"/>
    <col min="4" max="4" width="27.109375" customWidth="1"/>
  </cols>
  <sheetData>
    <row r="1" spans="1:6" ht="25.2" x14ac:dyDescent="0.45">
      <c r="A1" s="9"/>
      <c r="B1" s="21" t="s">
        <v>754</v>
      </c>
      <c r="C1" s="20"/>
      <c r="D1" s="19" t="s">
        <v>752</v>
      </c>
      <c r="E1" s="9"/>
      <c r="F1" s="8"/>
    </row>
    <row r="2" spans="1:6" x14ac:dyDescent="0.25">
      <c r="A2" s="9"/>
      <c r="B2" s="9"/>
      <c r="C2" s="9"/>
      <c r="D2" s="8"/>
      <c r="E2" s="9"/>
      <c r="F2" s="8"/>
    </row>
    <row r="3" spans="1:6" ht="17.399999999999999" x14ac:dyDescent="0.3">
      <c r="A3" s="9"/>
      <c r="B3" s="9"/>
      <c r="C3" s="18" t="s">
        <v>658</v>
      </c>
      <c r="D3" s="9"/>
      <c r="E3" s="9"/>
      <c r="F3" s="8"/>
    </row>
    <row r="4" spans="1:6" ht="17.399999999999999" x14ac:dyDescent="0.3">
      <c r="A4" s="9"/>
      <c r="B4" s="9"/>
      <c r="C4" s="18" t="s">
        <v>657</v>
      </c>
      <c r="D4" s="9"/>
      <c r="E4" s="9"/>
      <c r="F4" s="8"/>
    </row>
    <row r="5" spans="1:6" ht="17.399999999999999" x14ac:dyDescent="0.3">
      <c r="A5" s="9"/>
      <c r="B5" s="18"/>
      <c r="C5" s="9"/>
      <c r="D5" s="9"/>
      <c r="E5" s="9"/>
      <c r="F5" s="8"/>
    </row>
    <row r="6" spans="1:6" ht="15.6" x14ac:dyDescent="0.25">
      <c r="A6" s="9"/>
      <c r="B6" s="13" t="s">
        <v>656</v>
      </c>
      <c r="C6" s="35" t="s">
        <v>655</v>
      </c>
      <c r="D6" s="35"/>
      <c r="E6" s="9"/>
      <c r="F6" s="8"/>
    </row>
    <row r="7" spans="1:6" ht="17.399999999999999" x14ac:dyDescent="0.25">
      <c r="A7" s="9"/>
      <c r="B7" s="13" t="s">
        <v>654</v>
      </c>
      <c r="C7" s="36" t="s">
        <v>659</v>
      </c>
      <c r="D7" s="36"/>
      <c r="E7" s="9"/>
      <c r="F7" s="8"/>
    </row>
    <row r="8" spans="1:6" ht="15.6" x14ac:dyDescent="0.25">
      <c r="A8" s="9"/>
      <c r="B8" s="13" t="s">
        <v>653</v>
      </c>
      <c r="C8" s="37" t="s">
        <v>753</v>
      </c>
      <c r="D8" s="37"/>
      <c r="E8" s="9"/>
      <c r="F8" s="8"/>
    </row>
    <row r="9" spans="1:6" ht="15.6" x14ac:dyDescent="0.25">
      <c r="A9" s="9"/>
      <c r="B9" s="35" t="s">
        <v>652</v>
      </c>
      <c r="C9" s="13" t="s">
        <v>651</v>
      </c>
      <c r="D9" s="17" t="s">
        <v>650</v>
      </c>
      <c r="E9" s="9"/>
      <c r="F9" s="8"/>
    </row>
    <row r="10" spans="1:6" ht="15.6" x14ac:dyDescent="0.25">
      <c r="A10" s="9"/>
      <c r="B10" s="35"/>
      <c r="C10" s="17"/>
      <c r="D10" s="17"/>
      <c r="E10" s="9"/>
      <c r="F10" s="8"/>
    </row>
    <row r="11" spans="1:6" ht="15.6" x14ac:dyDescent="0.25">
      <c r="A11" s="9"/>
      <c r="B11" s="35"/>
      <c r="C11" s="17"/>
      <c r="E11" s="9"/>
      <c r="F11" s="8"/>
    </row>
    <row r="12" spans="1:6" ht="15.6" x14ac:dyDescent="0.25">
      <c r="A12" s="9"/>
      <c r="B12" s="35"/>
      <c r="C12" s="12"/>
      <c r="D12" s="16"/>
      <c r="E12" s="9"/>
      <c r="F12" s="8"/>
    </row>
    <row r="13" spans="1:6" ht="15.6" x14ac:dyDescent="0.3">
      <c r="A13" s="9"/>
      <c r="B13" s="35" t="s">
        <v>649</v>
      </c>
      <c r="C13" s="15"/>
      <c r="D13" s="13"/>
      <c r="E13" s="9"/>
      <c r="F13" s="8"/>
    </row>
    <row r="14" spans="1:6" ht="15.6" x14ac:dyDescent="0.3">
      <c r="A14" s="9"/>
      <c r="B14" s="35"/>
      <c r="C14" s="14"/>
      <c r="D14" s="9"/>
      <c r="E14" s="9"/>
      <c r="F14" s="8"/>
    </row>
    <row r="15" spans="1:6" ht="15.6" x14ac:dyDescent="0.25">
      <c r="A15" s="9"/>
      <c r="B15" s="13" t="s">
        <v>648</v>
      </c>
      <c r="C15" s="35" t="s">
        <v>660</v>
      </c>
      <c r="D15" s="35"/>
      <c r="E15" s="9"/>
      <c r="F15" s="8"/>
    </row>
    <row r="16" spans="1:6" ht="31.95" customHeight="1" x14ac:dyDescent="0.25">
      <c r="A16" s="10"/>
      <c r="B16" s="13" t="s">
        <v>647</v>
      </c>
      <c r="C16" s="35" t="s">
        <v>646</v>
      </c>
      <c r="D16" s="35"/>
      <c r="E16" s="10"/>
      <c r="F16" s="8"/>
    </row>
    <row r="17" spans="1:6" ht="31.2" customHeight="1" x14ac:dyDescent="0.25">
      <c r="A17" s="10"/>
      <c r="B17" s="11" t="s">
        <v>645</v>
      </c>
      <c r="C17" s="35" t="s">
        <v>644</v>
      </c>
      <c r="D17" s="35"/>
      <c r="E17" s="10"/>
      <c r="F17" s="8"/>
    </row>
    <row r="18" spans="1:6" ht="65.400000000000006" customHeight="1" x14ac:dyDescent="0.25">
      <c r="A18" s="10"/>
      <c r="B18" s="12" t="s">
        <v>643</v>
      </c>
      <c r="C18" s="11" t="s">
        <v>642</v>
      </c>
      <c r="D18" s="11"/>
      <c r="E18" s="10"/>
      <c r="F18" s="8"/>
    </row>
    <row r="19" spans="1:6" x14ac:dyDescent="0.25">
      <c r="A19" s="9"/>
      <c r="B19" s="9"/>
      <c r="C19" s="9"/>
      <c r="D19" s="9"/>
      <c r="E19" s="9"/>
      <c r="F19" s="8"/>
    </row>
    <row r="20" spans="1:6" x14ac:dyDescent="0.25">
      <c r="A20" s="8"/>
      <c r="B20" s="8"/>
      <c r="C20" s="8"/>
      <c r="D20" s="8"/>
      <c r="E20" s="8"/>
      <c r="F20" s="8"/>
    </row>
    <row r="21" spans="1:6" x14ac:dyDescent="0.25">
      <c r="A21" s="8"/>
      <c r="B21" s="8"/>
      <c r="C21" s="8"/>
      <c r="D21" s="8"/>
      <c r="E21" s="8"/>
      <c r="F21" s="8"/>
    </row>
    <row r="22" spans="1:6" x14ac:dyDescent="0.25">
      <c r="A22" s="8"/>
      <c r="B22" s="8"/>
      <c r="C22" s="8"/>
      <c r="D22" s="8"/>
      <c r="E22" s="8"/>
      <c r="F22" s="8"/>
    </row>
    <row r="23" spans="1:6" x14ac:dyDescent="0.25">
      <c r="A23" s="8"/>
      <c r="B23" s="8"/>
      <c r="C23" s="8"/>
      <c r="D23" s="8"/>
      <c r="E23" s="8"/>
      <c r="F23" s="8"/>
    </row>
    <row r="24" spans="1:6" x14ac:dyDescent="0.25">
      <c r="A24" s="8"/>
      <c r="B24" s="8"/>
      <c r="C24" s="8"/>
      <c r="D24" s="8"/>
      <c r="E24" s="8"/>
      <c r="F24" s="8"/>
    </row>
  </sheetData>
  <mergeCells count="8">
    <mergeCell ref="C15:D15"/>
    <mergeCell ref="C16:D16"/>
    <mergeCell ref="C17:D17"/>
    <mergeCell ref="C6:D6"/>
    <mergeCell ref="C7:D7"/>
    <mergeCell ref="C8:D8"/>
    <mergeCell ref="B9:B12"/>
    <mergeCell ref="B13:B14"/>
  </mergeCells>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V154"/>
  <sheetViews>
    <sheetView topLeftCell="C1" zoomScaleNormal="100" workbookViewId="0">
      <pane ySplit="1" topLeftCell="A2" activePane="bottomLeft" state="frozen"/>
      <selection pane="bottomLeft" activeCell="U140" sqref="U140"/>
    </sheetView>
  </sheetViews>
  <sheetFormatPr defaultColWidth="8.88671875" defaultRowHeight="13.2" x14ac:dyDescent="0.25"/>
  <cols>
    <col min="1" max="1" width="7" hidden="1" customWidth="1"/>
    <col min="2" max="2" width="10.88671875" hidden="1" customWidth="1"/>
    <col min="3" max="3" width="7.6640625" customWidth="1"/>
    <col min="4" max="4" width="8.6640625" customWidth="1"/>
    <col min="5" max="5" width="20" hidden="1" customWidth="1"/>
    <col min="6" max="6" width="12.5546875" hidden="1" customWidth="1"/>
    <col min="7" max="8" width="7.6640625" style="2" hidden="1" customWidth="1"/>
    <col min="9" max="9" width="14.109375" style="2" hidden="1" customWidth="1"/>
    <col min="10" max="10" width="9.88671875" style="2" hidden="1" customWidth="1"/>
    <col min="11" max="11" width="13.33203125" style="2" hidden="1" customWidth="1"/>
    <col min="12" max="12" width="5.44140625" style="2" customWidth="1"/>
    <col min="13" max="13" width="3.6640625" style="2" customWidth="1"/>
    <col min="14" max="14" width="6.44140625" customWidth="1"/>
    <col min="15" max="15" width="4.6640625" customWidth="1"/>
    <col min="16" max="16" width="32.5546875" customWidth="1"/>
    <col min="17" max="17" width="11.5546875" hidden="1" customWidth="1"/>
    <col min="18" max="18" width="6.44140625" hidden="1" customWidth="1"/>
    <col min="19" max="19" width="27.44140625" customWidth="1"/>
    <col min="20" max="20" width="12.5546875" customWidth="1"/>
    <col min="21" max="21" width="70.33203125" customWidth="1"/>
    <col min="22" max="22" width="10.33203125" customWidth="1"/>
    <col min="23" max="23" width="10.88671875" customWidth="1"/>
    <col min="24" max="24" width="27" customWidth="1"/>
    <col min="25" max="25" width="31.44140625" customWidth="1"/>
    <col min="28" max="33" width="8.88671875" hidden="1" customWidth="1"/>
  </cols>
  <sheetData>
    <row r="1" spans="1:100" ht="52.8" x14ac:dyDescent="0.25">
      <c r="A1" s="1" t="s">
        <v>7</v>
      </c>
      <c r="B1" s="1" t="s">
        <v>8</v>
      </c>
      <c r="C1" s="1" t="s">
        <v>2</v>
      </c>
      <c r="D1" s="1" t="s">
        <v>9</v>
      </c>
      <c r="E1" s="1" t="s">
        <v>10</v>
      </c>
      <c r="F1" s="1" t="s">
        <v>11</v>
      </c>
      <c r="G1" s="1" t="s">
        <v>3</v>
      </c>
      <c r="H1" s="1" t="s">
        <v>12</v>
      </c>
      <c r="I1" s="1" t="s">
        <v>13</v>
      </c>
      <c r="J1" s="1" t="s">
        <v>4</v>
      </c>
      <c r="K1" s="1" t="s">
        <v>14</v>
      </c>
      <c r="L1" s="1" t="s">
        <v>0</v>
      </c>
      <c r="M1" s="1" t="s">
        <v>15</v>
      </c>
      <c r="N1" s="1" t="s">
        <v>20</v>
      </c>
      <c r="O1" s="1" t="s">
        <v>16</v>
      </c>
      <c r="P1" s="1" t="s">
        <v>1</v>
      </c>
      <c r="Q1" s="1" t="s">
        <v>17</v>
      </c>
      <c r="R1" s="1" t="s">
        <v>18</v>
      </c>
      <c r="S1" s="3" t="s">
        <v>19</v>
      </c>
      <c r="T1" s="6" t="s">
        <v>5</v>
      </c>
      <c r="U1" s="5" t="s">
        <v>6</v>
      </c>
      <c r="V1" s="3" t="s">
        <v>670</v>
      </c>
      <c r="W1" s="3" t="s">
        <v>671</v>
      </c>
      <c r="X1" s="3" t="s">
        <v>672</v>
      </c>
      <c r="Y1" s="3" t="s">
        <v>673</v>
      </c>
      <c r="AC1" t="s">
        <v>21</v>
      </c>
      <c r="AD1" t="s">
        <v>22</v>
      </c>
      <c r="AE1" t="s">
        <v>23</v>
      </c>
    </row>
    <row r="2" spans="1:100" ht="92.4" x14ac:dyDescent="0.25">
      <c r="A2" s="4">
        <v>286481</v>
      </c>
      <c r="B2" s="4" t="s">
        <v>601</v>
      </c>
      <c r="C2" s="4" t="s">
        <v>639</v>
      </c>
      <c r="D2" s="4" t="s">
        <v>201</v>
      </c>
      <c r="E2" s="4" t="s">
        <v>202</v>
      </c>
      <c r="F2" s="4" t="s">
        <v>28</v>
      </c>
      <c r="G2" s="2" t="s">
        <v>29</v>
      </c>
      <c r="H2" s="2">
        <v>1</v>
      </c>
      <c r="I2" s="2" t="s">
        <v>203</v>
      </c>
      <c r="J2" s="2" t="s">
        <v>204</v>
      </c>
      <c r="K2" s="2" t="s">
        <v>205</v>
      </c>
      <c r="L2" s="2" t="s">
        <v>33</v>
      </c>
      <c r="M2" s="2" t="s">
        <v>83</v>
      </c>
      <c r="N2" s="4" t="s">
        <v>162</v>
      </c>
      <c r="O2" s="4" t="s">
        <v>251</v>
      </c>
      <c r="P2" s="4" t="s">
        <v>640</v>
      </c>
      <c r="Q2" s="4"/>
      <c r="R2" s="4" t="s">
        <v>36</v>
      </c>
      <c r="S2" s="4" t="s">
        <v>641</v>
      </c>
      <c r="T2" s="4" t="s">
        <v>21</v>
      </c>
      <c r="U2" s="4"/>
      <c r="V2" s="4"/>
      <c r="W2" s="4"/>
      <c r="X2" s="4"/>
      <c r="Y2" s="4" t="s">
        <v>733</v>
      </c>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c r="BT2" s="4"/>
      <c r="BU2" s="4"/>
      <c r="BV2" s="4"/>
      <c r="BW2" s="4"/>
      <c r="BX2" s="4"/>
      <c r="BY2" s="4"/>
      <c r="BZ2" s="4"/>
      <c r="CA2" s="4"/>
      <c r="CB2" s="4"/>
      <c r="CC2" s="4"/>
      <c r="CD2" s="4"/>
      <c r="CE2" s="4"/>
      <c r="CF2" s="4"/>
      <c r="CG2" s="4"/>
      <c r="CH2" s="4"/>
      <c r="CI2" s="4"/>
      <c r="CJ2" s="4"/>
      <c r="CK2" s="4"/>
      <c r="CL2" s="4"/>
      <c r="CM2" s="4"/>
      <c r="CN2" s="4"/>
      <c r="CO2" s="4"/>
      <c r="CP2" s="4"/>
      <c r="CQ2" s="4"/>
      <c r="CR2" s="4"/>
      <c r="CS2" s="4"/>
      <c r="CT2" s="4"/>
      <c r="CU2" s="4"/>
      <c r="CV2" s="4"/>
    </row>
    <row r="3" spans="1:100" ht="52.8" x14ac:dyDescent="0.25">
      <c r="A3" s="4">
        <v>286490</v>
      </c>
      <c r="B3" s="4" t="s">
        <v>601</v>
      </c>
      <c r="C3" s="4" t="s">
        <v>610</v>
      </c>
      <c r="D3" s="4" t="s">
        <v>201</v>
      </c>
      <c r="E3" s="4" t="s">
        <v>202</v>
      </c>
      <c r="F3" s="4" t="s">
        <v>28</v>
      </c>
      <c r="G3" s="2" t="s">
        <v>29</v>
      </c>
      <c r="H3" s="2">
        <v>9</v>
      </c>
      <c r="I3" s="2" t="s">
        <v>203</v>
      </c>
      <c r="J3" s="2" t="s">
        <v>204</v>
      </c>
      <c r="K3" s="2" t="s">
        <v>205</v>
      </c>
      <c r="L3" s="2" t="s">
        <v>33</v>
      </c>
      <c r="M3" s="2" t="s">
        <v>606</v>
      </c>
      <c r="N3" s="4" t="s">
        <v>611</v>
      </c>
      <c r="O3" s="4" t="s">
        <v>612</v>
      </c>
      <c r="P3" s="4" t="s">
        <v>608</v>
      </c>
      <c r="Q3" s="4"/>
      <c r="R3" s="4" t="s">
        <v>36</v>
      </c>
      <c r="S3" s="4" t="s">
        <v>613</v>
      </c>
      <c r="T3" s="4" t="s">
        <v>23</v>
      </c>
      <c r="U3" s="4" t="s">
        <v>749</v>
      </c>
      <c r="V3" s="4"/>
      <c r="W3" s="4"/>
      <c r="X3" s="4"/>
      <c r="Y3" s="4" t="s">
        <v>733</v>
      </c>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row>
    <row r="4" spans="1:100" ht="105.6" x14ac:dyDescent="0.25">
      <c r="A4" s="4">
        <v>286652</v>
      </c>
      <c r="B4" s="4" t="s">
        <v>347</v>
      </c>
      <c r="C4" s="4" t="s">
        <v>428</v>
      </c>
      <c r="D4" s="4" t="s">
        <v>327</v>
      </c>
      <c r="E4" s="4" t="s">
        <v>328</v>
      </c>
      <c r="F4" s="4" t="s">
        <v>28</v>
      </c>
      <c r="G4" s="2" t="s">
        <v>29</v>
      </c>
      <c r="H4" s="2">
        <v>11</v>
      </c>
      <c r="I4" s="2" t="s">
        <v>329</v>
      </c>
      <c r="J4" s="2" t="s">
        <v>31</v>
      </c>
      <c r="K4" s="2" t="s">
        <v>330</v>
      </c>
      <c r="L4" s="2" t="s">
        <v>33</v>
      </c>
      <c r="M4" s="2" t="s">
        <v>429</v>
      </c>
      <c r="N4" s="4" t="s">
        <v>430</v>
      </c>
      <c r="O4" s="4" t="s">
        <v>129</v>
      </c>
      <c r="P4" s="4" t="s">
        <v>431</v>
      </c>
      <c r="Q4" s="4"/>
      <c r="R4" s="4" t="s">
        <v>36</v>
      </c>
      <c r="S4" s="4" t="s">
        <v>432</v>
      </c>
      <c r="T4" s="4" t="s">
        <v>23</v>
      </c>
      <c r="U4" s="4" t="s">
        <v>729</v>
      </c>
      <c r="V4" s="4"/>
      <c r="W4" s="4"/>
      <c r="X4" s="4"/>
      <c r="Y4" s="4" t="s">
        <v>733</v>
      </c>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row>
    <row r="5" spans="1:100" ht="79.2" x14ac:dyDescent="0.25">
      <c r="A5" s="4">
        <v>286653</v>
      </c>
      <c r="B5" s="4" t="s">
        <v>347</v>
      </c>
      <c r="C5" s="4" t="s">
        <v>424</v>
      </c>
      <c r="D5" s="4" t="s">
        <v>327</v>
      </c>
      <c r="E5" s="4" t="s">
        <v>328</v>
      </c>
      <c r="F5" s="4" t="s">
        <v>28</v>
      </c>
      <c r="G5" s="2" t="s">
        <v>29</v>
      </c>
      <c r="H5" s="2">
        <v>12</v>
      </c>
      <c r="I5" s="2" t="s">
        <v>329</v>
      </c>
      <c r="J5" s="2" t="s">
        <v>31</v>
      </c>
      <c r="K5" s="2" t="s">
        <v>330</v>
      </c>
      <c r="L5" s="2" t="s">
        <v>33</v>
      </c>
      <c r="M5" s="2" t="s">
        <v>425</v>
      </c>
      <c r="N5" s="4" t="s">
        <v>426</v>
      </c>
      <c r="O5" s="4" t="s">
        <v>129</v>
      </c>
      <c r="P5" s="4" t="s">
        <v>427</v>
      </c>
      <c r="Q5" s="4"/>
      <c r="R5" s="4" t="s">
        <v>36</v>
      </c>
      <c r="S5" s="4" t="s">
        <v>411</v>
      </c>
      <c r="T5" s="4" t="s">
        <v>21</v>
      </c>
      <c r="U5" s="4"/>
      <c r="V5" s="4"/>
      <c r="W5" s="4"/>
      <c r="X5" s="4"/>
      <c r="Y5" s="4" t="s">
        <v>733</v>
      </c>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row>
    <row r="6" spans="1:100" ht="79.2" x14ac:dyDescent="0.25">
      <c r="A6" s="4">
        <v>286654</v>
      </c>
      <c r="B6" s="4" t="s">
        <v>347</v>
      </c>
      <c r="C6" s="4" t="s">
        <v>421</v>
      </c>
      <c r="D6" s="4" t="s">
        <v>327</v>
      </c>
      <c r="E6" s="4" t="s">
        <v>328</v>
      </c>
      <c r="F6" s="4" t="s">
        <v>28</v>
      </c>
      <c r="G6" s="2" t="s">
        <v>29</v>
      </c>
      <c r="H6" s="2">
        <v>13</v>
      </c>
      <c r="I6" s="2" t="s">
        <v>329</v>
      </c>
      <c r="J6" s="2" t="s">
        <v>31</v>
      </c>
      <c r="K6" s="2" t="s">
        <v>330</v>
      </c>
      <c r="L6" s="2" t="s">
        <v>50</v>
      </c>
      <c r="M6" s="2" t="s">
        <v>418</v>
      </c>
      <c r="N6" s="4" t="s">
        <v>419</v>
      </c>
      <c r="O6" s="4" t="s">
        <v>111</v>
      </c>
      <c r="P6" s="4" t="s">
        <v>422</v>
      </c>
      <c r="Q6" s="4"/>
      <c r="R6" s="4" t="s">
        <v>36</v>
      </c>
      <c r="S6" s="4" t="s">
        <v>423</v>
      </c>
      <c r="T6" s="24" t="s">
        <v>23</v>
      </c>
      <c r="U6" s="4" t="s">
        <v>751</v>
      </c>
      <c r="V6" s="4" t="s">
        <v>696</v>
      </c>
      <c r="W6" s="4"/>
      <c r="X6" s="4"/>
      <c r="Y6" s="4" t="s">
        <v>733</v>
      </c>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row>
    <row r="7" spans="1:100" ht="79.2" x14ac:dyDescent="0.25">
      <c r="A7" s="4">
        <v>286655</v>
      </c>
      <c r="B7" s="4" t="s">
        <v>347</v>
      </c>
      <c r="C7" s="4" t="s">
        <v>417</v>
      </c>
      <c r="D7" s="4" t="s">
        <v>327</v>
      </c>
      <c r="E7" s="4" t="s">
        <v>328</v>
      </c>
      <c r="F7" s="4" t="s">
        <v>28</v>
      </c>
      <c r="G7" s="2" t="s">
        <v>29</v>
      </c>
      <c r="H7" s="2">
        <v>14</v>
      </c>
      <c r="I7" s="2" t="s">
        <v>329</v>
      </c>
      <c r="J7" s="2" t="s">
        <v>31</v>
      </c>
      <c r="K7" s="2" t="s">
        <v>330</v>
      </c>
      <c r="L7" s="2" t="s">
        <v>50</v>
      </c>
      <c r="M7" s="2" t="s">
        <v>418</v>
      </c>
      <c r="N7" s="4" t="s">
        <v>419</v>
      </c>
      <c r="O7" s="4" t="s">
        <v>225</v>
      </c>
      <c r="P7" s="4" t="s">
        <v>360</v>
      </c>
      <c r="Q7" s="4"/>
      <c r="R7" s="4" t="s">
        <v>36</v>
      </c>
      <c r="S7" s="4" t="s">
        <v>420</v>
      </c>
      <c r="T7" s="24" t="s">
        <v>23</v>
      </c>
      <c r="U7" s="4" t="s">
        <v>751</v>
      </c>
      <c r="V7" s="4" t="s">
        <v>696</v>
      </c>
      <c r="W7" s="4"/>
      <c r="X7" s="4"/>
      <c r="Y7" s="4" t="s">
        <v>733</v>
      </c>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row>
    <row r="8" spans="1:100" ht="79.2" x14ac:dyDescent="0.25">
      <c r="A8" s="4">
        <v>286656</v>
      </c>
      <c r="B8" s="4" t="s">
        <v>347</v>
      </c>
      <c r="C8" s="4" t="s">
        <v>412</v>
      </c>
      <c r="D8" s="4" t="s">
        <v>327</v>
      </c>
      <c r="E8" s="4" t="s">
        <v>328</v>
      </c>
      <c r="F8" s="4" t="s">
        <v>28</v>
      </c>
      <c r="G8" s="2" t="s">
        <v>29</v>
      </c>
      <c r="H8" s="2">
        <v>15</v>
      </c>
      <c r="I8" s="2" t="s">
        <v>329</v>
      </c>
      <c r="J8" s="2" t="s">
        <v>31</v>
      </c>
      <c r="K8" s="2" t="s">
        <v>330</v>
      </c>
      <c r="L8" s="2" t="s">
        <v>33</v>
      </c>
      <c r="M8" s="2" t="s">
        <v>413</v>
      </c>
      <c r="N8" s="4" t="s">
        <v>414</v>
      </c>
      <c r="O8" s="4" t="s">
        <v>129</v>
      </c>
      <c r="P8" s="4" t="s">
        <v>415</v>
      </c>
      <c r="Q8" s="4"/>
      <c r="R8" s="4" t="s">
        <v>36</v>
      </c>
      <c r="S8" s="4" t="s">
        <v>416</v>
      </c>
      <c r="T8" s="4" t="s">
        <v>21</v>
      </c>
      <c r="U8" s="4"/>
      <c r="V8" s="4"/>
      <c r="W8" s="4"/>
      <c r="X8" s="4"/>
      <c r="Y8" s="4" t="s">
        <v>733</v>
      </c>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row>
    <row r="9" spans="1:100" ht="79.2" x14ac:dyDescent="0.25">
      <c r="A9" s="4">
        <v>286657</v>
      </c>
      <c r="B9" s="4" t="s">
        <v>347</v>
      </c>
      <c r="C9" s="4" t="s">
        <v>408</v>
      </c>
      <c r="D9" s="4" t="s">
        <v>327</v>
      </c>
      <c r="E9" s="4" t="s">
        <v>328</v>
      </c>
      <c r="F9" s="4" t="s">
        <v>28</v>
      </c>
      <c r="G9" s="2" t="s">
        <v>29</v>
      </c>
      <c r="H9" s="2">
        <v>16</v>
      </c>
      <c r="I9" s="2" t="s">
        <v>329</v>
      </c>
      <c r="J9" s="2" t="s">
        <v>31</v>
      </c>
      <c r="K9" s="2" t="s">
        <v>330</v>
      </c>
      <c r="L9" s="2" t="s">
        <v>33</v>
      </c>
      <c r="M9" s="2" t="s">
        <v>313</v>
      </c>
      <c r="N9" s="4" t="s">
        <v>409</v>
      </c>
      <c r="O9" s="4" t="s">
        <v>129</v>
      </c>
      <c r="P9" s="4" t="s">
        <v>410</v>
      </c>
      <c r="Q9" s="4"/>
      <c r="R9" s="4" t="s">
        <v>36</v>
      </c>
      <c r="S9" s="4" t="s">
        <v>411</v>
      </c>
      <c r="T9" s="4" t="s">
        <v>21</v>
      </c>
      <c r="U9" s="4"/>
      <c r="V9" s="4"/>
      <c r="W9" s="4"/>
      <c r="X9" s="4"/>
      <c r="Y9" s="4" t="s">
        <v>733</v>
      </c>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row>
    <row r="10" spans="1:100" ht="79.2" x14ac:dyDescent="0.25">
      <c r="A10" s="4">
        <v>286658</v>
      </c>
      <c r="B10" s="4" t="s">
        <v>347</v>
      </c>
      <c r="C10" s="4" t="s">
        <v>403</v>
      </c>
      <c r="D10" s="4" t="s">
        <v>327</v>
      </c>
      <c r="E10" s="4" t="s">
        <v>328</v>
      </c>
      <c r="F10" s="4" t="s">
        <v>28</v>
      </c>
      <c r="G10" s="2" t="s">
        <v>29</v>
      </c>
      <c r="H10" s="2">
        <v>17</v>
      </c>
      <c r="I10" s="2" t="s">
        <v>329</v>
      </c>
      <c r="J10" s="2" t="s">
        <v>31</v>
      </c>
      <c r="K10" s="2" t="s">
        <v>330</v>
      </c>
      <c r="L10" s="2" t="s">
        <v>33</v>
      </c>
      <c r="M10" s="2" t="s">
        <v>308</v>
      </c>
      <c r="N10" s="4" t="s">
        <v>404</v>
      </c>
      <c r="O10" s="4" t="s">
        <v>405</v>
      </c>
      <c r="P10" s="4" t="s">
        <v>406</v>
      </c>
      <c r="Q10" s="4"/>
      <c r="R10" s="4" t="s">
        <v>36</v>
      </c>
      <c r="S10" s="4" t="s">
        <v>407</v>
      </c>
      <c r="T10" s="4" t="s">
        <v>21</v>
      </c>
      <c r="U10" s="4"/>
      <c r="V10" s="4"/>
      <c r="W10" s="4"/>
      <c r="X10" s="4"/>
      <c r="Y10" s="4" t="s">
        <v>733</v>
      </c>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row>
    <row r="11" spans="1:100" ht="79.2" x14ac:dyDescent="0.25">
      <c r="A11" s="4">
        <v>286659</v>
      </c>
      <c r="B11" s="4" t="s">
        <v>347</v>
      </c>
      <c r="C11" s="4" t="s">
        <v>400</v>
      </c>
      <c r="D11" s="4" t="s">
        <v>327</v>
      </c>
      <c r="E11" s="4" t="s">
        <v>328</v>
      </c>
      <c r="F11" s="4" t="s">
        <v>28</v>
      </c>
      <c r="G11" s="2" t="s">
        <v>29</v>
      </c>
      <c r="H11" s="2">
        <v>18</v>
      </c>
      <c r="I11" s="2" t="s">
        <v>329</v>
      </c>
      <c r="J11" s="2" t="s">
        <v>31</v>
      </c>
      <c r="K11" s="2" t="s">
        <v>330</v>
      </c>
      <c r="L11" s="2" t="s">
        <v>33</v>
      </c>
      <c r="M11" s="2" t="s">
        <v>392</v>
      </c>
      <c r="N11" s="4" t="s">
        <v>397</v>
      </c>
      <c r="O11" s="4" t="s">
        <v>129</v>
      </c>
      <c r="P11" s="4" t="s">
        <v>401</v>
      </c>
      <c r="Q11" s="4"/>
      <c r="R11" s="4" t="s">
        <v>36</v>
      </c>
      <c r="S11" s="4" t="s">
        <v>402</v>
      </c>
      <c r="T11" s="4" t="s">
        <v>21</v>
      </c>
      <c r="U11" s="4"/>
      <c r="V11" s="4"/>
      <c r="W11" s="4"/>
      <c r="X11" s="4"/>
      <c r="Y11" s="4" t="s">
        <v>733</v>
      </c>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row>
    <row r="12" spans="1:100" ht="105.6" x14ac:dyDescent="0.25">
      <c r="A12" s="4">
        <v>286660</v>
      </c>
      <c r="B12" s="4" t="s">
        <v>347</v>
      </c>
      <c r="C12" s="4" t="s">
        <v>396</v>
      </c>
      <c r="D12" s="4" t="s">
        <v>327</v>
      </c>
      <c r="E12" s="4" t="s">
        <v>328</v>
      </c>
      <c r="F12" s="4" t="s">
        <v>28</v>
      </c>
      <c r="G12" s="2" t="s">
        <v>29</v>
      </c>
      <c r="H12" s="2">
        <v>19</v>
      </c>
      <c r="I12" s="2" t="s">
        <v>329</v>
      </c>
      <c r="J12" s="2" t="s">
        <v>31</v>
      </c>
      <c r="K12" s="2" t="s">
        <v>330</v>
      </c>
      <c r="L12" s="2" t="s">
        <v>33</v>
      </c>
      <c r="M12" s="2" t="s">
        <v>392</v>
      </c>
      <c r="N12" s="4" t="s">
        <v>397</v>
      </c>
      <c r="O12" s="4" t="s">
        <v>117</v>
      </c>
      <c r="P12" s="4" t="s">
        <v>398</v>
      </c>
      <c r="Q12" s="4"/>
      <c r="R12" s="4" t="s">
        <v>36</v>
      </c>
      <c r="S12" s="4" t="s">
        <v>399</v>
      </c>
      <c r="T12" s="4" t="s">
        <v>23</v>
      </c>
      <c r="U12" s="4" t="s">
        <v>680</v>
      </c>
      <c r="V12" s="4"/>
      <c r="W12" s="4"/>
      <c r="X12" s="4"/>
      <c r="Y12" s="4" t="s">
        <v>733</v>
      </c>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row>
    <row r="13" spans="1:100" ht="79.2" x14ac:dyDescent="0.25">
      <c r="A13" s="4">
        <v>286661</v>
      </c>
      <c r="B13" s="4" t="s">
        <v>347</v>
      </c>
      <c r="C13" s="4" t="s">
        <v>391</v>
      </c>
      <c r="D13" s="4" t="s">
        <v>327</v>
      </c>
      <c r="E13" s="4" t="s">
        <v>328</v>
      </c>
      <c r="F13" s="4" t="s">
        <v>28</v>
      </c>
      <c r="G13" s="2" t="s">
        <v>29</v>
      </c>
      <c r="H13" s="2">
        <v>20</v>
      </c>
      <c r="I13" s="2" t="s">
        <v>329</v>
      </c>
      <c r="J13" s="2" t="s">
        <v>31</v>
      </c>
      <c r="K13" s="2" t="s">
        <v>330</v>
      </c>
      <c r="L13" s="2" t="s">
        <v>33</v>
      </c>
      <c r="M13" s="2" t="s">
        <v>392</v>
      </c>
      <c r="N13" s="4" t="s">
        <v>393</v>
      </c>
      <c r="O13" s="4" t="s">
        <v>67</v>
      </c>
      <c r="P13" s="4" t="s">
        <v>394</v>
      </c>
      <c r="Q13" s="4"/>
      <c r="R13" s="4" t="s">
        <v>36</v>
      </c>
      <c r="S13" s="4" t="s">
        <v>395</v>
      </c>
      <c r="T13" s="4" t="s">
        <v>21</v>
      </c>
      <c r="U13" s="4"/>
      <c r="V13" s="4"/>
      <c r="W13" s="4"/>
      <c r="X13" s="4"/>
      <c r="Y13" s="4" t="s">
        <v>733</v>
      </c>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4"/>
      <c r="CO13" s="4"/>
      <c r="CP13" s="4"/>
      <c r="CQ13" s="4"/>
      <c r="CR13" s="4"/>
      <c r="CS13" s="4"/>
      <c r="CT13" s="4"/>
      <c r="CU13" s="4"/>
      <c r="CV13" s="4"/>
    </row>
    <row r="14" spans="1:100" ht="52.8" x14ac:dyDescent="0.25">
      <c r="A14" s="4">
        <v>286491</v>
      </c>
      <c r="B14" s="4" t="s">
        <v>601</v>
      </c>
      <c r="C14" s="4" t="s">
        <v>605</v>
      </c>
      <c r="D14" s="4" t="s">
        <v>201</v>
      </c>
      <c r="E14" s="4" t="s">
        <v>202</v>
      </c>
      <c r="F14" s="4" t="s">
        <v>28</v>
      </c>
      <c r="G14" s="2" t="s">
        <v>29</v>
      </c>
      <c r="H14" s="2">
        <v>10</v>
      </c>
      <c r="I14" s="2" t="s">
        <v>203</v>
      </c>
      <c r="J14" s="2" t="s">
        <v>204</v>
      </c>
      <c r="K14" s="2" t="s">
        <v>205</v>
      </c>
      <c r="L14" s="2" t="s">
        <v>33</v>
      </c>
      <c r="M14" s="2" t="s">
        <v>606</v>
      </c>
      <c r="N14" s="4" t="s">
        <v>607</v>
      </c>
      <c r="O14" s="4" t="s">
        <v>111</v>
      </c>
      <c r="P14" s="4" t="s">
        <v>608</v>
      </c>
      <c r="Q14" s="4"/>
      <c r="R14" s="4" t="s">
        <v>36</v>
      </c>
      <c r="S14" s="4" t="s">
        <v>609</v>
      </c>
      <c r="T14" s="4" t="s">
        <v>21</v>
      </c>
      <c r="U14" s="4"/>
      <c r="V14" s="4"/>
      <c r="W14" s="4"/>
      <c r="X14" s="4"/>
      <c r="Y14" s="4" t="s">
        <v>733</v>
      </c>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row>
    <row r="15" spans="1:100" ht="79.2" x14ac:dyDescent="0.25">
      <c r="A15" s="4">
        <v>286662</v>
      </c>
      <c r="B15" s="4" t="s">
        <v>347</v>
      </c>
      <c r="C15" s="4" t="s">
        <v>388</v>
      </c>
      <c r="D15" s="4" t="s">
        <v>327</v>
      </c>
      <c r="E15" s="4" t="s">
        <v>328</v>
      </c>
      <c r="F15" s="4" t="s">
        <v>28</v>
      </c>
      <c r="G15" s="2" t="s">
        <v>29</v>
      </c>
      <c r="H15" s="2">
        <v>21</v>
      </c>
      <c r="I15" s="2" t="s">
        <v>329</v>
      </c>
      <c r="J15" s="2" t="s">
        <v>31</v>
      </c>
      <c r="K15" s="2" t="s">
        <v>330</v>
      </c>
      <c r="L15" s="2" t="s">
        <v>33</v>
      </c>
      <c r="M15" s="2" t="s">
        <v>384</v>
      </c>
      <c r="N15" s="4" t="s">
        <v>385</v>
      </c>
      <c r="O15" s="4" t="s">
        <v>129</v>
      </c>
      <c r="P15" s="4" t="s">
        <v>389</v>
      </c>
      <c r="Q15" s="4"/>
      <c r="R15" s="4" t="s">
        <v>36</v>
      </c>
      <c r="S15" s="4" t="s">
        <v>390</v>
      </c>
      <c r="T15" s="4" t="s">
        <v>21</v>
      </c>
      <c r="U15" s="4"/>
      <c r="V15" s="4"/>
      <c r="W15" s="4"/>
      <c r="X15" s="4"/>
      <c r="Y15" s="4" t="s">
        <v>733</v>
      </c>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row>
    <row r="16" spans="1:100" ht="92.4" x14ac:dyDescent="0.25">
      <c r="A16" s="4">
        <v>286663</v>
      </c>
      <c r="B16" s="4" t="s">
        <v>347</v>
      </c>
      <c r="C16" s="4" t="s">
        <v>383</v>
      </c>
      <c r="D16" s="4" t="s">
        <v>327</v>
      </c>
      <c r="E16" s="4" t="s">
        <v>328</v>
      </c>
      <c r="F16" s="4" t="s">
        <v>28</v>
      </c>
      <c r="G16" s="2" t="s">
        <v>29</v>
      </c>
      <c r="H16" s="2">
        <v>22</v>
      </c>
      <c r="I16" s="2" t="s">
        <v>329</v>
      </c>
      <c r="J16" s="2" t="s">
        <v>31</v>
      </c>
      <c r="K16" s="2" t="s">
        <v>330</v>
      </c>
      <c r="L16" s="2" t="s">
        <v>33</v>
      </c>
      <c r="M16" s="2" t="s">
        <v>384</v>
      </c>
      <c r="N16" s="4" t="s">
        <v>385</v>
      </c>
      <c r="O16" s="4" t="s">
        <v>117</v>
      </c>
      <c r="P16" s="4" t="s">
        <v>386</v>
      </c>
      <c r="Q16" s="4"/>
      <c r="R16" s="4" t="s">
        <v>36</v>
      </c>
      <c r="S16" s="4" t="s">
        <v>387</v>
      </c>
      <c r="T16" s="4" t="s">
        <v>23</v>
      </c>
      <c r="U16" s="24" t="s">
        <v>740</v>
      </c>
      <c r="V16" s="4"/>
      <c r="W16" s="4"/>
      <c r="X16" s="4"/>
      <c r="Y16" s="4" t="s">
        <v>733</v>
      </c>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row>
    <row r="17" spans="1:100" ht="118.8" x14ac:dyDescent="0.25">
      <c r="A17" s="4">
        <v>286664</v>
      </c>
      <c r="B17" s="4" t="s">
        <v>347</v>
      </c>
      <c r="C17" s="4" t="s">
        <v>379</v>
      </c>
      <c r="D17" s="4" t="s">
        <v>327</v>
      </c>
      <c r="E17" s="4" t="s">
        <v>328</v>
      </c>
      <c r="F17" s="4" t="s">
        <v>28</v>
      </c>
      <c r="G17" s="2" t="s">
        <v>29</v>
      </c>
      <c r="H17" s="2">
        <v>23</v>
      </c>
      <c r="I17" s="2" t="s">
        <v>329</v>
      </c>
      <c r="J17" s="2" t="s">
        <v>31</v>
      </c>
      <c r="K17" s="2" t="s">
        <v>330</v>
      </c>
      <c r="L17" s="2" t="s">
        <v>50</v>
      </c>
      <c r="M17" s="2" t="s">
        <v>380</v>
      </c>
      <c r="N17" s="4" t="s">
        <v>381</v>
      </c>
      <c r="O17" s="4" t="s">
        <v>339</v>
      </c>
      <c r="P17" s="4" t="s">
        <v>382</v>
      </c>
      <c r="Q17" s="4"/>
      <c r="R17" s="4" t="s">
        <v>36</v>
      </c>
      <c r="S17" s="4" t="s">
        <v>372</v>
      </c>
      <c r="T17" s="4" t="s">
        <v>23</v>
      </c>
      <c r="U17" s="4" t="s">
        <v>710</v>
      </c>
      <c r="V17" s="4" t="s">
        <v>708</v>
      </c>
      <c r="W17" s="4"/>
      <c r="X17" s="4"/>
      <c r="Y17" s="4" t="s">
        <v>733</v>
      </c>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row>
    <row r="18" spans="1:100" ht="92.4" x14ac:dyDescent="0.25">
      <c r="A18" s="4">
        <v>286665</v>
      </c>
      <c r="B18" s="4" t="s">
        <v>347</v>
      </c>
      <c r="C18" s="4" t="s">
        <v>376</v>
      </c>
      <c r="D18" s="4" t="s">
        <v>327</v>
      </c>
      <c r="E18" s="4" t="s">
        <v>328</v>
      </c>
      <c r="F18" s="4" t="s">
        <v>28</v>
      </c>
      <c r="G18" s="2" t="s">
        <v>29</v>
      </c>
      <c r="H18" s="2">
        <v>24</v>
      </c>
      <c r="I18" s="2" t="s">
        <v>329</v>
      </c>
      <c r="J18" s="2" t="s">
        <v>31</v>
      </c>
      <c r="K18" s="2" t="s">
        <v>330</v>
      </c>
      <c r="L18" s="2" t="s">
        <v>50</v>
      </c>
      <c r="M18" s="2" t="s">
        <v>135</v>
      </c>
      <c r="N18" s="4" t="s">
        <v>374</v>
      </c>
      <c r="O18" s="4" t="s">
        <v>142</v>
      </c>
      <c r="P18" s="4" t="s">
        <v>377</v>
      </c>
      <c r="Q18" s="4"/>
      <c r="R18" s="4" t="s">
        <v>36</v>
      </c>
      <c r="S18" s="4" t="s">
        <v>378</v>
      </c>
      <c r="T18" s="4" t="s">
        <v>23</v>
      </c>
      <c r="U18" s="4" t="s">
        <v>700</v>
      </c>
      <c r="V18" s="4"/>
      <c r="W18" s="4"/>
      <c r="X18" s="4"/>
      <c r="Y18" s="4" t="s">
        <v>733</v>
      </c>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row>
    <row r="19" spans="1:100" ht="79.2" x14ac:dyDescent="0.25">
      <c r="A19" s="4">
        <v>286666</v>
      </c>
      <c r="B19" s="4" t="s">
        <v>347</v>
      </c>
      <c r="C19" s="4" t="s">
        <v>373</v>
      </c>
      <c r="D19" s="4" t="s">
        <v>327</v>
      </c>
      <c r="E19" s="4" t="s">
        <v>328</v>
      </c>
      <c r="F19" s="4" t="s">
        <v>28</v>
      </c>
      <c r="G19" s="2" t="s">
        <v>29</v>
      </c>
      <c r="H19" s="2">
        <v>25</v>
      </c>
      <c r="I19" s="2" t="s">
        <v>329</v>
      </c>
      <c r="J19" s="2" t="s">
        <v>31</v>
      </c>
      <c r="K19" s="2" t="s">
        <v>330</v>
      </c>
      <c r="L19" s="2" t="s">
        <v>50</v>
      </c>
      <c r="M19" s="2" t="s">
        <v>135</v>
      </c>
      <c r="N19" s="4" t="s">
        <v>374</v>
      </c>
      <c r="O19" s="4" t="s">
        <v>142</v>
      </c>
      <c r="P19" s="4" t="s">
        <v>360</v>
      </c>
      <c r="Q19" s="4"/>
      <c r="R19" s="4" t="s">
        <v>36</v>
      </c>
      <c r="S19" s="4" t="s">
        <v>375</v>
      </c>
      <c r="T19" s="24" t="s">
        <v>23</v>
      </c>
      <c r="U19" s="4" t="s">
        <v>751</v>
      </c>
      <c r="V19" s="4" t="s">
        <v>696</v>
      </c>
      <c r="W19" s="4"/>
      <c r="X19" s="4"/>
      <c r="Y19" s="4" t="s">
        <v>733</v>
      </c>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row>
    <row r="20" spans="1:100" ht="52.8" x14ac:dyDescent="0.25">
      <c r="A20" s="4">
        <v>286717</v>
      </c>
      <c r="B20" s="4" t="s">
        <v>44</v>
      </c>
      <c r="C20" s="4" t="s">
        <v>159</v>
      </c>
      <c r="D20" s="4" t="s">
        <v>46</v>
      </c>
      <c r="E20" s="4" t="s">
        <v>47</v>
      </c>
      <c r="F20" s="4" t="s">
        <v>28</v>
      </c>
      <c r="G20" s="2" t="s">
        <v>29</v>
      </c>
      <c r="H20" s="2">
        <v>10</v>
      </c>
      <c r="I20" s="2" t="s">
        <v>48</v>
      </c>
      <c r="J20" s="2" t="s">
        <v>31</v>
      </c>
      <c r="K20" s="2" t="s">
        <v>49</v>
      </c>
      <c r="L20" s="2" t="s">
        <v>33</v>
      </c>
      <c r="M20" s="2" t="s">
        <v>160</v>
      </c>
      <c r="N20" s="4" t="s">
        <v>161</v>
      </c>
      <c r="O20" s="4" t="s">
        <v>162</v>
      </c>
      <c r="P20" s="4" t="s">
        <v>163</v>
      </c>
      <c r="Q20" s="4"/>
      <c r="R20" s="4" t="s">
        <v>36</v>
      </c>
      <c r="S20" s="4" t="s">
        <v>164</v>
      </c>
      <c r="T20" s="4" t="s">
        <v>23</v>
      </c>
      <c r="U20" s="4" t="s">
        <v>749</v>
      </c>
      <c r="V20" s="4"/>
      <c r="W20" s="4"/>
      <c r="X20" s="4"/>
      <c r="Y20" s="4" t="s">
        <v>733</v>
      </c>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row>
    <row r="21" spans="1:100" ht="79.2" x14ac:dyDescent="0.25">
      <c r="A21" s="4">
        <v>286668</v>
      </c>
      <c r="B21" s="4" t="s">
        <v>347</v>
      </c>
      <c r="C21" s="4" t="s">
        <v>365</v>
      </c>
      <c r="D21" s="4" t="s">
        <v>327</v>
      </c>
      <c r="E21" s="4" t="s">
        <v>328</v>
      </c>
      <c r="F21" s="4" t="s">
        <v>28</v>
      </c>
      <c r="G21" s="2" t="s">
        <v>29</v>
      </c>
      <c r="H21" s="2">
        <v>27</v>
      </c>
      <c r="I21" s="2" t="s">
        <v>329</v>
      </c>
      <c r="J21" s="2" t="s">
        <v>31</v>
      </c>
      <c r="K21" s="2" t="s">
        <v>330</v>
      </c>
      <c r="L21" s="2" t="s">
        <v>50</v>
      </c>
      <c r="M21" s="2" t="s">
        <v>184</v>
      </c>
      <c r="N21" s="4" t="s">
        <v>366</v>
      </c>
      <c r="O21" s="4" t="s">
        <v>320</v>
      </c>
      <c r="P21" s="4" t="s">
        <v>367</v>
      </c>
      <c r="Q21" s="4"/>
      <c r="R21" s="4" t="s">
        <v>36</v>
      </c>
      <c r="S21" s="4" t="s">
        <v>368</v>
      </c>
      <c r="T21" s="4" t="s">
        <v>21</v>
      </c>
      <c r="U21" s="4"/>
      <c r="V21" s="4"/>
      <c r="W21" s="4"/>
      <c r="X21" s="4"/>
      <c r="Y21" s="4" t="s">
        <v>733</v>
      </c>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row>
    <row r="22" spans="1:100" ht="79.2" x14ac:dyDescent="0.25">
      <c r="A22" s="4">
        <v>286669</v>
      </c>
      <c r="B22" s="4" t="s">
        <v>347</v>
      </c>
      <c r="C22" s="4" t="s">
        <v>362</v>
      </c>
      <c r="D22" s="4" t="s">
        <v>327</v>
      </c>
      <c r="E22" s="4" t="s">
        <v>328</v>
      </c>
      <c r="F22" s="4" t="s">
        <v>28</v>
      </c>
      <c r="G22" s="2" t="s">
        <v>29</v>
      </c>
      <c r="H22" s="2">
        <v>28</v>
      </c>
      <c r="I22" s="2" t="s">
        <v>329</v>
      </c>
      <c r="J22" s="2" t="s">
        <v>31</v>
      </c>
      <c r="K22" s="2" t="s">
        <v>330</v>
      </c>
      <c r="L22" s="2" t="s">
        <v>33</v>
      </c>
      <c r="M22" s="2" t="s">
        <v>184</v>
      </c>
      <c r="N22" s="4" t="s">
        <v>185</v>
      </c>
      <c r="O22" s="4" t="s">
        <v>34</v>
      </c>
      <c r="P22" s="4" t="s">
        <v>363</v>
      </c>
      <c r="Q22" s="4"/>
      <c r="R22" s="4" t="s">
        <v>36</v>
      </c>
      <c r="S22" s="4" t="s">
        <v>364</v>
      </c>
      <c r="T22" s="4" t="s">
        <v>21</v>
      </c>
      <c r="U22" s="4"/>
      <c r="V22" s="4"/>
      <c r="W22" s="4"/>
      <c r="X22" s="4"/>
      <c r="Y22" s="4" t="s">
        <v>733</v>
      </c>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row>
    <row r="23" spans="1:100" ht="79.2" x14ac:dyDescent="0.25">
      <c r="A23" s="4">
        <v>286670</v>
      </c>
      <c r="B23" s="4" t="s">
        <v>347</v>
      </c>
      <c r="C23" s="4" t="s">
        <v>357</v>
      </c>
      <c r="D23" s="4" t="s">
        <v>327</v>
      </c>
      <c r="E23" s="4" t="s">
        <v>328</v>
      </c>
      <c r="F23" s="4" t="s">
        <v>28</v>
      </c>
      <c r="G23" s="2" t="s">
        <v>29</v>
      </c>
      <c r="H23" s="2">
        <v>29</v>
      </c>
      <c r="I23" s="2" t="s">
        <v>329</v>
      </c>
      <c r="J23" s="2" t="s">
        <v>31</v>
      </c>
      <c r="K23" s="2" t="s">
        <v>330</v>
      </c>
      <c r="L23" s="2" t="s">
        <v>50</v>
      </c>
      <c r="M23" s="2" t="s">
        <v>358</v>
      </c>
      <c r="N23" s="4" t="s">
        <v>359</v>
      </c>
      <c r="O23" s="4" t="s">
        <v>240</v>
      </c>
      <c r="P23" s="4" t="s">
        <v>360</v>
      </c>
      <c r="Q23" s="4"/>
      <c r="R23" s="4" t="s">
        <v>36</v>
      </c>
      <c r="S23" s="4" t="s">
        <v>361</v>
      </c>
      <c r="T23" s="24" t="s">
        <v>23</v>
      </c>
      <c r="U23" s="4" t="s">
        <v>751</v>
      </c>
      <c r="V23" s="4" t="s">
        <v>696</v>
      </c>
      <c r="W23" s="4"/>
      <c r="X23" s="4"/>
      <c r="Y23" s="4" t="s">
        <v>733</v>
      </c>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row>
    <row r="24" spans="1:100" ht="79.2" x14ac:dyDescent="0.25">
      <c r="A24" s="4">
        <v>286671</v>
      </c>
      <c r="B24" s="4" t="s">
        <v>347</v>
      </c>
      <c r="C24" s="4" t="s">
        <v>353</v>
      </c>
      <c r="D24" s="4" t="s">
        <v>327</v>
      </c>
      <c r="E24" s="4" t="s">
        <v>328</v>
      </c>
      <c r="F24" s="4" t="s">
        <v>28</v>
      </c>
      <c r="G24" s="2" t="s">
        <v>29</v>
      </c>
      <c r="H24" s="2">
        <v>30</v>
      </c>
      <c r="I24" s="2" t="s">
        <v>329</v>
      </c>
      <c r="J24" s="2" t="s">
        <v>31</v>
      </c>
      <c r="K24" s="2" t="s">
        <v>330</v>
      </c>
      <c r="L24" s="2" t="s">
        <v>50</v>
      </c>
      <c r="M24" s="2" t="s">
        <v>354</v>
      </c>
      <c r="N24" s="4" t="s">
        <v>239</v>
      </c>
      <c r="O24" s="4" t="s">
        <v>28</v>
      </c>
      <c r="P24" s="4" t="s">
        <v>355</v>
      </c>
      <c r="Q24" s="4"/>
      <c r="R24" s="4" t="s">
        <v>36</v>
      </c>
      <c r="S24" s="4" t="s">
        <v>356</v>
      </c>
      <c r="T24" s="4" t="s">
        <v>23</v>
      </c>
      <c r="U24" s="4" t="s">
        <v>749</v>
      </c>
      <c r="V24" s="4"/>
      <c r="W24" s="4"/>
      <c r="X24" s="4"/>
      <c r="Y24" s="4" t="s">
        <v>733</v>
      </c>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row>
    <row r="25" spans="1:100" ht="79.2" x14ac:dyDescent="0.25">
      <c r="A25" s="4">
        <v>286492</v>
      </c>
      <c r="B25" s="4" t="s">
        <v>601</v>
      </c>
      <c r="C25" s="4" t="s">
        <v>602</v>
      </c>
      <c r="D25" s="4" t="s">
        <v>201</v>
      </c>
      <c r="E25" s="4" t="s">
        <v>202</v>
      </c>
      <c r="F25" s="4" t="s">
        <v>28</v>
      </c>
      <c r="G25" s="2" t="s">
        <v>29</v>
      </c>
      <c r="H25" s="2">
        <v>11</v>
      </c>
      <c r="I25" s="2" t="s">
        <v>203</v>
      </c>
      <c r="J25" s="2" t="s">
        <v>204</v>
      </c>
      <c r="K25" s="2" t="s">
        <v>205</v>
      </c>
      <c r="L25" s="2" t="s">
        <v>50</v>
      </c>
      <c r="M25" s="2" t="s">
        <v>597</v>
      </c>
      <c r="N25" s="4" t="s">
        <v>598</v>
      </c>
      <c r="O25" s="4" t="s">
        <v>111</v>
      </c>
      <c r="P25" s="4" t="s">
        <v>603</v>
      </c>
      <c r="Q25" s="4"/>
      <c r="R25" s="4" t="s">
        <v>36</v>
      </c>
      <c r="S25" s="4" t="s">
        <v>604</v>
      </c>
      <c r="T25" s="4" t="s">
        <v>21</v>
      </c>
      <c r="U25" s="4"/>
      <c r="V25" s="4"/>
      <c r="W25" s="4"/>
      <c r="X25" s="4"/>
      <c r="Y25" s="4" t="s">
        <v>733</v>
      </c>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row>
    <row r="26" spans="1:100" ht="132" x14ac:dyDescent="0.25">
      <c r="A26" s="4">
        <v>286672</v>
      </c>
      <c r="B26" s="4" t="s">
        <v>347</v>
      </c>
      <c r="C26" s="4" t="s">
        <v>348</v>
      </c>
      <c r="D26" s="4" t="s">
        <v>327</v>
      </c>
      <c r="E26" s="4" t="s">
        <v>328</v>
      </c>
      <c r="F26" s="4" t="s">
        <v>28</v>
      </c>
      <c r="G26" s="2" t="s">
        <v>29</v>
      </c>
      <c r="H26" s="2">
        <v>31</v>
      </c>
      <c r="I26" s="2" t="s">
        <v>329</v>
      </c>
      <c r="J26" s="2" t="s">
        <v>31</v>
      </c>
      <c r="K26" s="2" t="s">
        <v>330</v>
      </c>
      <c r="L26" s="2" t="s">
        <v>50</v>
      </c>
      <c r="M26" s="2" t="s">
        <v>349</v>
      </c>
      <c r="N26" s="4" t="s">
        <v>350</v>
      </c>
      <c r="O26" s="4" t="s">
        <v>67</v>
      </c>
      <c r="P26" s="4" t="s">
        <v>351</v>
      </c>
      <c r="Q26" s="4"/>
      <c r="R26" s="4" t="s">
        <v>36</v>
      </c>
      <c r="S26" s="4" t="s">
        <v>352</v>
      </c>
      <c r="T26" s="4" t="s">
        <v>23</v>
      </c>
      <c r="U26" s="4" t="s">
        <v>749</v>
      </c>
      <c r="V26" s="4"/>
      <c r="W26" s="4"/>
      <c r="X26" s="4"/>
      <c r="Y26" s="4" t="s">
        <v>733</v>
      </c>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row>
    <row r="27" spans="1:100" ht="79.2" x14ac:dyDescent="0.25">
      <c r="A27" s="4">
        <v>286673</v>
      </c>
      <c r="B27" s="4" t="s">
        <v>325</v>
      </c>
      <c r="C27" s="4" t="s">
        <v>342</v>
      </c>
      <c r="D27" s="4" t="s">
        <v>327</v>
      </c>
      <c r="E27" s="4" t="s">
        <v>328</v>
      </c>
      <c r="F27" s="4" t="s">
        <v>28</v>
      </c>
      <c r="G27" s="2" t="s">
        <v>29</v>
      </c>
      <c r="H27" s="2">
        <v>32</v>
      </c>
      <c r="I27" s="2" t="s">
        <v>329</v>
      </c>
      <c r="J27" s="2" t="s">
        <v>31</v>
      </c>
      <c r="K27" s="2" t="s">
        <v>330</v>
      </c>
      <c r="L27" s="2" t="s">
        <v>50</v>
      </c>
      <c r="M27" s="2" t="s">
        <v>343</v>
      </c>
      <c r="N27" s="4" t="s">
        <v>344</v>
      </c>
      <c r="O27" s="4" t="s">
        <v>129</v>
      </c>
      <c r="P27" s="4" t="s">
        <v>345</v>
      </c>
      <c r="Q27" s="4"/>
      <c r="R27" s="4" t="s">
        <v>36</v>
      </c>
      <c r="S27" s="4" t="s">
        <v>346</v>
      </c>
      <c r="T27" s="4" t="s">
        <v>23</v>
      </c>
      <c r="U27" s="4" t="s">
        <v>749</v>
      </c>
      <c r="V27" s="4"/>
      <c r="W27" s="4"/>
      <c r="X27" s="4"/>
      <c r="Y27" s="4" t="s">
        <v>733</v>
      </c>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row>
    <row r="28" spans="1:100" ht="79.2" x14ac:dyDescent="0.25">
      <c r="A28" s="4">
        <v>286674</v>
      </c>
      <c r="B28" s="4" t="s">
        <v>325</v>
      </c>
      <c r="C28" s="4" t="s">
        <v>340</v>
      </c>
      <c r="D28" s="4" t="s">
        <v>327</v>
      </c>
      <c r="E28" s="4" t="s">
        <v>328</v>
      </c>
      <c r="F28" s="4" t="s">
        <v>28</v>
      </c>
      <c r="G28" s="2" t="s">
        <v>29</v>
      </c>
      <c r="H28" s="2">
        <v>33</v>
      </c>
      <c r="I28" s="2" t="s">
        <v>329</v>
      </c>
      <c r="J28" s="2" t="s">
        <v>31</v>
      </c>
      <c r="K28" s="2" t="s">
        <v>330</v>
      </c>
      <c r="L28" s="2" t="s">
        <v>33</v>
      </c>
      <c r="M28" s="2" t="s">
        <v>334</v>
      </c>
      <c r="N28" s="4" t="s">
        <v>335</v>
      </c>
      <c r="O28" s="4" t="s">
        <v>341</v>
      </c>
      <c r="P28" s="4" t="s">
        <v>336</v>
      </c>
      <c r="Q28" s="4"/>
      <c r="R28" s="4" t="s">
        <v>36</v>
      </c>
      <c r="S28" s="4" t="s">
        <v>337</v>
      </c>
      <c r="T28" s="4" t="s">
        <v>21</v>
      </c>
      <c r="U28" s="4"/>
      <c r="V28" s="4"/>
      <c r="W28" s="4"/>
      <c r="X28" s="4"/>
      <c r="Y28" s="4" t="s">
        <v>733</v>
      </c>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row>
    <row r="29" spans="1:100" ht="79.2" x14ac:dyDescent="0.25">
      <c r="A29" s="4">
        <v>286675</v>
      </c>
      <c r="B29" s="4" t="s">
        <v>325</v>
      </c>
      <c r="C29" s="4" t="s">
        <v>338</v>
      </c>
      <c r="D29" s="4" t="s">
        <v>327</v>
      </c>
      <c r="E29" s="4" t="s">
        <v>328</v>
      </c>
      <c r="F29" s="4" t="s">
        <v>28</v>
      </c>
      <c r="G29" s="2" t="s">
        <v>29</v>
      </c>
      <c r="H29" s="2">
        <v>34</v>
      </c>
      <c r="I29" s="2" t="s">
        <v>329</v>
      </c>
      <c r="J29" s="2" t="s">
        <v>31</v>
      </c>
      <c r="K29" s="2" t="s">
        <v>330</v>
      </c>
      <c r="L29" s="2" t="s">
        <v>33</v>
      </c>
      <c r="M29" s="2" t="s">
        <v>334</v>
      </c>
      <c r="N29" s="4" t="s">
        <v>335</v>
      </c>
      <c r="O29" s="4" t="s">
        <v>339</v>
      </c>
      <c r="P29" s="4" t="s">
        <v>336</v>
      </c>
      <c r="Q29" s="4"/>
      <c r="R29" s="4" t="s">
        <v>36</v>
      </c>
      <c r="S29" s="4" t="s">
        <v>337</v>
      </c>
      <c r="T29" s="4" t="s">
        <v>21</v>
      </c>
      <c r="U29" s="4"/>
      <c r="V29" s="4"/>
      <c r="W29" s="4"/>
      <c r="X29" s="4"/>
      <c r="Y29" s="4" t="s">
        <v>733</v>
      </c>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4"/>
      <c r="BK29" s="4"/>
      <c r="BL29" s="4"/>
      <c r="BM29" s="4"/>
      <c r="BN29" s="4"/>
      <c r="BO29" s="4"/>
      <c r="BP29" s="4"/>
      <c r="BQ29" s="4"/>
      <c r="BR29" s="4"/>
      <c r="BS29" s="4"/>
      <c r="BT29" s="4"/>
      <c r="BU29" s="4"/>
      <c r="BV29" s="4"/>
      <c r="BW29" s="4"/>
      <c r="BX29" s="4"/>
      <c r="BY29" s="4"/>
      <c r="BZ29" s="4"/>
      <c r="CA29" s="4"/>
      <c r="CB29" s="4"/>
      <c r="CC29" s="4"/>
      <c r="CD29" s="4"/>
      <c r="CE29" s="4"/>
      <c r="CF29" s="4"/>
      <c r="CG29" s="4"/>
      <c r="CH29" s="4"/>
      <c r="CI29" s="4"/>
      <c r="CJ29" s="4"/>
      <c r="CK29" s="4"/>
      <c r="CL29" s="4"/>
      <c r="CM29" s="4"/>
      <c r="CN29" s="4"/>
      <c r="CO29" s="4"/>
      <c r="CP29" s="4"/>
      <c r="CQ29" s="4"/>
      <c r="CR29" s="4"/>
      <c r="CS29" s="4"/>
      <c r="CT29" s="4"/>
      <c r="CU29" s="4"/>
      <c r="CV29" s="4"/>
    </row>
    <row r="30" spans="1:100" ht="79.2" x14ac:dyDescent="0.25">
      <c r="A30" s="4">
        <v>286676</v>
      </c>
      <c r="B30" s="4" t="s">
        <v>325</v>
      </c>
      <c r="C30" s="4" t="s">
        <v>333</v>
      </c>
      <c r="D30" s="4" t="s">
        <v>327</v>
      </c>
      <c r="E30" s="4" t="s">
        <v>328</v>
      </c>
      <c r="F30" s="4" t="s">
        <v>28</v>
      </c>
      <c r="G30" s="2" t="s">
        <v>29</v>
      </c>
      <c r="H30" s="2">
        <v>35</v>
      </c>
      <c r="I30" s="2" t="s">
        <v>329</v>
      </c>
      <c r="J30" s="2" t="s">
        <v>31</v>
      </c>
      <c r="K30" s="2" t="s">
        <v>330</v>
      </c>
      <c r="L30" s="2" t="s">
        <v>33</v>
      </c>
      <c r="M30" s="2" t="s">
        <v>334</v>
      </c>
      <c r="N30" s="4" t="s">
        <v>335</v>
      </c>
      <c r="O30" s="4" t="s">
        <v>34</v>
      </c>
      <c r="P30" s="4" t="s">
        <v>336</v>
      </c>
      <c r="Q30" s="4"/>
      <c r="R30" s="4" t="s">
        <v>36</v>
      </c>
      <c r="S30" s="4" t="s">
        <v>337</v>
      </c>
      <c r="T30" s="4" t="s">
        <v>21</v>
      </c>
      <c r="U30" s="4"/>
      <c r="V30" s="4"/>
      <c r="W30" s="4"/>
      <c r="X30" s="4"/>
      <c r="Y30" s="4" t="s">
        <v>733</v>
      </c>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c r="CQ30" s="4"/>
      <c r="CR30" s="4"/>
      <c r="CS30" s="4"/>
      <c r="CT30" s="4"/>
      <c r="CU30" s="4"/>
      <c r="CV30" s="4"/>
    </row>
    <row r="31" spans="1:100" ht="79.2" x14ac:dyDescent="0.25">
      <c r="A31" s="4">
        <v>286677</v>
      </c>
      <c r="B31" s="4" t="s">
        <v>325</v>
      </c>
      <c r="C31" s="4" t="s">
        <v>326</v>
      </c>
      <c r="D31" s="4" t="s">
        <v>327</v>
      </c>
      <c r="E31" s="4" t="s">
        <v>328</v>
      </c>
      <c r="F31" s="4" t="s">
        <v>28</v>
      </c>
      <c r="G31" s="2" t="s">
        <v>29</v>
      </c>
      <c r="H31" s="2">
        <v>36</v>
      </c>
      <c r="I31" s="2" t="s">
        <v>329</v>
      </c>
      <c r="J31" s="2" t="s">
        <v>31</v>
      </c>
      <c r="K31" s="2" t="s">
        <v>330</v>
      </c>
      <c r="L31" s="2" t="s">
        <v>33</v>
      </c>
      <c r="M31" s="2" t="s">
        <v>151</v>
      </c>
      <c r="N31" s="4" t="s">
        <v>28</v>
      </c>
      <c r="O31" s="4" t="s">
        <v>61</v>
      </c>
      <c r="P31" s="4" t="s">
        <v>331</v>
      </c>
      <c r="Q31" s="4"/>
      <c r="R31" s="4" t="s">
        <v>36</v>
      </c>
      <c r="S31" s="4" t="s">
        <v>332</v>
      </c>
      <c r="T31" s="4" t="s">
        <v>23</v>
      </c>
      <c r="U31" s="4" t="s">
        <v>681</v>
      </c>
      <c r="V31" s="4"/>
      <c r="W31" s="4"/>
      <c r="X31" s="4"/>
      <c r="Y31" s="4" t="s">
        <v>733</v>
      </c>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4"/>
      <c r="BK31" s="4"/>
      <c r="BL31" s="4"/>
      <c r="BM31" s="4"/>
      <c r="BN31" s="4"/>
      <c r="BO31" s="4"/>
      <c r="BP31" s="4"/>
      <c r="BQ31" s="4"/>
      <c r="BR31" s="4"/>
      <c r="BS31" s="4"/>
      <c r="BT31" s="4"/>
      <c r="BU31" s="4"/>
      <c r="BV31" s="4"/>
      <c r="BW31" s="4"/>
      <c r="BX31" s="4"/>
      <c r="BY31" s="4"/>
      <c r="BZ31" s="4"/>
      <c r="CA31" s="4"/>
      <c r="CB31" s="4"/>
      <c r="CC31" s="4"/>
      <c r="CD31" s="4"/>
      <c r="CE31" s="4"/>
      <c r="CF31" s="4"/>
      <c r="CG31" s="4"/>
      <c r="CH31" s="4"/>
      <c r="CI31" s="4"/>
      <c r="CJ31" s="4"/>
      <c r="CK31" s="4"/>
      <c r="CL31" s="4"/>
      <c r="CM31" s="4"/>
      <c r="CN31" s="4"/>
      <c r="CO31" s="4"/>
      <c r="CP31" s="4"/>
      <c r="CQ31" s="4"/>
      <c r="CR31" s="4"/>
      <c r="CS31" s="4"/>
      <c r="CT31" s="4"/>
      <c r="CU31" s="4"/>
      <c r="CV31" s="4"/>
    </row>
    <row r="32" spans="1:100" ht="52.8" x14ac:dyDescent="0.25">
      <c r="A32" s="4">
        <v>286682</v>
      </c>
      <c r="B32" s="4" t="s">
        <v>302</v>
      </c>
      <c r="C32" s="4" t="s">
        <v>323</v>
      </c>
      <c r="D32" s="4" t="s">
        <v>304</v>
      </c>
      <c r="E32" s="4" t="s">
        <v>305</v>
      </c>
      <c r="F32" s="4" t="s">
        <v>28</v>
      </c>
      <c r="G32" s="2" t="s">
        <v>306</v>
      </c>
      <c r="H32" s="2">
        <v>1</v>
      </c>
      <c r="I32" s="2" t="s">
        <v>28</v>
      </c>
      <c r="J32" s="2" t="s">
        <v>307</v>
      </c>
      <c r="K32" s="2" t="s">
        <v>28</v>
      </c>
      <c r="L32" s="2" t="s">
        <v>50</v>
      </c>
      <c r="M32" s="2" t="s">
        <v>153</v>
      </c>
      <c r="N32" s="4" t="s">
        <v>321</v>
      </c>
      <c r="O32" s="4" t="s">
        <v>67</v>
      </c>
      <c r="P32" s="4" t="s">
        <v>310</v>
      </c>
      <c r="Q32" s="4"/>
      <c r="R32" s="4" t="s">
        <v>227</v>
      </c>
      <c r="S32" s="4" t="s">
        <v>324</v>
      </c>
      <c r="T32" s="4" t="s">
        <v>21</v>
      </c>
      <c r="U32" s="4"/>
      <c r="V32" s="4"/>
      <c r="W32" s="4"/>
      <c r="X32" s="4"/>
      <c r="Y32" s="4" t="s">
        <v>733</v>
      </c>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4"/>
      <c r="BK32" s="4"/>
      <c r="BL32" s="4"/>
      <c r="BM32" s="4"/>
      <c r="BN32" s="4"/>
      <c r="BO32" s="4"/>
      <c r="BP32" s="4"/>
      <c r="BQ32" s="4"/>
      <c r="BR32" s="4"/>
      <c r="BS32" s="4"/>
      <c r="BT32" s="4"/>
      <c r="BU32" s="4"/>
      <c r="BV32" s="4"/>
      <c r="BW32" s="4"/>
      <c r="BX32" s="4"/>
      <c r="BY32" s="4"/>
      <c r="BZ32" s="4"/>
      <c r="CA32" s="4"/>
      <c r="CB32" s="4"/>
      <c r="CC32" s="4"/>
      <c r="CD32" s="4"/>
      <c r="CE32" s="4"/>
      <c r="CF32" s="4"/>
      <c r="CG32" s="4"/>
      <c r="CH32" s="4"/>
      <c r="CI32" s="4"/>
      <c r="CJ32" s="4"/>
      <c r="CK32" s="4"/>
      <c r="CL32" s="4"/>
      <c r="CM32" s="4"/>
      <c r="CN32" s="4"/>
      <c r="CO32" s="4"/>
      <c r="CP32" s="4"/>
      <c r="CQ32" s="4"/>
      <c r="CR32" s="4"/>
      <c r="CS32" s="4"/>
      <c r="CT32" s="4"/>
      <c r="CU32" s="4"/>
      <c r="CV32" s="4"/>
    </row>
    <row r="33" spans="1:100" ht="52.8" x14ac:dyDescent="0.25">
      <c r="A33" s="4">
        <v>286683</v>
      </c>
      <c r="B33" s="4" t="s">
        <v>302</v>
      </c>
      <c r="C33" s="4" t="s">
        <v>319</v>
      </c>
      <c r="D33" s="4" t="s">
        <v>304</v>
      </c>
      <c r="E33" s="4" t="s">
        <v>305</v>
      </c>
      <c r="F33" s="4" t="s">
        <v>28</v>
      </c>
      <c r="G33" s="2" t="s">
        <v>306</v>
      </c>
      <c r="H33" s="2">
        <v>2</v>
      </c>
      <c r="I33" s="2" t="s">
        <v>28</v>
      </c>
      <c r="J33" s="2" t="s">
        <v>307</v>
      </c>
      <c r="K33" s="2" t="s">
        <v>28</v>
      </c>
      <c r="L33" s="2" t="s">
        <v>50</v>
      </c>
      <c r="M33" s="2" t="s">
        <v>320</v>
      </c>
      <c r="N33" s="4" t="s">
        <v>321</v>
      </c>
      <c r="O33" s="4" t="s">
        <v>83</v>
      </c>
      <c r="P33" s="4" t="s">
        <v>310</v>
      </c>
      <c r="Q33" s="4"/>
      <c r="R33" s="4" t="s">
        <v>227</v>
      </c>
      <c r="S33" s="4" t="s">
        <v>322</v>
      </c>
      <c r="T33" s="4" t="s">
        <v>21</v>
      </c>
      <c r="U33" s="4"/>
      <c r="V33" s="4"/>
      <c r="W33" s="4"/>
      <c r="X33" s="4"/>
      <c r="Y33" s="4" t="s">
        <v>733</v>
      </c>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row>
    <row r="34" spans="1:100" ht="52.8" x14ac:dyDescent="0.25">
      <c r="A34" s="4">
        <v>286684</v>
      </c>
      <c r="B34" s="4" t="s">
        <v>302</v>
      </c>
      <c r="C34" s="4" t="s">
        <v>316</v>
      </c>
      <c r="D34" s="4" t="s">
        <v>304</v>
      </c>
      <c r="E34" s="4" t="s">
        <v>305</v>
      </c>
      <c r="F34" s="4" t="s">
        <v>28</v>
      </c>
      <c r="G34" s="2" t="s">
        <v>306</v>
      </c>
      <c r="H34" s="2">
        <v>3</v>
      </c>
      <c r="I34" s="2" t="s">
        <v>28</v>
      </c>
      <c r="J34" s="2" t="s">
        <v>307</v>
      </c>
      <c r="K34" s="2" t="s">
        <v>28</v>
      </c>
      <c r="L34" s="2" t="s">
        <v>50</v>
      </c>
      <c r="M34" s="2" t="s">
        <v>313</v>
      </c>
      <c r="N34" s="4" t="s">
        <v>309</v>
      </c>
      <c r="O34" s="4" t="s">
        <v>251</v>
      </c>
      <c r="P34" s="4" t="s">
        <v>317</v>
      </c>
      <c r="Q34" s="4"/>
      <c r="R34" s="4" t="s">
        <v>36</v>
      </c>
      <c r="S34" s="4" t="s">
        <v>318</v>
      </c>
      <c r="T34" s="4" t="s">
        <v>21</v>
      </c>
      <c r="U34" s="4"/>
      <c r="V34" s="4"/>
      <c r="W34" s="4"/>
      <c r="X34" s="4"/>
      <c r="Y34" s="4" t="s">
        <v>733</v>
      </c>
      <c r="Z34" s="4"/>
      <c r="AA34" s="4"/>
      <c r="AB34" s="4"/>
      <c r="AC34" s="4"/>
      <c r="AD34" s="4"/>
      <c r="AE34" s="4"/>
      <c r="AF34" s="4"/>
      <c r="AG34" s="4"/>
      <c r="AH34" s="4"/>
      <c r="AI34" s="4"/>
      <c r="AJ34" s="4"/>
      <c r="AK34" s="4"/>
      <c r="AL34" s="4"/>
      <c r="AM34" s="4"/>
      <c r="AN34" s="4"/>
      <c r="AO34" s="4"/>
      <c r="AP34" s="4"/>
      <c r="AQ34" s="4"/>
      <c r="AR34" s="4"/>
      <c r="AS34" s="4"/>
      <c r="AT34" s="4"/>
      <c r="AU34" s="4"/>
      <c r="AV34" s="4"/>
      <c r="AW34" s="4"/>
      <c r="AX34" s="4"/>
      <c r="AY34" s="4"/>
      <c r="AZ34" s="4"/>
      <c r="BA34" s="4"/>
      <c r="BB34" s="4"/>
      <c r="BC34" s="4"/>
      <c r="BD34" s="4"/>
      <c r="BE34" s="4"/>
      <c r="BF34" s="4"/>
      <c r="BG34" s="4"/>
      <c r="BH34" s="4"/>
      <c r="BI34" s="4"/>
      <c r="BJ34" s="4"/>
      <c r="BK34" s="4"/>
      <c r="BL34" s="4"/>
      <c r="BM34" s="4"/>
      <c r="BN34" s="4"/>
      <c r="BO34" s="4"/>
      <c r="BP34" s="4"/>
      <c r="BQ34" s="4"/>
      <c r="BR34" s="4"/>
      <c r="BS34" s="4"/>
      <c r="BT34" s="4"/>
      <c r="BU34" s="4"/>
      <c r="BV34" s="4"/>
      <c r="BW34" s="4"/>
      <c r="BX34" s="4"/>
      <c r="BY34" s="4"/>
      <c r="BZ34" s="4"/>
      <c r="CA34" s="4"/>
      <c r="CB34" s="4"/>
      <c r="CC34" s="4"/>
      <c r="CD34" s="4"/>
      <c r="CE34" s="4"/>
      <c r="CF34" s="4"/>
      <c r="CG34" s="4"/>
      <c r="CH34" s="4"/>
      <c r="CI34" s="4"/>
      <c r="CJ34" s="4"/>
      <c r="CK34" s="4"/>
      <c r="CL34" s="4"/>
      <c r="CM34" s="4"/>
      <c r="CN34" s="4"/>
      <c r="CO34" s="4"/>
      <c r="CP34" s="4"/>
      <c r="CQ34" s="4"/>
      <c r="CR34" s="4"/>
      <c r="CS34" s="4"/>
      <c r="CT34" s="4"/>
      <c r="CU34" s="4"/>
      <c r="CV34" s="4"/>
    </row>
    <row r="35" spans="1:100" ht="52.8" x14ac:dyDescent="0.25">
      <c r="A35" s="4">
        <v>286685</v>
      </c>
      <c r="B35" s="4" t="s">
        <v>302</v>
      </c>
      <c r="C35" s="4" t="s">
        <v>312</v>
      </c>
      <c r="D35" s="4" t="s">
        <v>304</v>
      </c>
      <c r="E35" s="4" t="s">
        <v>305</v>
      </c>
      <c r="F35" s="4" t="s">
        <v>28</v>
      </c>
      <c r="G35" s="2" t="s">
        <v>306</v>
      </c>
      <c r="H35" s="2">
        <v>4</v>
      </c>
      <c r="I35" s="2" t="s">
        <v>28</v>
      </c>
      <c r="J35" s="2" t="s">
        <v>307</v>
      </c>
      <c r="K35" s="2" t="s">
        <v>28</v>
      </c>
      <c r="L35" s="2" t="s">
        <v>50</v>
      </c>
      <c r="M35" s="2" t="s">
        <v>313</v>
      </c>
      <c r="N35" s="4" t="s">
        <v>309</v>
      </c>
      <c r="O35" s="4" t="s">
        <v>142</v>
      </c>
      <c r="P35" s="4" t="s">
        <v>314</v>
      </c>
      <c r="Q35" s="4"/>
      <c r="R35" s="4" t="s">
        <v>36</v>
      </c>
      <c r="S35" s="4" t="s">
        <v>315</v>
      </c>
      <c r="T35" s="4" t="s">
        <v>21</v>
      </c>
      <c r="U35" s="4"/>
      <c r="V35" s="4"/>
      <c r="W35" s="4"/>
      <c r="X35" s="4"/>
      <c r="Y35" s="4" t="s">
        <v>733</v>
      </c>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row>
    <row r="36" spans="1:100" ht="52.8" x14ac:dyDescent="0.25">
      <c r="A36" s="4">
        <v>286493</v>
      </c>
      <c r="B36" s="4" t="s">
        <v>469</v>
      </c>
      <c r="C36" s="4" t="s">
        <v>596</v>
      </c>
      <c r="D36" s="4" t="s">
        <v>201</v>
      </c>
      <c r="E36" s="4" t="s">
        <v>202</v>
      </c>
      <c r="F36" s="4" t="s">
        <v>28</v>
      </c>
      <c r="G36" s="2" t="s">
        <v>29</v>
      </c>
      <c r="H36" s="2">
        <v>12</v>
      </c>
      <c r="I36" s="2" t="s">
        <v>203</v>
      </c>
      <c r="J36" s="2" t="s">
        <v>204</v>
      </c>
      <c r="K36" s="2" t="s">
        <v>205</v>
      </c>
      <c r="L36" s="2" t="s">
        <v>33</v>
      </c>
      <c r="M36" s="2" t="s">
        <v>597</v>
      </c>
      <c r="N36" s="4" t="s">
        <v>598</v>
      </c>
      <c r="O36" s="4" t="s">
        <v>225</v>
      </c>
      <c r="P36" s="4" t="s">
        <v>599</v>
      </c>
      <c r="Q36" s="4"/>
      <c r="R36" s="4" t="s">
        <v>36</v>
      </c>
      <c r="S36" s="4" t="s">
        <v>600</v>
      </c>
      <c r="T36" s="4" t="s">
        <v>21</v>
      </c>
      <c r="U36" s="4"/>
      <c r="V36" s="4"/>
      <c r="W36" s="4"/>
      <c r="X36" s="4"/>
      <c r="Y36" s="4" t="s">
        <v>733</v>
      </c>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row>
    <row r="37" spans="1:100" ht="52.8" x14ac:dyDescent="0.25">
      <c r="A37" s="4">
        <v>286686</v>
      </c>
      <c r="B37" s="4" t="s">
        <v>302</v>
      </c>
      <c r="C37" s="4" t="s">
        <v>303</v>
      </c>
      <c r="D37" s="4" t="s">
        <v>304</v>
      </c>
      <c r="E37" s="4" t="s">
        <v>305</v>
      </c>
      <c r="F37" s="4" t="s">
        <v>28</v>
      </c>
      <c r="G37" s="2" t="s">
        <v>306</v>
      </c>
      <c r="H37" s="2">
        <v>5</v>
      </c>
      <c r="I37" s="2" t="s">
        <v>28</v>
      </c>
      <c r="J37" s="2" t="s">
        <v>307</v>
      </c>
      <c r="K37" s="2" t="s">
        <v>28</v>
      </c>
      <c r="L37" s="2" t="s">
        <v>50</v>
      </c>
      <c r="M37" s="2" t="s">
        <v>308</v>
      </c>
      <c r="N37" s="4" t="s">
        <v>309</v>
      </c>
      <c r="O37" s="4" t="s">
        <v>129</v>
      </c>
      <c r="P37" s="4" t="s">
        <v>310</v>
      </c>
      <c r="Q37" s="4"/>
      <c r="R37" s="4" t="s">
        <v>227</v>
      </c>
      <c r="S37" s="4" t="s">
        <v>311</v>
      </c>
      <c r="T37" s="4" t="s">
        <v>21</v>
      </c>
      <c r="U37" s="4"/>
      <c r="V37" s="4"/>
      <c r="W37" s="4"/>
      <c r="X37" s="4"/>
      <c r="Y37" s="4" t="s">
        <v>733</v>
      </c>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row>
    <row r="38" spans="1:100" ht="66" x14ac:dyDescent="0.25">
      <c r="A38" s="4">
        <v>286687</v>
      </c>
      <c r="B38" s="4" t="s">
        <v>296</v>
      </c>
      <c r="C38" s="4" t="s">
        <v>297</v>
      </c>
      <c r="D38" s="4" t="s">
        <v>201</v>
      </c>
      <c r="E38" s="4" t="s">
        <v>202</v>
      </c>
      <c r="F38" s="4" t="s">
        <v>28</v>
      </c>
      <c r="G38" s="2" t="s">
        <v>29</v>
      </c>
      <c r="H38" s="2">
        <v>52</v>
      </c>
      <c r="I38" s="2" t="s">
        <v>203</v>
      </c>
      <c r="J38" s="2" t="s">
        <v>204</v>
      </c>
      <c r="K38" s="2" t="s">
        <v>205</v>
      </c>
      <c r="L38" s="2" t="s">
        <v>50</v>
      </c>
      <c r="M38" s="2" t="s">
        <v>77</v>
      </c>
      <c r="N38" s="4" t="s">
        <v>298</v>
      </c>
      <c r="O38" s="4" t="s">
        <v>299</v>
      </c>
      <c r="P38" s="4" t="s">
        <v>300</v>
      </c>
      <c r="Q38" s="4"/>
      <c r="R38" s="4" t="s">
        <v>36</v>
      </c>
      <c r="S38" s="4" t="s">
        <v>301</v>
      </c>
      <c r="T38" s="4" t="s">
        <v>23</v>
      </c>
      <c r="U38" s="4" t="s">
        <v>705</v>
      </c>
      <c r="V38" s="4"/>
      <c r="W38" s="4"/>
      <c r="X38" s="4"/>
      <c r="Y38" s="4" t="s">
        <v>733</v>
      </c>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row>
    <row r="39" spans="1:100" ht="277.2" x14ac:dyDescent="0.25">
      <c r="A39" s="4">
        <v>286688</v>
      </c>
      <c r="B39" s="4" t="s">
        <v>221</v>
      </c>
      <c r="C39" s="4" t="s">
        <v>291</v>
      </c>
      <c r="D39" s="4" t="s">
        <v>201</v>
      </c>
      <c r="E39" s="4" t="s">
        <v>202</v>
      </c>
      <c r="F39" s="4" t="s">
        <v>28</v>
      </c>
      <c r="G39" s="2" t="s">
        <v>29</v>
      </c>
      <c r="H39" s="2">
        <v>53</v>
      </c>
      <c r="I39" s="2" t="s">
        <v>203</v>
      </c>
      <c r="J39" s="2" t="s">
        <v>204</v>
      </c>
      <c r="K39" s="2" t="s">
        <v>205</v>
      </c>
      <c r="L39" s="2" t="s">
        <v>33</v>
      </c>
      <c r="M39" s="2" t="s">
        <v>292</v>
      </c>
      <c r="N39" s="4" t="s">
        <v>293</v>
      </c>
      <c r="O39" s="4" t="s">
        <v>240</v>
      </c>
      <c r="P39" s="4" t="s">
        <v>294</v>
      </c>
      <c r="Q39" s="4"/>
      <c r="R39" s="4" t="s">
        <v>36</v>
      </c>
      <c r="S39" s="4" t="s">
        <v>295</v>
      </c>
      <c r="T39" s="4" t="s">
        <v>23</v>
      </c>
      <c r="U39" s="4" t="s">
        <v>749</v>
      </c>
      <c r="V39" s="4"/>
      <c r="W39" s="4"/>
      <c r="X39" s="4"/>
      <c r="Y39" s="4" t="s">
        <v>733</v>
      </c>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row>
    <row r="40" spans="1:100" ht="118.8" x14ac:dyDescent="0.25">
      <c r="A40" s="4">
        <v>286689</v>
      </c>
      <c r="B40" s="4" t="s">
        <v>221</v>
      </c>
      <c r="C40" s="4" t="s">
        <v>286</v>
      </c>
      <c r="D40" s="4" t="s">
        <v>201</v>
      </c>
      <c r="E40" s="4" t="s">
        <v>202</v>
      </c>
      <c r="F40" s="4" t="s">
        <v>28</v>
      </c>
      <c r="G40" s="2" t="s">
        <v>29</v>
      </c>
      <c r="H40" s="2">
        <v>54</v>
      </c>
      <c r="I40" s="2" t="s">
        <v>203</v>
      </c>
      <c r="J40" s="2" t="s">
        <v>204</v>
      </c>
      <c r="K40" s="2" t="s">
        <v>205</v>
      </c>
      <c r="L40" s="2" t="s">
        <v>50</v>
      </c>
      <c r="M40" s="2" t="s">
        <v>287</v>
      </c>
      <c r="N40" s="4" t="s">
        <v>288</v>
      </c>
      <c r="O40" s="4" t="s">
        <v>240</v>
      </c>
      <c r="P40" s="4" t="s">
        <v>289</v>
      </c>
      <c r="Q40" s="4"/>
      <c r="R40" s="4" t="s">
        <v>227</v>
      </c>
      <c r="S40" s="4" t="s">
        <v>290</v>
      </c>
      <c r="T40" s="4" t="s">
        <v>23</v>
      </c>
      <c r="U40" s="24" t="s">
        <v>689</v>
      </c>
      <c r="V40" s="4"/>
      <c r="W40" s="4"/>
      <c r="X40" s="4"/>
      <c r="Y40" s="4" t="s">
        <v>733</v>
      </c>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row>
    <row r="41" spans="1:100" ht="52.8" x14ac:dyDescent="0.25">
      <c r="A41" s="4">
        <v>286690</v>
      </c>
      <c r="B41" s="4" t="s">
        <v>221</v>
      </c>
      <c r="C41" s="4" t="s">
        <v>281</v>
      </c>
      <c r="D41" s="4" t="s">
        <v>201</v>
      </c>
      <c r="E41" s="4" t="s">
        <v>202</v>
      </c>
      <c r="F41" s="4" t="s">
        <v>28</v>
      </c>
      <c r="G41" s="2" t="s">
        <v>29</v>
      </c>
      <c r="H41" s="2">
        <v>55</v>
      </c>
      <c r="I41" s="2" t="s">
        <v>203</v>
      </c>
      <c r="J41" s="2" t="s">
        <v>204</v>
      </c>
      <c r="K41" s="2" t="s">
        <v>205</v>
      </c>
      <c r="L41" s="2" t="s">
        <v>33</v>
      </c>
      <c r="M41" s="2" t="s">
        <v>282</v>
      </c>
      <c r="N41" s="4" t="s">
        <v>283</v>
      </c>
      <c r="O41" s="4" t="s">
        <v>278</v>
      </c>
      <c r="P41" s="4" t="s">
        <v>284</v>
      </c>
      <c r="Q41" s="4"/>
      <c r="R41" s="4" t="s">
        <v>36</v>
      </c>
      <c r="S41" s="4" t="s">
        <v>285</v>
      </c>
      <c r="T41" s="4" t="s">
        <v>21</v>
      </c>
      <c r="U41" s="4"/>
      <c r="V41" s="4"/>
      <c r="W41" s="4"/>
      <c r="X41" s="4"/>
      <c r="Y41" s="4" t="s">
        <v>733</v>
      </c>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row>
    <row r="42" spans="1:100" ht="79.2" x14ac:dyDescent="0.25">
      <c r="A42" s="4">
        <v>286691</v>
      </c>
      <c r="B42" s="4" t="s">
        <v>221</v>
      </c>
      <c r="C42" s="4" t="s">
        <v>276</v>
      </c>
      <c r="D42" s="4" t="s">
        <v>201</v>
      </c>
      <c r="E42" s="4" t="s">
        <v>202</v>
      </c>
      <c r="F42" s="4" t="s">
        <v>28</v>
      </c>
      <c r="G42" s="2" t="s">
        <v>29</v>
      </c>
      <c r="H42" s="2">
        <v>56</v>
      </c>
      <c r="I42" s="2" t="s">
        <v>203</v>
      </c>
      <c r="J42" s="2" t="s">
        <v>204</v>
      </c>
      <c r="K42" s="2" t="s">
        <v>205</v>
      </c>
      <c r="L42" s="2" t="s">
        <v>50</v>
      </c>
      <c r="M42" s="2" t="s">
        <v>277</v>
      </c>
      <c r="N42" s="4" t="s">
        <v>72</v>
      </c>
      <c r="O42" s="4" t="s">
        <v>278</v>
      </c>
      <c r="P42" s="4" t="s">
        <v>279</v>
      </c>
      <c r="Q42" s="4"/>
      <c r="R42" s="4" t="s">
        <v>36</v>
      </c>
      <c r="S42" s="4" t="s">
        <v>280</v>
      </c>
      <c r="T42" s="4" t="s">
        <v>23</v>
      </c>
      <c r="U42" s="4" t="s">
        <v>695</v>
      </c>
      <c r="V42" s="4"/>
      <c r="W42" s="4"/>
      <c r="X42" s="4"/>
      <c r="Y42" s="4" t="s">
        <v>733</v>
      </c>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row>
    <row r="43" spans="1:100" ht="66" x14ac:dyDescent="0.25">
      <c r="A43" s="4">
        <v>286692</v>
      </c>
      <c r="B43" s="4" t="s">
        <v>221</v>
      </c>
      <c r="C43" s="4" t="s">
        <v>271</v>
      </c>
      <c r="D43" s="4" t="s">
        <v>201</v>
      </c>
      <c r="E43" s="4" t="s">
        <v>202</v>
      </c>
      <c r="F43" s="4" t="s">
        <v>28</v>
      </c>
      <c r="G43" s="2" t="s">
        <v>29</v>
      </c>
      <c r="H43" s="2">
        <v>57</v>
      </c>
      <c r="I43" s="2" t="s">
        <v>203</v>
      </c>
      <c r="J43" s="2" t="s">
        <v>204</v>
      </c>
      <c r="K43" s="2" t="s">
        <v>205</v>
      </c>
      <c r="L43" s="2" t="s">
        <v>50</v>
      </c>
      <c r="M43" s="2" t="s">
        <v>272</v>
      </c>
      <c r="N43" s="4" t="s">
        <v>273</v>
      </c>
      <c r="O43" s="4" t="s">
        <v>129</v>
      </c>
      <c r="P43" s="4" t="s">
        <v>274</v>
      </c>
      <c r="Q43" s="4"/>
      <c r="R43" s="4" t="s">
        <v>36</v>
      </c>
      <c r="S43" s="4" t="s">
        <v>275</v>
      </c>
      <c r="T43" s="4" t="s">
        <v>23</v>
      </c>
      <c r="U43" s="4" t="s">
        <v>749</v>
      </c>
      <c r="V43" s="4"/>
      <c r="W43" s="4"/>
      <c r="X43" s="4"/>
      <c r="Y43" s="4" t="s">
        <v>733</v>
      </c>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row>
    <row r="44" spans="1:100" ht="52.8" x14ac:dyDescent="0.25">
      <c r="A44" s="4">
        <v>286693</v>
      </c>
      <c r="B44" s="4" t="s">
        <v>221</v>
      </c>
      <c r="C44" s="4" t="s">
        <v>268</v>
      </c>
      <c r="D44" s="4" t="s">
        <v>201</v>
      </c>
      <c r="E44" s="4" t="s">
        <v>202</v>
      </c>
      <c r="F44" s="4" t="s">
        <v>28</v>
      </c>
      <c r="G44" s="2" t="s">
        <v>29</v>
      </c>
      <c r="H44" s="2">
        <v>58</v>
      </c>
      <c r="I44" s="2" t="s">
        <v>203</v>
      </c>
      <c r="J44" s="2" t="s">
        <v>204</v>
      </c>
      <c r="K44" s="2" t="s">
        <v>205</v>
      </c>
      <c r="L44" s="2" t="s">
        <v>50</v>
      </c>
      <c r="M44" s="2" t="s">
        <v>264</v>
      </c>
      <c r="N44" s="4" t="s">
        <v>265</v>
      </c>
      <c r="O44" s="4" t="s">
        <v>117</v>
      </c>
      <c r="P44" s="4" t="s">
        <v>269</v>
      </c>
      <c r="Q44" s="4"/>
      <c r="R44" s="4" t="s">
        <v>227</v>
      </c>
      <c r="S44" s="4" t="s">
        <v>270</v>
      </c>
      <c r="T44" s="4" t="s">
        <v>23</v>
      </c>
      <c r="U44" s="4" t="s">
        <v>749</v>
      </c>
      <c r="V44" s="4"/>
      <c r="W44" s="4"/>
      <c r="X44" s="4"/>
      <c r="Y44" s="4" t="s">
        <v>733</v>
      </c>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row>
    <row r="45" spans="1:100" ht="52.8" x14ac:dyDescent="0.25">
      <c r="A45" s="4">
        <v>286694</v>
      </c>
      <c r="B45" s="4" t="s">
        <v>221</v>
      </c>
      <c r="C45" s="4" t="s">
        <v>263</v>
      </c>
      <c r="D45" s="4" t="s">
        <v>201</v>
      </c>
      <c r="E45" s="4" t="s">
        <v>202</v>
      </c>
      <c r="F45" s="4" t="s">
        <v>28</v>
      </c>
      <c r="G45" s="2" t="s">
        <v>29</v>
      </c>
      <c r="H45" s="2">
        <v>59</v>
      </c>
      <c r="I45" s="2" t="s">
        <v>203</v>
      </c>
      <c r="J45" s="2" t="s">
        <v>204</v>
      </c>
      <c r="K45" s="2" t="s">
        <v>205</v>
      </c>
      <c r="L45" s="2" t="s">
        <v>50</v>
      </c>
      <c r="M45" s="2" t="s">
        <v>264</v>
      </c>
      <c r="N45" s="4" t="s">
        <v>265</v>
      </c>
      <c r="O45" s="4" t="s">
        <v>240</v>
      </c>
      <c r="P45" s="4" t="s">
        <v>266</v>
      </c>
      <c r="Q45" s="4"/>
      <c r="R45" s="4" t="s">
        <v>227</v>
      </c>
      <c r="S45" s="4" t="s">
        <v>267</v>
      </c>
      <c r="T45" s="4" t="s">
        <v>23</v>
      </c>
      <c r="U45" s="4" t="s">
        <v>749</v>
      </c>
      <c r="V45" s="4"/>
      <c r="W45" s="4"/>
      <c r="X45" s="4"/>
      <c r="Y45" s="4" t="s">
        <v>733</v>
      </c>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row>
    <row r="46" spans="1:100" ht="52.8" x14ac:dyDescent="0.25">
      <c r="A46" s="4">
        <v>286695</v>
      </c>
      <c r="B46" s="4" t="s">
        <v>221</v>
      </c>
      <c r="C46" s="4" t="s">
        <v>259</v>
      </c>
      <c r="D46" s="4" t="s">
        <v>201</v>
      </c>
      <c r="E46" s="4" t="s">
        <v>202</v>
      </c>
      <c r="F46" s="4" t="s">
        <v>28</v>
      </c>
      <c r="G46" s="2" t="s">
        <v>29</v>
      </c>
      <c r="H46" s="2">
        <v>60</v>
      </c>
      <c r="I46" s="2" t="s">
        <v>203</v>
      </c>
      <c r="J46" s="2" t="s">
        <v>204</v>
      </c>
      <c r="K46" s="2" t="s">
        <v>205</v>
      </c>
      <c r="L46" s="2" t="s">
        <v>33</v>
      </c>
      <c r="M46" s="2" t="s">
        <v>255</v>
      </c>
      <c r="N46" s="4" t="s">
        <v>260</v>
      </c>
      <c r="O46" s="4" t="s">
        <v>240</v>
      </c>
      <c r="P46" s="4" t="s">
        <v>261</v>
      </c>
      <c r="Q46" s="4"/>
      <c r="R46" s="4" t="s">
        <v>36</v>
      </c>
      <c r="S46" s="4" t="s">
        <v>262</v>
      </c>
      <c r="T46" s="4" t="s">
        <v>21</v>
      </c>
      <c r="U46" s="4"/>
      <c r="V46" s="4"/>
      <c r="W46" s="4"/>
      <c r="X46" s="4"/>
      <c r="Y46" s="4" t="s">
        <v>733</v>
      </c>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row>
    <row r="47" spans="1:100" ht="52.8" x14ac:dyDescent="0.25">
      <c r="A47" s="4">
        <v>286494</v>
      </c>
      <c r="B47" s="4" t="s">
        <v>469</v>
      </c>
      <c r="C47" s="4" t="s">
        <v>593</v>
      </c>
      <c r="D47" s="4" t="s">
        <v>201</v>
      </c>
      <c r="E47" s="4" t="s">
        <v>202</v>
      </c>
      <c r="F47" s="4" t="s">
        <v>28</v>
      </c>
      <c r="G47" s="2" t="s">
        <v>29</v>
      </c>
      <c r="H47" s="2">
        <v>13</v>
      </c>
      <c r="I47" s="2" t="s">
        <v>203</v>
      </c>
      <c r="J47" s="2" t="s">
        <v>204</v>
      </c>
      <c r="K47" s="2" t="s">
        <v>205</v>
      </c>
      <c r="L47" s="2" t="s">
        <v>50</v>
      </c>
      <c r="M47" s="2" t="s">
        <v>189</v>
      </c>
      <c r="N47" s="4" t="s">
        <v>190</v>
      </c>
      <c r="O47" s="4" t="s">
        <v>225</v>
      </c>
      <c r="P47" s="4" t="s">
        <v>594</v>
      </c>
      <c r="Q47" s="4"/>
      <c r="R47" s="4" t="s">
        <v>36</v>
      </c>
      <c r="S47" s="4" t="s">
        <v>595</v>
      </c>
      <c r="T47" s="4" t="s">
        <v>21</v>
      </c>
      <c r="U47" s="4"/>
      <c r="V47" s="4"/>
      <c r="W47" s="4"/>
      <c r="X47" s="4"/>
      <c r="Y47" t="s">
        <v>733</v>
      </c>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row>
    <row r="48" spans="1:100" ht="52.8" x14ac:dyDescent="0.25">
      <c r="A48" s="4">
        <v>286696</v>
      </c>
      <c r="B48" s="4" t="s">
        <v>221</v>
      </c>
      <c r="C48" s="4" t="s">
        <v>254</v>
      </c>
      <c r="D48" s="4" t="s">
        <v>201</v>
      </c>
      <c r="E48" s="4" t="s">
        <v>202</v>
      </c>
      <c r="F48" s="4" t="s">
        <v>28</v>
      </c>
      <c r="G48" s="2" t="s">
        <v>29</v>
      </c>
      <c r="H48" s="2">
        <v>61</v>
      </c>
      <c r="I48" s="2" t="s">
        <v>203</v>
      </c>
      <c r="J48" s="2" t="s">
        <v>204</v>
      </c>
      <c r="K48" s="2" t="s">
        <v>205</v>
      </c>
      <c r="L48" s="2" t="s">
        <v>50</v>
      </c>
      <c r="M48" s="2" t="s">
        <v>255</v>
      </c>
      <c r="N48" s="4" t="s">
        <v>256</v>
      </c>
      <c r="O48" s="4" t="s">
        <v>83</v>
      </c>
      <c r="P48" s="4" t="s">
        <v>257</v>
      </c>
      <c r="Q48" s="4"/>
      <c r="R48" s="4" t="s">
        <v>36</v>
      </c>
      <c r="S48" s="4" t="s">
        <v>258</v>
      </c>
      <c r="T48" s="4" t="s">
        <v>22</v>
      </c>
      <c r="U48" s="4" t="s">
        <v>697</v>
      </c>
      <c r="V48" s="4"/>
      <c r="W48" s="4"/>
      <c r="X48" s="4"/>
      <c r="Y48" s="4" t="s">
        <v>733</v>
      </c>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row>
    <row r="49" spans="1:100" ht="52.8" x14ac:dyDescent="0.25">
      <c r="A49" s="4">
        <v>286697</v>
      </c>
      <c r="B49" s="4" t="s">
        <v>221</v>
      </c>
      <c r="C49" s="4" t="s">
        <v>248</v>
      </c>
      <c r="D49" s="4" t="s">
        <v>201</v>
      </c>
      <c r="E49" s="4" t="s">
        <v>202</v>
      </c>
      <c r="F49" s="4" t="s">
        <v>28</v>
      </c>
      <c r="G49" s="2" t="s">
        <v>29</v>
      </c>
      <c r="H49" s="2">
        <v>62</v>
      </c>
      <c r="I49" s="2" t="s">
        <v>203</v>
      </c>
      <c r="J49" s="2" t="s">
        <v>204</v>
      </c>
      <c r="K49" s="2" t="s">
        <v>205</v>
      </c>
      <c r="L49" s="2" t="s">
        <v>33</v>
      </c>
      <c r="M49" s="2" t="s">
        <v>249</v>
      </c>
      <c r="N49" s="4" t="s">
        <v>250</v>
      </c>
      <c r="O49" s="4" t="s">
        <v>251</v>
      </c>
      <c r="P49" s="4" t="s">
        <v>252</v>
      </c>
      <c r="Q49" s="4"/>
      <c r="R49" s="4" t="s">
        <v>36</v>
      </c>
      <c r="S49" s="4" t="s">
        <v>253</v>
      </c>
      <c r="T49" s="4" t="s">
        <v>21</v>
      </c>
      <c r="U49" s="4"/>
      <c r="V49" s="4"/>
      <c r="W49" s="4"/>
      <c r="X49" s="4"/>
      <c r="Y49" s="4" t="s">
        <v>733</v>
      </c>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row>
    <row r="50" spans="1:100" ht="66" x14ac:dyDescent="0.25">
      <c r="A50" s="4">
        <v>286698</v>
      </c>
      <c r="B50" s="4" t="s">
        <v>221</v>
      </c>
      <c r="C50" s="4" t="s">
        <v>243</v>
      </c>
      <c r="D50" s="4" t="s">
        <v>201</v>
      </c>
      <c r="E50" s="4" t="s">
        <v>202</v>
      </c>
      <c r="F50" s="4" t="s">
        <v>28</v>
      </c>
      <c r="G50" s="2" t="s">
        <v>29</v>
      </c>
      <c r="H50" s="2">
        <v>63</v>
      </c>
      <c r="I50" s="2" t="s">
        <v>203</v>
      </c>
      <c r="J50" s="2" t="s">
        <v>204</v>
      </c>
      <c r="K50" s="2" t="s">
        <v>205</v>
      </c>
      <c r="L50" s="2" t="s">
        <v>50</v>
      </c>
      <c r="M50" s="2" t="s">
        <v>244</v>
      </c>
      <c r="N50" s="4" t="s">
        <v>245</v>
      </c>
      <c r="O50" s="4" t="s">
        <v>117</v>
      </c>
      <c r="P50" s="4" t="s">
        <v>246</v>
      </c>
      <c r="Q50" s="4"/>
      <c r="R50" s="4" t="s">
        <v>36</v>
      </c>
      <c r="S50" s="4" t="s">
        <v>247</v>
      </c>
      <c r="T50" s="4" t="s">
        <v>21</v>
      </c>
      <c r="U50" s="4"/>
      <c r="V50" s="4"/>
      <c r="W50" s="4"/>
      <c r="X50" s="4"/>
      <c r="Y50" s="4" t="s">
        <v>733</v>
      </c>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4"/>
      <c r="BK50" s="4"/>
      <c r="BL50" s="4"/>
      <c r="BM50" s="4"/>
      <c r="BN50" s="4"/>
      <c r="BO50" s="4"/>
      <c r="BP50" s="4"/>
      <c r="BQ50" s="4"/>
      <c r="BR50" s="4"/>
      <c r="BS50" s="4"/>
      <c r="BT50" s="4"/>
      <c r="BU50" s="4"/>
      <c r="BV50" s="4"/>
      <c r="BW50" s="4"/>
      <c r="BX50" s="4"/>
      <c r="BY50" s="4"/>
      <c r="BZ50" s="4"/>
      <c r="CA50" s="4"/>
      <c r="CB50" s="4"/>
      <c r="CC50" s="4"/>
      <c r="CD50" s="4"/>
      <c r="CE50" s="4"/>
      <c r="CF50" s="4"/>
      <c r="CG50" s="4"/>
      <c r="CH50" s="4"/>
      <c r="CI50" s="4"/>
      <c r="CJ50" s="4"/>
      <c r="CK50" s="4"/>
      <c r="CL50" s="4"/>
      <c r="CM50" s="4"/>
      <c r="CN50" s="4"/>
      <c r="CO50" s="4"/>
      <c r="CP50" s="4"/>
      <c r="CQ50" s="4"/>
      <c r="CR50" s="4"/>
      <c r="CS50" s="4"/>
      <c r="CT50" s="4"/>
      <c r="CU50" s="4"/>
      <c r="CV50" s="4"/>
    </row>
    <row r="51" spans="1:100" ht="52.8" x14ac:dyDescent="0.25">
      <c r="A51" s="4">
        <v>286699</v>
      </c>
      <c r="B51" s="4" t="s">
        <v>221</v>
      </c>
      <c r="C51" s="4" t="s">
        <v>237</v>
      </c>
      <c r="D51" s="4" t="s">
        <v>201</v>
      </c>
      <c r="E51" s="4" t="s">
        <v>202</v>
      </c>
      <c r="F51" s="4" t="s">
        <v>28</v>
      </c>
      <c r="G51" s="2" t="s">
        <v>29</v>
      </c>
      <c r="H51" s="2">
        <v>64</v>
      </c>
      <c r="I51" s="2" t="s">
        <v>203</v>
      </c>
      <c r="J51" s="2" t="s">
        <v>204</v>
      </c>
      <c r="K51" s="2" t="s">
        <v>205</v>
      </c>
      <c r="L51" s="2" t="s">
        <v>50</v>
      </c>
      <c r="M51" s="2" t="s">
        <v>238</v>
      </c>
      <c r="N51" s="4" t="s">
        <v>239</v>
      </c>
      <c r="O51" s="4" t="s">
        <v>240</v>
      </c>
      <c r="P51" s="4" t="s">
        <v>241</v>
      </c>
      <c r="Q51" s="4"/>
      <c r="R51" s="4" t="s">
        <v>36</v>
      </c>
      <c r="S51" s="4" t="s">
        <v>242</v>
      </c>
      <c r="T51" s="4" t="s">
        <v>23</v>
      </c>
      <c r="U51" s="4" t="s">
        <v>749</v>
      </c>
      <c r="V51" s="4"/>
      <c r="W51" s="4"/>
      <c r="X51" s="4"/>
      <c r="Y51" s="4" t="s">
        <v>733</v>
      </c>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4"/>
      <c r="BK51" s="4"/>
      <c r="BL51" s="4"/>
      <c r="BM51" s="4"/>
      <c r="BN51" s="4"/>
      <c r="BO51" s="4"/>
      <c r="BP51" s="4"/>
      <c r="BQ51" s="4"/>
      <c r="BR51" s="4"/>
      <c r="BS51" s="4"/>
      <c r="BT51" s="4"/>
      <c r="BU51" s="4"/>
      <c r="BV51" s="4"/>
      <c r="BW51" s="4"/>
      <c r="BX51" s="4"/>
      <c r="BY51" s="4"/>
      <c r="BZ51" s="4"/>
      <c r="CA51" s="4"/>
      <c r="CB51" s="4"/>
      <c r="CC51" s="4"/>
      <c r="CD51" s="4"/>
      <c r="CE51" s="4"/>
      <c r="CF51" s="4"/>
      <c r="CG51" s="4"/>
      <c r="CH51" s="4"/>
      <c r="CI51" s="4"/>
      <c r="CJ51" s="4"/>
      <c r="CK51" s="4"/>
      <c r="CL51" s="4"/>
      <c r="CM51" s="4"/>
      <c r="CN51" s="4"/>
      <c r="CO51" s="4"/>
      <c r="CP51" s="4"/>
      <c r="CQ51" s="4"/>
      <c r="CR51" s="4"/>
      <c r="CS51" s="4"/>
      <c r="CT51" s="4"/>
      <c r="CU51" s="4"/>
      <c r="CV51" s="4"/>
    </row>
    <row r="52" spans="1:100" ht="52.8" x14ac:dyDescent="0.25">
      <c r="A52" s="4">
        <v>286700</v>
      </c>
      <c r="B52" s="4" t="s">
        <v>221</v>
      </c>
      <c r="C52" s="4" t="s">
        <v>234</v>
      </c>
      <c r="D52" s="4" t="s">
        <v>201</v>
      </c>
      <c r="E52" s="4" t="s">
        <v>202</v>
      </c>
      <c r="F52" s="4" t="s">
        <v>28</v>
      </c>
      <c r="G52" s="2" t="s">
        <v>29</v>
      </c>
      <c r="H52" s="2">
        <v>65</v>
      </c>
      <c r="I52" s="2" t="s">
        <v>203</v>
      </c>
      <c r="J52" s="2" t="s">
        <v>204</v>
      </c>
      <c r="K52" s="2" t="s">
        <v>205</v>
      </c>
      <c r="L52" s="2" t="s">
        <v>50</v>
      </c>
      <c r="M52" s="2" t="s">
        <v>223</v>
      </c>
      <c r="N52" s="4" t="s">
        <v>224</v>
      </c>
      <c r="O52" s="4" t="s">
        <v>61</v>
      </c>
      <c r="P52" s="4" t="s">
        <v>235</v>
      </c>
      <c r="Q52" s="4"/>
      <c r="R52" s="4" t="s">
        <v>227</v>
      </c>
      <c r="S52" s="4" t="s">
        <v>236</v>
      </c>
      <c r="T52" s="4" t="s">
        <v>23</v>
      </c>
      <c r="U52" s="4" t="s">
        <v>749</v>
      </c>
      <c r="V52" s="4"/>
      <c r="W52" s="4"/>
      <c r="X52" s="4"/>
      <c r="Y52" s="4" t="s">
        <v>733</v>
      </c>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4"/>
      <c r="BK52" s="4"/>
      <c r="BL52" s="4"/>
      <c r="BM52" s="4"/>
      <c r="BN52" s="4"/>
      <c r="BO52" s="4"/>
      <c r="BP52" s="4"/>
      <c r="BQ52" s="4"/>
      <c r="BR52" s="4"/>
      <c r="BS52" s="4"/>
      <c r="BT52" s="4"/>
      <c r="BU52" s="4"/>
      <c r="BV52" s="4"/>
      <c r="BW52" s="4"/>
      <c r="BX52" s="4"/>
      <c r="BY52" s="4"/>
      <c r="BZ52" s="4"/>
      <c r="CA52" s="4"/>
      <c r="CB52" s="4"/>
      <c r="CC52" s="4"/>
      <c r="CD52" s="4"/>
      <c r="CE52" s="4"/>
      <c r="CF52" s="4"/>
      <c r="CG52" s="4"/>
      <c r="CH52" s="4"/>
      <c r="CI52" s="4"/>
      <c r="CJ52" s="4"/>
      <c r="CK52" s="4"/>
      <c r="CL52" s="4"/>
      <c r="CM52" s="4"/>
      <c r="CN52" s="4"/>
      <c r="CO52" s="4"/>
      <c r="CP52" s="4"/>
      <c r="CQ52" s="4"/>
      <c r="CR52" s="4"/>
      <c r="CS52" s="4"/>
      <c r="CT52" s="4"/>
      <c r="CU52" s="4"/>
      <c r="CV52" s="4"/>
    </row>
    <row r="53" spans="1:100" ht="52.8" x14ac:dyDescent="0.25">
      <c r="A53" s="4">
        <v>286701</v>
      </c>
      <c r="B53" s="4" t="s">
        <v>221</v>
      </c>
      <c r="C53" s="4" t="s">
        <v>232</v>
      </c>
      <c r="D53" s="4" t="s">
        <v>201</v>
      </c>
      <c r="E53" s="4" t="s">
        <v>202</v>
      </c>
      <c r="F53" s="4" t="s">
        <v>28</v>
      </c>
      <c r="G53" s="2" t="s">
        <v>29</v>
      </c>
      <c r="H53" s="2">
        <v>66</v>
      </c>
      <c r="I53" s="2" t="s">
        <v>203</v>
      </c>
      <c r="J53" s="2" t="s">
        <v>204</v>
      </c>
      <c r="K53" s="2" t="s">
        <v>205</v>
      </c>
      <c r="L53" s="2" t="s">
        <v>50</v>
      </c>
      <c r="M53" s="2" t="s">
        <v>223</v>
      </c>
      <c r="N53" s="4" t="s">
        <v>224</v>
      </c>
      <c r="O53" s="4" t="s">
        <v>128</v>
      </c>
      <c r="P53" s="4" t="s">
        <v>226</v>
      </c>
      <c r="Q53" s="4"/>
      <c r="R53" s="4" t="s">
        <v>227</v>
      </c>
      <c r="S53" s="4" t="s">
        <v>233</v>
      </c>
      <c r="T53" s="4" t="s">
        <v>23</v>
      </c>
      <c r="U53" s="4" t="s">
        <v>749</v>
      </c>
      <c r="V53" s="4"/>
      <c r="W53" s="4"/>
      <c r="X53" s="4"/>
      <c r="Y53" s="4" t="s">
        <v>733</v>
      </c>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4"/>
      <c r="BK53" s="4"/>
      <c r="BL53" s="4"/>
      <c r="BM53" s="4"/>
      <c r="BN53" s="4"/>
      <c r="BO53" s="4"/>
      <c r="BP53" s="4"/>
      <c r="BQ53" s="4"/>
      <c r="BR53" s="4"/>
      <c r="BS53" s="4"/>
      <c r="BT53" s="4"/>
      <c r="BU53" s="4"/>
      <c r="BV53" s="4"/>
      <c r="BW53" s="4"/>
      <c r="BX53" s="4"/>
      <c r="BY53" s="4"/>
      <c r="BZ53" s="4"/>
      <c r="CA53" s="4"/>
      <c r="CB53" s="4"/>
      <c r="CC53" s="4"/>
      <c r="CD53" s="4"/>
      <c r="CE53" s="4"/>
      <c r="CF53" s="4"/>
      <c r="CG53" s="4"/>
      <c r="CH53" s="4"/>
      <c r="CI53" s="4"/>
      <c r="CJ53" s="4"/>
      <c r="CK53" s="4"/>
      <c r="CL53" s="4"/>
      <c r="CM53" s="4"/>
      <c r="CN53" s="4"/>
      <c r="CO53" s="4"/>
      <c r="CP53" s="4"/>
      <c r="CQ53" s="4"/>
      <c r="CR53" s="4"/>
      <c r="CS53" s="4"/>
      <c r="CT53" s="4"/>
      <c r="CU53" s="4"/>
      <c r="CV53" s="4"/>
    </row>
    <row r="54" spans="1:100" ht="52.8" x14ac:dyDescent="0.25">
      <c r="A54" s="4">
        <v>286702</v>
      </c>
      <c r="B54" s="4" t="s">
        <v>221</v>
      </c>
      <c r="C54" s="4" t="s">
        <v>229</v>
      </c>
      <c r="D54" s="4" t="s">
        <v>201</v>
      </c>
      <c r="E54" s="4" t="s">
        <v>202</v>
      </c>
      <c r="F54" s="4" t="s">
        <v>28</v>
      </c>
      <c r="G54" s="2" t="s">
        <v>29</v>
      </c>
      <c r="H54" s="2">
        <v>67</v>
      </c>
      <c r="I54" s="2" t="s">
        <v>203</v>
      </c>
      <c r="J54" s="2" t="s">
        <v>204</v>
      </c>
      <c r="K54" s="2" t="s">
        <v>205</v>
      </c>
      <c r="L54" s="2" t="s">
        <v>50</v>
      </c>
      <c r="M54" s="2" t="s">
        <v>223</v>
      </c>
      <c r="N54" s="4" t="s">
        <v>224</v>
      </c>
      <c r="O54" s="4" t="s">
        <v>230</v>
      </c>
      <c r="P54" s="4" t="s">
        <v>226</v>
      </c>
      <c r="Q54" s="4"/>
      <c r="R54" s="4" t="s">
        <v>227</v>
      </c>
      <c r="S54" s="4" t="s">
        <v>231</v>
      </c>
      <c r="T54" s="4" t="s">
        <v>23</v>
      </c>
      <c r="U54" s="4" t="s">
        <v>749</v>
      </c>
      <c r="V54" s="4"/>
      <c r="W54" s="4"/>
      <c r="X54" s="4"/>
      <c r="Y54" s="4" t="s">
        <v>733</v>
      </c>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row>
    <row r="55" spans="1:100" ht="52.8" x14ac:dyDescent="0.25">
      <c r="A55" s="4">
        <v>286703</v>
      </c>
      <c r="B55" s="4" t="s">
        <v>221</v>
      </c>
      <c r="C55" s="4" t="s">
        <v>222</v>
      </c>
      <c r="D55" s="4" t="s">
        <v>201</v>
      </c>
      <c r="E55" s="4" t="s">
        <v>202</v>
      </c>
      <c r="F55" s="4" t="s">
        <v>28</v>
      </c>
      <c r="G55" s="2" t="s">
        <v>29</v>
      </c>
      <c r="H55" s="2">
        <v>68</v>
      </c>
      <c r="I55" s="2" t="s">
        <v>203</v>
      </c>
      <c r="J55" s="2" t="s">
        <v>204</v>
      </c>
      <c r="K55" s="2" t="s">
        <v>205</v>
      </c>
      <c r="L55" s="2" t="s">
        <v>50</v>
      </c>
      <c r="M55" s="2" t="s">
        <v>223</v>
      </c>
      <c r="N55" s="4" t="s">
        <v>224</v>
      </c>
      <c r="O55" s="4" t="s">
        <v>225</v>
      </c>
      <c r="P55" s="4" t="s">
        <v>226</v>
      </c>
      <c r="Q55" s="4"/>
      <c r="R55" s="4" t="s">
        <v>227</v>
      </c>
      <c r="S55" s="4" t="s">
        <v>228</v>
      </c>
      <c r="T55" s="4" t="s">
        <v>23</v>
      </c>
      <c r="U55" s="4" t="s">
        <v>749</v>
      </c>
      <c r="V55" s="4"/>
      <c r="W55" s="4"/>
      <c r="X55" s="4"/>
      <c r="Y55" s="4" t="s">
        <v>733</v>
      </c>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4"/>
      <c r="BK55" s="4"/>
      <c r="BL55" s="4"/>
      <c r="BM55" s="4"/>
      <c r="BN55" s="4"/>
      <c r="BO55" s="4"/>
      <c r="BP55" s="4"/>
      <c r="BQ55" s="4"/>
      <c r="BR55" s="4"/>
      <c r="BS55" s="4"/>
      <c r="BT55" s="4"/>
      <c r="BU55" s="4"/>
      <c r="BV55" s="4"/>
      <c r="BW55" s="4"/>
      <c r="BX55" s="4"/>
      <c r="BY55" s="4"/>
      <c r="BZ55" s="4"/>
      <c r="CA55" s="4"/>
      <c r="CB55" s="4"/>
      <c r="CC55" s="4"/>
      <c r="CD55" s="4"/>
      <c r="CE55" s="4"/>
      <c r="CF55" s="4"/>
      <c r="CG55" s="4"/>
      <c r="CH55" s="4"/>
      <c r="CI55" s="4"/>
      <c r="CJ55" s="4"/>
      <c r="CK55" s="4"/>
      <c r="CL55" s="4"/>
      <c r="CM55" s="4"/>
      <c r="CN55" s="4"/>
      <c r="CO55" s="4"/>
      <c r="CP55" s="4"/>
      <c r="CQ55" s="4"/>
      <c r="CR55" s="4"/>
      <c r="CS55" s="4"/>
      <c r="CT55" s="4"/>
      <c r="CU55" s="4"/>
      <c r="CV55" s="4"/>
    </row>
    <row r="56" spans="1:100" ht="105.6" x14ac:dyDescent="0.25">
      <c r="A56" s="4">
        <v>286704</v>
      </c>
      <c r="B56" s="4" t="s">
        <v>199</v>
      </c>
      <c r="C56" s="4" t="s">
        <v>217</v>
      </c>
      <c r="D56" s="4" t="s">
        <v>201</v>
      </c>
      <c r="E56" s="4" t="s">
        <v>202</v>
      </c>
      <c r="F56" s="4" t="s">
        <v>28</v>
      </c>
      <c r="G56" s="2" t="s">
        <v>29</v>
      </c>
      <c r="H56" s="2">
        <v>69</v>
      </c>
      <c r="I56" s="2" t="s">
        <v>203</v>
      </c>
      <c r="J56" s="2" t="s">
        <v>204</v>
      </c>
      <c r="K56" s="2" t="s">
        <v>205</v>
      </c>
      <c r="L56" s="2" t="s">
        <v>50</v>
      </c>
      <c r="M56" s="2" t="s">
        <v>218</v>
      </c>
      <c r="N56" s="4" t="s">
        <v>152</v>
      </c>
      <c r="O56" s="4" t="s">
        <v>129</v>
      </c>
      <c r="P56" s="4" t="s">
        <v>219</v>
      </c>
      <c r="Q56" s="4"/>
      <c r="R56" s="4" t="s">
        <v>36</v>
      </c>
      <c r="S56" s="4" t="s">
        <v>220</v>
      </c>
      <c r="T56" s="4" t="s">
        <v>23</v>
      </c>
      <c r="U56" s="4" t="s">
        <v>701</v>
      </c>
      <c r="V56" s="4"/>
      <c r="W56" s="4"/>
      <c r="X56" s="4"/>
      <c r="Y56" s="4" t="s">
        <v>733</v>
      </c>
      <c r="Z56" s="4"/>
      <c r="AA56" s="4"/>
      <c r="AB56" s="4"/>
      <c r="AC56" s="4"/>
      <c r="AD56" s="4"/>
      <c r="AE56" s="4"/>
      <c r="AF56" s="4"/>
      <c r="AG56" s="4"/>
      <c r="AH56" s="4"/>
      <c r="AI56" s="4"/>
      <c r="AJ56" s="4"/>
      <c r="AK56" s="4"/>
      <c r="AL56" s="4"/>
      <c r="AM56" s="4"/>
      <c r="AN56" s="4"/>
      <c r="AO56" s="4"/>
      <c r="AP56" s="4"/>
      <c r="AQ56" s="4"/>
      <c r="AR56" s="4"/>
      <c r="AS56" s="4"/>
      <c r="AT56" s="4"/>
      <c r="AU56" s="4"/>
      <c r="AV56" s="4"/>
      <c r="AW56" s="4"/>
      <c r="AX56" s="4"/>
      <c r="AY56" s="4"/>
      <c r="AZ56" s="4"/>
      <c r="BA56" s="4"/>
      <c r="BB56" s="4"/>
      <c r="BC56" s="4"/>
      <c r="BD56" s="4"/>
      <c r="BE56" s="4"/>
      <c r="BF56" s="4"/>
      <c r="BG56" s="4"/>
      <c r="BH56" s="4"/>
      <c r="BI56" s="4"/>
      <c r="BJ56" s="4"/>
      <c r="BK56" s="4"/>
      <c r="BL56" s="4"/>
      <c r="BM56" s="4"/>
      <c r="BN56" s="4"/>
      <c r="BO56" s="4"/>
      <c r="BP56" s="4"/>
      <c r="BQ56" s="4"/>
      <c r="BR56" s="4"/>
      <c r="BS56" s="4"/>
      <c r="BT56" s="4"/>
      <c r="BU56" s="4"/>
      <c r="BV56" s="4"/>
      <c r="BW56" s="4"/>
      <c r="BX56" s="4"/>
      <c r="BY56" s="4"/>
      <c r="BZ56" s="4"/>
      <c r="CA56" s="4"/>
      <c r="CB56" s="4"/>
      <c r="CC56" s="4"/>
      <c r="CD56" s="4"/>
      <c r="CE56" s="4"/>
      <c r="CF56" s="4"/>
      <c r="CG56" s="4"/>
      <c r="CH56" s="4"/>
      <c r="CI56" s="4"/>
      <c r="CJ56" s="4"/>
      <c r="CK56" s="4"/>
      <c r="CL56" s="4"/>
      <c r="CM56" s="4"/>
      <c r="CN56" s="4"/>
      <c r="CO56" s="4"/>
      <c r="CP56" s="4"/>
      <c r="CQ56" s="4"/>
      <c r="CR56" s="4"/>
      <c r="CS56" s="4"/>
      <c r="CT56" s="4"/>
      <c r="CU56" s="4"/>
      <c r="CV56" s="4"/>
    </row>
    <row r="57" spans="1:100" ht="52.8" x14ac:dyDescent="0.25">
      <c r="A57" s="4">
        <v>286705</v>
      </c>
      <c r="B57" s="4" t="s">
        <v>199</v>
      </c>
      <c r="C57" s="4" t="s">
        <v>213</v>
      </c>
      <c r="D57" s="4" t="s">
        <v>201</v>
      </c>
      <c r="E57" s="4" t="s">
        <v>202</v>
      </c>
      <c r="F57" s="4" t="s">
        <v>28</v>
      </c>
      <c r="G57" s="2" t="s">
        <v>29</v>
      </c>
      <c r="H57" s="2">
        <v>70</v>
      </c>
      <c r="I57" s="2" t="s">
        <v>203</v>
      </c>
      <c r="J57" s="2" t="s">
        <v>204</v>
      </c>
      <c r="K57" s="2" t="s">
        <v>205</v>
      </c>
      <c r="L57" s="2" t="s">
        <v>50</v>
      </c>
      <c r="M57" s="2" t="s">
        <v>214</v>
      </c>
      <c r="N57" s="4" t="s">
        <v>152</v>
      </c>
      <c r="O57" s="4" t="s">
        <v>129</v>
      </c>
      <c r="P57" s="4" t="s">
        <v>215</v>
      </c>
      <c r="Q57" s="4"/>
      <c r="R57" s="4" t="s">
        <v>36</v>
      </c>
      <c r="S57" s="4" t="s">
        <v>216</v>
      </c>
      <c r="T57" s="4" t="s">
        <v>21</v>
      </c>
      <c r="U57" s="4"/>
      <c r="V57" s="4"/>
      <c r="W57" s="4"/>
      <c r="X57" s="4"/>
      <c r="Y57" s="4" t="s">
        <v>733</v>
      </c>
      <c r="Z57" s="4"/>
      <c r="AA57" s="4"/>
      <c r="AB57" s="4"/>
      <c r="AC57" s="4"/>
      <c r="AD57" s="4"/>
      <c r="AE57" s="4"/>
      <c r="AF57" s="4"/>
      <c r="AG57" s="4"/>
      <c r="AH57" s="4"/>
      <c r="AI57" s="4"/>
      <c r="AJ57" s="4"/>
      <c r="AK57" s="4"/>
      <c r="AL57" s="4"/>
      <c r="AM57" s="4"/>
      <c r="AN57" s="4"/>
      <c r="AO57" s="4"/>
      <c r="AP57" s="4"/>
      <c r="AQ57" s="4"/>
      <c r="AR57" s="4"/>
      <c r="AS57" s="4"/>
      <c r="AT57" s="4"/>
      <c r="AU57" s="4"/>
      <c r="AV57" s="4"/>
      <c r="AW57" s="4"/>
      <c r="AX57" s="4"/>
      <c r="AY57" s="4"/>
      <c r="AZ57" s="4"/>
      <c r="BA57" s="4"/>
      <c r="BB57" s="4"/>
      <c r="BC57" s="4"/>
      <c r="BD57" s="4"/>
      <c r="BE57" s="4"/>
      <c r="BF57" s="4"/>
      <c r="BG57" s="4"/>
      <c r="BH57" s="4"/>
      <c r="BI57" s="4"/>
      <c r="BJ57" s="4"/>
      <c r="BK57" s="4"/>
      <c r="BL57" s="4"/>
      <c r="BM57" s="4"/>
      <c r="BN57" s="4"/>
      <c r="BO57" s="4"/>
      <c r="BP57" s="4"/>
      <c r="BQ57" s="4"/>
      <c r="BR57" s="4"/>
      <c r="BS57" s="4"/>
      <c r="BT57" s="4"/>
      <c r="BU57" s="4"/>
      <c r="BV57" s="4"/>
      <c r="BW57" s="4"/>
      <c r="BX57" s="4"/>
      <c r="BY57" s="4"/>
      <c r="BZ57" s="4"/>
      <c r="CA57" s="4"/>
      <c r="CB57" s="4"/>
      <c r="CC57" s="4"/>
      <c r="CD57" s="4"/>
      <c r="CE57" s="4"/>
      <c r="CF57" s="4"/>
      <c r="CG57" s="4"/>
      <c r="CH57" s="4"/>
      <c r="CI57" s="4"/>
      <c r="CJ57" s="4"/>
      <c r="CK57" s="4"/>
      <c r="CL57" s="4"/>
      <c r="CM57" s="4"/>
      <c r="CN57" s="4"/>
      <c r="CO57" s="4"/>
      <c r="CP57" s="4"/>
      <c r="CQ57" s="4"/>
      <c r="CR57" s="4"/>
      <c r="CS57" s="4"/>
      <c r="CT57" s="4"/>
      <c r="CU57" s="4"/>
      <c r="CV57" s="4"/>
    </row>
    <row r="58" spans="1:100" ht="409.6" x14ac:dyDescent="0.25">
      <c r="A58" s="4">
        <v>286495</v>
      </c>
      <c r="B58" s="4" t="s">
        <v>469</v>
      </c>
      <c r="C58" s="4" t="s">
        <v>589</v>
      </c>
      <c r="D58" s="4" t="s">
        <v>201</v>
      </c>
      <c r="E58" s="4" t="s">
        <v>202</v>
      </c>
      <c r="F58" s="4" t="s">
        <v>28</v>
      </c>
      <c r="G58" s="2" t="s">
        <v>29</v>
      </c>
      <c r="H58" s="2">
        <v>14</v>
      </c>
      <c r="I58" s="2" t="s">
        <v>203</v>
      </c>
      <c r="J58" s="2" t="s">
        <v>204</v>
      </c>
      <c r="K58" s="2" t="s">
        <v>205</v>
      </c>
      <c r="L58" s="2" t="s">
        <v>50</v>
      </c>
      <c r="M58" s="2" t="s">
        <v>287</v>
      </c>
      <c r="N58" s="4" t="s">
        <v>590</v>
      </c>
      <c r="O58" s="4" t="s">
        <v>196</v>
      </c>
      <c r="P58" s="4" t="s">
        <v>591</v>
      </c>
      <c r="Q58" s="4"/>
      <c r="R58" s="4" t="s">
        <v>36</v>
      </c>
      <c r="S58" s="4" t="s">
        <v>592</v>
      </c>
      <c r="T58" s="4" t="s">
        <v>23</v>
      </c>
      <c r="U58" s="24" t="s">
        <v>738</v>
      </c>
      <c r="V58" s="4" t="s">
        <v>707</v>
      </c>
      <c r="W58" s="4"/>
      <c r="X58" s="4"/>
      <c r="Y58" s="4" t="s">
        <v>733</v>
      </c>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row>
    <row r="59" spans="1:100" ht="52.8" x14ac:dyDescent="0.25">
      <c r="A59" s="4">
        <v>286706</v>
      </c>
      <c r="B59" s="4" t="s">
        <v>199</v>
      </c>
      <c r="C59" s="4" t="s">
        <v>209</v>
      </c>
      <c r="D59" s="4" t="s">
        <v>201</v>
      </c>
      <c r="E59" s="4" t="s">
        <v>202</v>
      </c>
      <c r="F59" s="4" t="s">
        <v>28</v>
      </c>
      <c r="G59" s="2" t="s">
        <v>29</v>
      </c>
      <c r="H59" s="2">
        <v>71</v>
      </c>
      <c r="I59" s="2" t="s">
        <v>203</v>
      </c>
      <c r="J59" s="2" t="s">
        <v>204</v>
      </c>
      <c r="K59" s="2" t="s">
        <v>205</v>
      </c>
      <c r="L59" s="2" t="s">
        <v>50</v>
      </c>
      <c r="M59" s="2" t="s">
        <v>210</v>
      </c>
      <c r="N59" s="4" t="s">
        <v>152</v>
      </c>
      <c r="O59" s="4" t="s">
        <v>61</v>
      </c>
      <c r="P59" s="4" t="s">
        <v>211</v>
      </c>
      <c r="Q59" s="4"/>
      <c r="R59" s="4" t="s">
        <v>36</v>
      </c>
      <c r="S59" s="4" t="s">
        <v>212</v>
      </c>
      <c r="T59" s="4" t="s">
        <v>21</v>
      </c>
      <c r="U59" s="4"/>
      <c r="V59" s="4"/>
      <c r="W59" s="4"/>
      <c r="X59" s="4"/>
      <c r="Y59" s="4" t="s">
        <v>733</v>
      </c>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c r="BP59" s="4"/>
      <c r="BQ59" s="4"/>
      <c r="BR59" s="4"/>
      <c r="BS59" s="4"/>
      <c r="BT59" s="4"/>
      <c r="BU59" s="4"/>
      <c r="BV59" s="4"/>
      <c r="BW59" s="4"/>
      <c r="BX59" s="4"/>
      <c r="BY59" s="4"/>
      <c r="BZ59" s="4"/>
      <c r="CA59" s="4"/>
      <c r="CB59" s="4"/>
      <c r="CC59" s="4"/>
      <c r="CD59" s="4"/>
      <c r="CE59" s="4"/>
      <c r="CF59" s="4"/>
      <c r="CG59" s="4"/>
      <c r="CH59" s="4"/>
      <c r="CI59" s="4"/>
      <c r="CJ59" s="4"/>
      <c r="CK59" s="4"/>
      <c r="CL59" s="4"/>
      <c r="CM59" s="4"/>
      <c r="CN59" s="4"/>
      <c r="CO59" s="4"/>
      <c r="CP59" s="4"/>
      <c r="CQ59" s="4"/>
      <c r="CR59" s="4"/>
      <c r="CS59" s="4"/>
      <c r="CT59" s="4"/>
      <c r="CU59" s="4"/>
      <c r="CV59" s="4"/>
    </row>
    <row r="60" spans="1:100" ht="66" x14ac:dyDescent="0.25">
      <c r="A60" s="4">
        <v>286519</v>
      </c>
      <c r="B60" s="4" t="s">
        <v>469</v>
      </c>
      <c r="C60" s="4" t="s">
        <v>512</v>
      </c>
      <c r="D60" s="4" t="s">
        <v>201</v>
      </c>
      <c r="E60" s="4" t="s">
        <v>202</v>
      </c>
      <c r="F60" s="4" t="s">
        <v>28</v>
      </c>
      <c r="G60" s="2" t="s">
        <v>29</v>
      </c>
      <c r="H60" s="2">
        <v>38</v>
      </c>
      <c r="I60" s="2" t="s">
        <v>203</v>
      </c>
      <c r="J60" s="2" t="s">
        <v>204</v>
      </c>
      <c r="K60" s="2" t="s">
        <v>205</v>
      </c>
      <c r="L60" s="2" t="s">
        <v>33</v>
      </c>
      <c r="M60" s="2" t="s">
        <v>437</v>
      </c>
      <c r="N60" s="4" t="s">
        <v>293</v>
      </c>
      <c r="O60" s="4" t="s">
        <v>117</v>
      </c>
      <c r="P60" s="4" t="s">
        <v>513</v>
      </c>
      <c r="Q60" s="4"/>
      <c r="R60" s="4" t="s">
        <v>36</v>
      </c>
      <c r="S60" s="4" t="s">
        <v>514</v>
      </c>
      <c r="T60" s="4" t="s">
        <v>23</v>
      </c>
      <c r="U60" s="4" t="s">
        <v>749</v>
      </c>
      <c r="V60" s="4"/>
      <c r="W60" s="4"/>
      <c r="X60" s="4"/>
      <c r="Y60" s="4" t="s">
        <v>733</v>
      </c>
      <c r="Z60" s="4"/>
      <c r="AA60" s="4"/>
      <c r="AB60" s="4"/>
      <c r="AC60" s="4"/>
      <c r="AD60" s="4"/>
      <c r="AE60" s="4"/>
      <c r="AF60" s="4"/>
      <c r="AG60" s="4"/>
      <c r="AH60" s="4"/>
      <c r="AI60" s="4"/>
      <c r="AJ60" s="4"/>
      <c r="AK60" s="4"/>
      <c r="AL60" s="4"/>
      <c r="AM60" s="4"/>
      <c r="AN60" s="4"/>
      <c r="AO60" s="4"/>
      <c r="AP60" s="4"/>
      <c r="AQ60" s="4"/>
      <c r="AR60" s="4"/>
      <c r="AS60" s="4"/>
      <c r="AT60" s="4"/>
      <c r="AU60" s="4"/>
      <c r="AV60" s="4"/>
      <c r="AW60" s="4"/>
      <c r="AX60" s="4"/>
      <c r="AY60" s="4"/>
      <c r="AZ60" s="4"/>
      <c r="BA60" s="4"/>
      <c r="BB60" s="4"/>
      <c r="BC60" s="4"/>
      <c r="BD60" s="4"/>
      <c r="BE60" s="4"/>
      <c r="BF60" s="4"/>
      <c r="BG60" s="4"/>
      <c r="BH60" s="4"/>
      <c r="BI60" s="4"/>
      <c r="BJ60" s="4"/>
      <c r="BK60" s="4"/>
      <c r="BL60" s="4"/>
      <c r="BM60" s="4"/>
      <c r="BN60" s="4"/>
      <c r="BO60" s="4"/>
      <c r="BP60" s="4"/>
      <c r="BQ60" s="4"/>
      <c r="BR60" s="4"/>
      <c r="BS60" s="4"/>
      <c r="BT60" s="4"/>
      <c r="BU60" s="4"/>
      <c r="BV60" s="4"/>
      <c r="BW60" s="4"/>
      <c r="BX60" s="4"/>
      <c r="BY60" s="4"/>
      <c r="BZ60" s="4"/>
      <c r="CA60" s="4"/>
      <c r="CB60" s="4"/>
      <c r="CC60" s="4"/>
      <c r="CD60" s="4"/>
      <c r="CE60" s="4"/>
      <c r="CF60" s="4"/>
      <c r="CG60" s="4"/>
      <c r="CH60" s="4"/>
      <c r="CI60" s="4"/>
      <c r="CJ60" s="4"/>
      <c r="CK60" s="4"/>
      <c r="CL60" s="4"/>
      <c r="CM60" s="4"/>
      <c r="CN60" s="4"/>
      <c r="CO60" s="4"/>
      <c r="CP60" s="4"/>
      <c r="CQ60" s="4"/>
      <c r="CR60" s="4"/>
      <c r="CS60" s="4"/>
      <c r="CT60" s="4"/>
      <c r="CU60" s="4"/>
      <c r="CV60" s="4"/>
    </row>
    <row r="61" spans="1:100" ht="92.4" x14ac:dyDescent="0.25">
      <c r="A61" s="4">
        <v>286708</v>
      </c>
      <c r="B61" s="4" t="s">
        <v>44</v>
      </c>
      <c r="C61" s="4" t="s">
        <v>193</v>
      </c>
      <c r="D61" s="4" t="s">
        <v>46</v>
      </c>
      <c r="E61" s="4" t="s">
        <v>47</v>
      </c>
      <c r="F61" s="4" t="s">
        <v>28</v>
      </c>
      <c r="G61" s="2" t="s">
        <v>29</v>
      </c>
      <c r="H61" s="2">
        <v>1</v>
      </c>
      <c r="I61" s="2" t="s">
        <v>48</v>
      </c>
      <c r="J61" s="2" t="s">
        <v>31</v>
      </c>
      <c r="K61" s="2" t="s">
        <v>49</v>
      </c>
      <c r="L61" s="2" t="s">
        <v>50</v>
      </c>
      <c r="M61" s="2" t="s">
        <v>194</v>
      </c>
      <c r="N61" s="4" t="s">
        <v>195</v>
      </c>
      <c r="O61" s="4" t="s">
        <v>196</v>
      </c>
      <c r="P61" s="4" t="s">
        <v>197</v>
      </c>
      <c r="Q61" s="4"/>
      <c r="R61" s="4" t="s">
        <v>36</v>
      </c>
      <c r="S61" s="4" t="s">
        <v>198</v>
      </c>
      <c r="T61" s="4" t="s">
        <v>23</v>
      </c>
      <c r="U61" s="4" t="s">
        <v>687</v>
      </c>
      <c r="V61" s="4"/>
      <c r="W61" s="4"/>
      <c r="X61" s="4"/>
      <c r="Y61" s="4" t="s">
        <v>733</v>
      </c>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c r="BN61" s="4"/>
      <c r="BO61" s="4"/>
      <c r="BP61" s="4"/>
      <c r="BQ61" s="4"/>
      <c r="BR61" s="4"/>
      <c r="BS61" s="4"/>
      <c r="BT61" s="4"/>
      <c r="BU61" s="4"/>
      <c r="BV61" s="4"/>
      <c r="BW61" s="4"/>
      <c r="BX61" s="4"/>
      <c r="BY61" s="4"/>
      <c r="BZ61" s="4"/>
      <c r="CA61" s="4"/>
      <c r="CB61" s="4"/>
      <c r="CC61" s="4"/>
      <c r="CD61" s="4"/>
      <c r="CE61" s="4"/>
      <c r="CF61" s="4"/>
      <c r="CG61" s="4"/>
      <c r="CH61" s="4"/>
      <c r="CI61" s="4"/>
      <c r="CJ61" s="4"/>
      <c r="CK61" s="4"/>
      <c r="CL61" s="4"/>
      <c r="CM61" s="4"/>
      <c r="CN61" s="4"/>
      <c r="CO61" s="4"/>
      <c r="CP61" s="4"/>
      <c r="CQ61" s="4"/>
      <c r="CR61" s="4"/>
      <c r="CS61" s="4"/>
      <c r="CT61" s="4"/>
      <c r="CU61" s="4"/>
      <c r="CV61" s="4"/>
    </row>
    <row r="62" spans="1:100" ht="105.6" x14ac:dyDescent="0.25">
      <c r="A62" s="4">
        <v>286709</v>
      </c>
      <c r="B62" s="4" t="s">
        <v>44</v>
      </c>
      <c r="C62" s="4" t="s">
        <v>188</v>
      </c>
      <c r="D62" s="4" t="s">
        <v>46</v>
      </c>
      <c r="E62" s="4" t="s">
        <v>47</v>
      </c>
      <c r="F62" s="4" t="s">
        <v>28</v>
      </c>
      <c r="G62" s="2" t="s">
        <v>29</v>
      </c>
      <c r="H62" s="2">
        <v>2</v>
      </c>
      <c r="I62" s="2" t="s">
        <v>48</v>
      </c>
      <c r="J62" s="2" t="s">
        <v>31</v>
      </c>
      <c r="K62" s="2" t="s">
        <v>49</v>
      </c>
      <c r="L62" s="2" t="s">
        <v>50</v>
      </c>
      <c r="M62" s="2" t="s">
        <v>189</v>
      </c>
      <c r="N62" s="4" t="s">
        <v>190</v>
      </c>
      <c r="O62" s="4" t="s">
        <v>83</v>
      </c>
      <c r="P62" s="4" t="s">
        <v>191</v>
      </c>
      <c r="Q62" s="4"/>
      <c r="R62" s="4" t="s">
        <v>36</v>
      </c>
      <c r="S62" s="4" t="s">
        <v>192</v>
      </c>
      <c r="T62" s="4" t="s">
        <v>22</v>
      </c>
      <c r="U62" s="4" t="s">
        <v>688</v>
      </c>
      <c r="V62" s="4"/>
      <c r="W62" s="4"/>
      <c r="X62" s="4"/>
      <c r="Y62" s="4" t="s">
        <v>733</v>
      </c>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
      <c r="BU62" s="4"/>
      <c r="BV62" s="4"/>
      <c r="BW62" s="4"/>
      <c r="BX62" s="4"/>
      <c r="BY62" s="4"/>
      <c r="BZ62" s="4"/>
      <c r="CA62" s="4"/>
      <c r="CB62" s="4"/>
      <c r="CC62" s="4"/>
      <c r="CD62" s="4"/>
      <c r="CE62" s="4"/>
      <c r="CF62" s="4"/>
      <c r="CG62" s="4"/>
      <c r="CH62" s="4"/>
      <c r="CI62" s="4"/>
      <c r="CJ62" s="4"/>
      <c r="CK62" s="4"/>
      <c r="CL62" s="4"/>
      <c r="CM62" s="4"/>
      <c r="CN62" s="4"/>
      <c r="CO62" s="4"/>
      <c r="CP62" s="4"/>
      <c r="CQ62" s="4"/>
      <c r="CR62" s="4"/>
      <c r="CS62" s="4"/>
      <c r="CT62" s="4"/>
      <c r="CU62" s="4"/>
      <c r="CV62" s="4"/>
    </row>
    <row r="63" spans="1:100" ht="92.4" x14ac:dyDescent="0.25">
      <c r="A63" s="4">
        <v>286710</v>
      </c>
      <c r="B63" s="4" t="s">
        <v>44</v>
      </c>
      <c r="C63" s="4" t="s">
        <v>183</v>
      </c>
      <c r="D63" s="4" t="s">
        <v>46</v>
      </c>
      <c r="E63" s="4" t="s">
        <v>47</v>
      </c>
      <c r="F63" s="4" t="s">
        <v>28</v>
      </c>
      <c r="G63" s="2" t="s">
        <v>29</v>
      </c>
      <c r="H63" s="2">
        <v>3</v>
      </c>
      <c r="I63" s="2" t="s">
        <v>48</v>
      </c>
      <c r="J63" s="2" t="s">
        <v>31</v>
      </c>
      <c r="K63" s="2" t="s">
        <v>49</v>
      </c>
      <c r="L63" s="2" t="s">
        <v>50</v>
      </c>
      <c r="M63" s="2" t="s">
        <v>184</v>
      </c>
      <c r="N63" s="4" t="s">
        <v>185</v>
      </c>
      <c r="O63" s="4" t="s">
        <v>41</v>
      </c>
      <c r="P63" s="4" t="s">
        <v>186</v>
      </c>
      <c r="Q63" s="4"/>
      <c r="R63" s="4" t="s">
        <v>36</v>
      </c>
      <c r="S63" s="4" t="s">
        <v>187</v>
      </c>
      <c r="T63" s="4" t="s">
        <v>23</v>
      </c>
      <c r="U63" s="4" t="s">
        <v>724</v>
      </c>
      <c r="V63" s="4"/>
      <c r="W63" s="4"/>
      <c r="X63" s="4"/>
      <c r="Y63" s="4" t="s">
        <v>733</v>
      </c>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4"/>
    </row>
    <row r="64" spans="1:100" ht="118.8" x14ac:dyDescent="0.25">
      <c r="A64" s="4">
        <v>286711</v>
      </c>
      <c r="B64" s="4" t="s">
        <v>44</v>
      </c>
      <c r="C64" s="4" t="s">
        <v>180</v>
      </c>
      <c r="D64" s="4" t="s">
        <v>46</v>
      </c>
      <c r="E64" s="4" t="s">
        <v>47</v>
      </c>
      <c r="F64" s="4" t="s">
        <v>28</v>
      </c>
      <c r="G64" s="2" t="s">
        <v>29</v>
      </c>
      <c r="H64" s="2">
        <v>4</v>
      </c>
      <c r="I64" s="2" t="s">
        <v>48</v>
      </c>
      <c r="J64" s="2" t="s">
        <v>31</v>
      </c>
      <c r="K64" s="2" t="s">
        <v>49</v>
      </c>
      <c r="L64" s="2" t="s">
        <v>50</v>
      </c>
      <c r="M64" s="2" t="s">
        <v>28</v>
      </c>
      <c r="N64" s="4" t="s">
        <v>28</v>
      </c>
      <c r="O64" s="4" t="s">
        <v>28</v>
      </c>
      <c r="P64" s="4" t="s">
        <v>181</v>
      </c>
      <c r="Q64" s="4"/>
      <c r="R64" s="4" t="s">
        <v>36</v>
      </c>
      <c r="S64" s="4" t="s">
        <v>182</v>
      </c>
      <c r="T64" s="4" t="s">
        <v>23</v>
      </c>
      <c r="U64" s="4" t="s">
        <v>737</v>
      </c>
      <c r="V64" s="4"/>
      <c r="W64" s="4"/>
      <c r="X64" s="4"/>
      <c r="Y64" s="4" t="s">
        <v>733</v>
      </c>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row>
    <row r="65" spans="1:100" ht="198" x14ac:dyDescent="0.25">
      <c r="A65" s="4">
        <v>286712</v>
      </c>
      <c r="B65" s="4" t="s">
        <v>44</v>
      </c>
      <c r="C65" s="4" t="s">
        <v>177</v>
      </c>
      <c r="D65" s="4" t="s">
        <v>46</v>
      </c>
      <c r="E65" s="4" t="s">
        <v>47</v>
      </c>
      <c r="F65" s="4" t="s">
        <v>28</v>
      </c>
      <c r="G65" s="2" t="s">
        <v>29</v>
      </c>
      <c r="H65" s="2">
        <v>5</v>
      </c>
      <c r="I65" s="2" t="s">
        <v>48</v>
      </c>
      <c r="J65" s="2" t="s">
        <v>31</v>
      </c>
      <c r="K65" s="2" t="s">
        <v>49</v>
      </c>
      <c r="L65" s="2" t="s">
        <v>50</v>
      </c>
      <c r="M65" s="2" t="s">
        <v>28</v>
      </c>
      <c r="N65" s="4" t="s">
        <v>28</v>
      </c>
      <c r="O65" s="4" t="s">
        <v>28</v>
      </c>
      <c r="P65" s="4" t="s">
        <v>178</v>
      </c>
      <c r="Q65" s="4"/>
      <c r="R65" s="4" t="s">
        <v>36</v>
      </c>
      <c r="S65" s="4" t="s">
        <v>179</v>
      </c>
      <c r="T65" s="4" t="s">
        <v>23</v>
      </c>
      <c r="U65" s="4" t="s">
        <v>703</v>
      </c>
      <c r="V65" s="4" t="s">
        <v>702</v>
      </c>
      <c r="W65" s="4"/>
      <c r="X65" s="4"/>
      <c r="Y65" s="4" t="s">
        <v>733</v>
      </c>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4"/>
    </row>
    <row r="66" spans="1:100" ht="198" x14ac:dyDescent="0.25">
      <c r="A66" s="4">
        <v>286713</v>
      </c>
      <c r="B66" s="4" t="s">
        <v>44</v>
      </c>
      <c r="C66" s="4" t="s">
        <v>174</v>
      </c>
      <c r="D66" s="4" t="s">
        <v>46</v>
      </c>
      <c r="E66" s="4" t="s">
        <v>47</v>
      </c>
      <c r="F66" s="4" t="s">
        <v>28</v>
      </c>
      <c r="G66" s="2" t="s">
        <v>29</v>
      </c>
      <c r="H66" s="2">
        <v>6</v>
      </c>
      <c r="I66" s="2" t="s">
        <v>48</v>
      </c>
      <c r="J66" s="2" t="s">
        <v>31</v>
      </c>
      <c r="K66" s="2" t="s">
        <v>49</v>
      </c>
      <c r="L66" s="2" t="s">
        <v>50</v>
      </c>
      <c r="M66" s="2" t="s">
        <v>28</v>
      </c>
      <c r="N66" s="4" t="s">
        <v>28</v>
      </c>
      <c r="O66" s="4" t="s">
        <v>28</v>
      </c>
      <c r="P66" s="4" t="s">
        <v>175</v>
      </c>
      <c r="Q66" s="4"/>
      <c r="R66" s="4" t="s">
        <v>36</v>
      </c>
      <c r="S66" s="4" t="s">
        <v>176</v>
      </c>
      <c r="T66" s="4" t="s">
        <v>23</v>
      </c>
      <c r="U66" s="4" t="s">
        <v>703</v>
      </c>
      <c r="V66" s="4" t="s">
        <v>702</v>
      </c>
      <c r="W66" s="4"/>
      <c r="X66" s="4"/>
      <c r="Y66" s="4" t="s">
        <v>733</v>
      </c>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4"/>
    </row>
    <row r="67" spans="1:100" ht="79.2" x14ac:dyDescent="0.25">
      <c r="A67" s="4">
        <v>286714</v>
      </c>
      <c r="B67" s="4" t="s">
        <v>44</v>
      </c>
      <c r="C67" s="4" t="s">
        <v>171</v>
      </c>
      <c r="D67" s="4" t="s">
        <v>46</v>
      </c>
      <c r="E67" s="4" t="s">
        <v>47</v>
      </c>
      <c r="F67" s="4" t="s">
        <v>28</v>
      </c>
      <c r="G67" s="2" t="s">
        <v>29</v>
      </c>
      <c r="H67" s="2">
        <v>7</v>
      </c>
      <c r="I67" s="2" t="s">
        <v>48</v>
      </c>
      <c r="J67" s="2" t="s">
        <v>31</v>
      </c>
      <c r="K67" s="2" t="s">
        <v>49</v>
      </c>
      <c r="L67" s="2" t="s">
        <v>50</v>
      </c>
      <c r="M67" s="2" t="s">
        <v>28</v>
      </c>
      <c r="N67" s="4" t="s">
        <v>28</v>
      </c>
      <c r="O67" s="4" t="s">
        <v>28</v>
      </c>
      <c r="P67" s="4" t="s">
        <v>172</v>
      </c>
      <c r="Q67" s="4"/>
      <c r="R67" s="4" t="s">
        <v>36</v>
      </c>
      <c r="S67" s="4" t="s">
        <v>173</v>
      </c>
      <c r="T67" s="4" t="s">
        <v>23</v>
      </c>
      <c r="U67" s="4" t="s">
        <v>743</v>
      </c>
      <c r="W67" s="4"/>
      <c r="X67" s="4"/>
      <c r="Y67" s="4" t="s">
        <v>733</v>
      </c>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4"/>
    </row>
    <row r="68" spans="1:100" ht="79.2" x14ac:dyDescent="0.25">
      <c r="A68" s="4">
        <v>286715</v>
      </c>
      <c r="B68" s="4" t="s">
        <v>44</v>
      </c>
      <c r="C68" s="4" t="s">
        <v>168</v>
      </c>
      <c r="D68" s="4" t="s">
        <v>46</v>
      </c>
      <c r="E68" s="4" t="s">
        <v>47</v>
      </c>
      <c r="F68" s="4" t="s">
        <v>28</v>
      </c>
      <c r="G68" s="2" t="s">
        <v>29</v>
      </c>
      <c r="H68" s="2">
        <v>8</v>
      </c>
      <c r="I68" s="2" t="s">
        <v>48</v>
      </c>
      <c r="J68" s="2" t="s">
        <v>31</v>
      </c>
      <c r="K68" s="2" t="s">
        <v>49</v>
      </c>
      <c r="L68" s="2" t="s">
        <v>50</v>
      </c>
      <c r="M68" s="2" t="s">
        <v>28</v>
      </c>
      <c r="N68" s="4" t="s">
        <v>28</v>
      </c>
      <c r="O68" s="4" t="s">
        <v>28</v>
      </c>
      <c r="P68" s="4" t="s">
        <v>169</v>
      </c>
      <c r="Q68" s="4"/>
      <c r="R68" s="4" t="s">
        <v>36</v>
      </c>
      <c r="S68" s="4" t="s">
        <v>170</v>
      </c>
      <c r="T68" s="4" t="s">
        <v>23</v>
      </c>
      <c r="U68" s="4" t="s">
        <v>711</v>
      </c>
      <c r="V68" s="4"/>
      <c r="W68" s="4"/>
      <c r="X68" s="4"/>
      <c r="Y68" s="4" t="s">
        <v>733</v>
      </c>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4"/>
    </row>
    <row r="69" spans="1:100" s="34" customFormat="1" ht="158.4" x14ac:dyDescent="0.25">
      <c r="A69" s="4">
        <v>286496</v>
      </c>
      <c r="B69" s="4" t="s">
        <v>469</v>
      </c>
      <c r="C69" s="24" t="s">
        <v>586</v>
      </c>
      <c r="D69" s="24" t="s">
        <v>201</v>
      </c>
      <c r="E69" s="4" t="s">
        <v>202</v>
      </c>
      <c r="F69" s="4" t="s">
        <v>28</v>
      </c>
      <c r="G69" s="2" t="s">
        <v>29</v>
      </c>
      <c r="H69" s="2">
        <v>15</v>
      </c>
      <c r="I69" s="2" t="s">
        <v>203</v>
      </c>
      <c r="J69" s="2" t="s">
        <v>204</v>
      </c>
      <c r="K69" s="2" t="s">
        <v>205</v>
      </c>
      <c r="L69" s="33" t="s">
        <v>33</v>
      </c>
      <c r="M69" s="33" t="s">
        <v>160</v>
      </c>
      <c r="N69" s="24" t="s">
        <v>560</v>
      </c>
      <c r="O69" s="24" t="s">
        <v>230</v>
      </c>
      <c r="P69" s="24" t="s">
        <v>587</v>
      </c>
      <c r="Q69" s="4"/>
      <c r="R69" s="4" t="s">
        <v>36</v>
      </c>
      <c r="S69" s="24" t="s">
        <v>588</v>
      </c>
      <c r="T69" s="24" t="s">
        <v>23</v>
      </c>
      <c r="U69" s="4" t="s">
        <v>749</v>
      </c>
      <c r="V69" s="24"/>
      <c r="W69" s="24"/>
      <c r="X69" s="24"/>
      <c r="Y69" s="4" t="s">
        <v>733</v>
      </c>
      <c r="Z69" s="24"/>
      <c r="AA69" s="24"/>
      <c r="AB69" s="4"/>
      <c r="AC69" s="4"/>
      <c r="AD69" s="4"/>
      <c r="AE69" s="4"/>
      <c r="AF69" s="4"/>
      <c r="AG69" s="4"/>
      <c r="AH69" s="24"/>
      <c r="AI69" s="24"/>
      <c r="AJ69" s="24"/>
      <c r="AK69" s="24"/>
      <c r="AL69" s="24"/>
      <c r="AM69" s="24"/>
      <c r="AN69" s="24"/>
      <c r="AO69" s="24"/>
      <c r="AP69" s="24"/>
      <c r="AQ69" s="24"/>
      <c r="AR69" s="24"/>
      <c r="AS69" s="24"/>
      <c r="AT69" s="24"/>
      <c r="AU69" s="24"/>
      <c r="AV69" s="24"/>
      <c r="AW69" s="24"/>
      <c r="AX69" s="24"/>
      <c r="AY69" s="24"/>
      <c r="AZ69" s="24"/>
      <c r="BA69" s="24"/>
      <c r="BB69" s="24"/>
      <c r="BC69" s="24"/>
      <c r="BD69" s="24"/>
      <c r="BE69" s="24"/>
      <c r="BF69" s="24"/>
      <c r="BG69" s="24"/>
      <c r="BH69" s="24"/>
      <c r="BI69" s="24"/>
      <c r="BJ69" s="24"/>
      <c r="BK69" s="24"/>
      <c r="BL69" s="24"/>
      <c r="BM69" s="24"/>
      <c r="BN69" s="24"/>
      <c r="BO69" s="24"/>
      <c r="BP69" s="24"/>
      <c r="BQ69" s="24"/>
      <c r="BR69" s="24"/>
      <c r="BS69" s="24"/>
      <c r="BT69" s="24"/>
      <c r="BU69" s="24"/>
      <c r="BV69" s="24"/>
      <c r="BW69" s="24"/>
      <c r="BX69" s="24"/>
      <c r="BY69" s="24"/>
      <c r="BZ69" s="24"/>
      <c r="CA69" s="24"/>
      <c r="CB69" s="24"/>
      <c r="CC69" s="24"/>
      <c r="CD69" s="24"/>
      <c r="CE69" s="24"/>
      <c r="CF69" s="24"/>
      <c r="CG69" s="24"/>
      <c r="CH69" s="24"/>
      <c r="CI69" s="24"/>
      <c r="CJ69" s="24"/>
      <c r="CK69" s="24"/>
      <c r="CL69" s="24"/>
      <c r="CM69" s="24"/>
      <c r="CN69" s="24"/>
      <c r="CO69" s="24"/>
      <c r="CP69" s="24"/>
      <c r="CQ69" s="24"/>
      <c r="CR69" s="24"/>
      <c r="CS69" s="24"/>
      <c r="CT69" s="24"/>
      <c r="CU69" s="24"/>
      <c r="CV69" s="24"/>
    </row>
    <row r="70" spans="1:100" ht="92.4" x14ac:dyDescent="0.25">
      <c r="A70" s="4">
        <v>286716</v>
      </c>
      <c r="B70" s="4" t="s">
        <v>44</v>
      </c>
      <c r="C70" s="4" t="s">
        <v>165</v>
      </c>
      <c r="D70" s="4" t="s">
        <v>46</v>
      </c>
      <c r="E70" s="4" t="s">
        <v>47</v>
      </c>
      <c r="F70" s="4" t="s">
        <v>28</v>
      </c>
      <c r="G70" s="2" t="s">
        <v>29</v>
      </c>
      <c r="H70" s="2">
        <v>9</v>
      </c>
      <c r="I70" s="2" t="s">
        <v>48</v>
      </c>
      <c r="J70" s="2" t="s">
        <v>31</v>
      </c>
      <c r="K70" s="2" t="s">
        <v>49</v>
      </c>
      <c r="L70" s="2" t="s">
        <v>50</v>
      </c>
      <c r="M70" s="2" t="s">
        <v>28</v>
      </c>
      <c r="N70" s="4" t="s">
        <v>28</v>
      </c>
      <c r="O70" s="4" t="s">
        <v>28</v>
      </c>
      <c r="P70" s="4" t="s">
        <v>166</v>
      </c>
      <c r="Q70" s="4"/>
      <c r="R70" s="4" t="s">
        <v>36</v>
      </c>
      <c r="S70" s="4" t="s">
        <v>167</v>
      </c>
      <c r="T70" s="4" t="s">
        <v>22</v>
      </c>
      <c r="U70" s="4" t="s">
        <v>719</v>
      </c>
      <c r="V70" s="4"/>
      <c r="W70" s="4"/>
      <c r="X70" s="4"/>
      <c r="Y70" s="4" t="s">
        <v>733</v>
      </c>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4"/>
    </row>
    <row r="71" spans="1:100" ht="79.2" x14ac:dyDescent="0.25">
      <c r="A71" s="4">
        <v>286650</v>
      </c>
      <c r="B71" s="4" t="s">
        <v>347</v>
      </c>
      <c r="C71" s="4" t="s">
        <v>436</v>
      </c>
      <c r="D71" s="4" t="s">
        <v>327</v>
      </c>
      <c r="E71" s="4" t="s">
        <v>328</v>
      </c>
      <c r="F71" s="4" t="s">
        <v>28</v>
      </c>
      <c r="G71" s="2" t="s">
        <v>29</v>
      </c>
      <c r="H71" s="2">
        <v>9</v>
      </c>
      <c r="I71" s="2" t="s">
        <v>329</v>
      </c>
      <c r="J71" s="2" t="s">
        <v>31</v>
      </c>
      <c r="K71" s="2" t="s">
        <v>330</v>
      </c>
      <c r="L71" s="2" t="s">
        <v>33</v>
      </c>
      <c r="M71" s="2" t="s">
        <v>437</v>
      </c>
      <c r="N71" s="4" t="s">
        <v>293</v>
      </c>
      <c r="O71" s="4" t="s">
        <v>66</v>
      </c>
      <c r="P71" s="4" t="s">
        <v>438</v>
      </c>
      <c r="Q71" s="4"/>
      <c r="R71" s="4" t="s">
        <v>36</v>
      </c>
      <c r="S71" s="4" t="s">
        <v>439</v>
      </c>
      <c r="T71" s="4" t="s">
        <v>23</v>
      </c>
      <c r="U71" s="4" t="s">
        <v>749</v>
      </c>
      <c r="V71" s="4"/>
      <c r="W71" s="4"/>
      <c r="X71" s="4"/>
      <c r="Y71" s="4" t="s">
        <v>733</v>
      </c>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4"/>
    </row>
    <row r="72" spans="1:100" ht="92.4" x14ac:dyDescent="0.25">
      <c r="A72" s="4">
        <v>286718</v>
      </c>
      <c r="B72" s="4" t="s">
        <v>44</v>
      </c>
      <c r="C72" s="4" t="s">
        <v>155</v>
      </c>
      <c r="D72" s="4" t="s">
        <v>46</v>
      </c>
      <c r="E72" s="4" t="s">
        <v>47</v>
      </c>
      <c r="F72" s="4" t="s">
        <v>28</v>
      </c>
      <c r="G72" s="2" t="s">
        <v>29</v>
      </c>
      <c r="H72" s="2">
        <v>11</v>
      </c>
      <c r="I72" s="2" t="s">
        <v>48</v>
      </c>
      <c r="J72" s="2" t="s">
        <v>31</v>
      </c>
      <c r="K72" s="2" t="s">
        <v>49</v>
      </c>
      <c r="L72" s="2" t="s">
        <v>33</v>
      </c>
      <c r="M72" s="2" t="s">
        <v>156</v>
      </c>
      <c r="N72" s="4" t="s">
        <v>157</v>
      </c>
      <c r="O72" s="4" t="s">
        <v>111</v>
      </c>
      <c r="P72" s="4" t="s">
        <v>158</v>
      </c>
      <c r="Q72" s="4"/>
      <c r="R72" s="4" t="s">
        <v>36</v>
      </c>
      <c r="S72" s="4" t="s">
        <v>51</v>
      </c>
      <c r="T72" s="4" t="s">
        <v>23</v>
      </c>
      <c r="U72" s="4" t="s">
        <v>678</v>
      </c>
      <c r="V72" s="4"/>
      <c r="W72" s="4"/>
      <c r="X72" s="4"/>
      <c r="Y72" s="4" t="s">
        <v>733</v>
      </c>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4"/>
    </row>
    <row r="73" spans="1:100" s="34" customFormat="1" ht="319.5" customHeight="1" x14ac:dyDescent="0.25">
      <c r="A73" s="4">
        <v>286739</v>
      </c>
      <c r="B73" s="4" t="s">
        <v>44</v>
      </c>
      <c r="C73" s="24" t="s">
        <v>70</v>
      </c>
      <c r="D73" s="24" t="s">
        <v>46</v>
      </c>
      <c r="E73" s="4" t="s">
        <v>47</v>
      </c>
      <c r="F73" s="4" t="s">
        <v>28</v>
      </c>
      <c r="G73" s="2" t="s">
        <v>29</v>
      </c>
      <c r="H73" s="2">
        <v>32</v>
      </c>
      <c r="I73" s="2" t="s">
        <v>48</v>
      </c>
      <c r="J73" s="2" t="s">
        <v>31</v>
      </c>
      <c r="K73" s="2" t="s">
        <v>49</v>
      </c>
      <c r="L73" s="33" t="s">
        <v>50</v>
      </c>
      <c r="M73" s="33" t="s">
        <v>71</v>
      </c>
      <c r="N73" s="24" t="s">
        <v>72</v>
      </c>
      <c r="O73" s="24" t="s">
        <v>73</v>
      </c>
      <c r="P73" s="24" t="s">
        <v>74</v>
      </c>
      <c r="Q73" s="4"/>
      <c r="R73" s="4" t="s">
        <v>36</v>
      </c>
      <c r="S73" s="24" t="s">
        <v>75</v>
      </c>
      <c r="T73" s="24" t="s">
        <v>23</v>
      </c>
      <c r="U73" s="24" t="s">
        <v>745</v>
      </c>
      <c r="V73" s="24"/>
      <c r="W73" s="24"/>
      <c r="X73" s="24"/>
      <c r="Y73" s="24" t="s">
        <v>733</v>
      </c>
      <c r="Z73" s="24"/>
      <c r="AA73" s="24"/>
      <c r="AB73" s="4"/>
      <c r="AC73" s="4"/>
      <c r="AD73" s="4"/>
      <c r="AE73" s="4"/>
      <c r="AF73" s="4"/>
      <c r="AG73" s="4"/>
      <c r="AH73" s="24"/>
      <c r="AI73" s="24"/>
      <c r="AJ73" s="24"/>
      <c r="AK73" s="24"/>
      <c r="AL73" s="24"/>
      <c r="AM73" s="24"/>
      <c r="AN73" s="24"/>
      <c r="AO73" s="24"/>
      <c r="AP73" s="24"/>
      <c r="AQ73" s="24"/>
      <c r="AR73" s="24"/>
      <c r="AS73" s="24"/>
      <c r="AT73" s="24"/>
      <c r="AU73" s="24"/>
      <c r="AV73" s="24"/>
      <c r="AW73" s="24"/>
      <c r="AX73" s="24"/>
      <c r="AY73" s="24"/>
      <c r="AZ73" s="24"/>
      <c r="BA73" s="24"/>
      <c r="BB73" s="24"/>
      <c r="BC73" s="24"/>
      <c r="BD73" s="24"/>
      <c r="BE73" s="24"/>
      <c r="BF73" s="24"/>
      <c r="BG73" s="24"/>
      <c r="BH73" s="24"/>
      <c r="BI73" s="24"/>
      <c r="BJ73" s="24"/>
      <c r="BK73" s="24"/>
      <c r="BL73" s="24"/>
      <c r="BM73" s="24"/>
      <c r="BN73" s="24"/>
      <c r="BO73" s="24"/>
      <c r="BP73" s="24"/>
      <c r="BQ73" s="24"/>
      <c r="BR73" s="24"/>
      <c r="BS73" s="24"/>
      <c r="BT73" s="24"/>
      <c r="BU73" s="24"/>
      <c r="BV73" s="24"/>
      <c r="BW73" s="24"/>
      <c r="BX73" s="24"/>
      <c r="BY73" s="24"/>
      <c r="BZ73" s="24"/>
      <c r="CA73" s="24"/>
      <c r="CB73" s="24"/>
      <c r="CC73" s="24"/>
      <c r="CD73" s="24"/>
      <c r="CE73" s="24"/>
      <c r="CF73" s="24"/>
      <c r="CG73" s="24"/>
      <c r="CH73" s="24"/>
      <c r="CI73" s="24"/>
      <c r="CJ73" s="24"/>
      <c r="CK73" s="24"/>
      <c r="CL73" s="24"/>
      <c r="CM73" s="24"/>
      <c r="CN73" s="24"/>
      <c r="CO73" s="24"/>
      <c r="CP73" s="24"/>
      <c r="CQ73" s="24"/>
      <c r="CR73" s="24"/>
      <c r="CS73" s="24"/>
      <c r="CT73" s="24"/>
      <c r="CU73" s="24"/>
      <c r="CV73" s="24"/>
    </row>
    <row r="74" spans="1:100" ht="356.4" x14ac:dyDescent="0.25">
      <c r="A74" s="4">
        <v>286720</v>
      </c>
      <c r="B74" s="4" t="s">
        <v>44</v>
      </c>
      <c r="C74" s="4" t="s">
        <v>145</v>
      </c>
      <c r="D74" s="4" t="s">
        <v>46</v>
      </c>
      <c r="E74" s="4" t="s">
        <v>47</v>
      </c>
      <c r="F74" s="4" t="s">
        <v>28</v>
      </c>
      <c r="G74" s="2" t="s">
        <v>29</v>
      </c>
      <c r="H74" s="2">
        <v>13</v>
      </c>
      <c r="I74" s="2" t="s">
        <v>48</v>
      </c>
      <c r="J74" s="2" t="s">
        <v>31</v>
      </c>
      <c r="K74" s="2" t="s">
        <v>49</v>
      </c>
      <c r="L74" s="2" t="s">
        <v>50</v>
      </c>
      <c r="M74" s="2" t="s">
        <v>146</v>
      </c>
      <c r="N74" s="4" t="s">
        <v>147</v>
      </c>
      <c r="O74" s="4" t="s">
        <v>61</v>
      </c>
      <c r="P74" s="4" t="s">
        <v>148</v>
      </c>
      <c r="Q74" s="4"/>
      <c r="R74" s="4" t="s">
        <v>36</v>
      </c>
      <c r="S74" s="4" t="s">
        <v>149</v>
      </c>
      <c r="T74" s="4" t="s">
        <v>23</v>
      </c>
      <c r="U74" s="4" t="s">
        <v>718</v>
      </c>
      <c r="V74" s="4"/>
      <c r="W74" s="4"/>
      <c r="X74" s="4"/>
      <c r="Y74" s="4" t="s">
        <v>733</v>
      </c>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4"/>
    </row>
    <row r="75" spans="1:100" ht="52.8" x14ac:dyDescent="0.25">
      <c r="A75" s="4">
        <v>286721</v>
      </c>
      <c r="B75" s="4" t="s">
        <v>44</v>
      </c>
      <c r="C75" s="4" t="s">
        <v>139</v>
      </c>
      <c r="D75" s="4" t="s">
        <v>46</v>
      </c>
      <c r="E75" s="4" t="s">
        <v>47</v>
      </c>
      <c r="F75" s="4" t="s">
        <v>28</v>
      </c>
      <c r="G75" s="2" t="s">
        <v>29</v>
      </c>
      <c r="H75" s="2">
        <v>14</v>
      </c>
      <c r="I75" s="2" t="s">
        <v>48</v>
      </c>
      <c r="J75" s="2" t="s">
        <v>31</v>
      </c>
      <c r="K75" s="2" t="s">
        <v>49</v>
      </c>
      <c r="L75" s="2" t="s">
        <v>50</v>
      </c>
      <c r="M75" s="2" t="s">
        <v>140</v>
      </c>
      <c r="N75" s="4" t="s">
        <v>141</v>
      </c>
      <c r="O75" s="4" t="s">
        <v>142</v>
      </c>
      <c r="P75" s="4" t="s">
        <v>143</v>
      </c>
      <c r="Q75" s="4"/>
      <c r="R75" s="4" t="s">
        <v>36</v>
      </c>
      <c r="S75" s="4" t="s">
        <v>144</v>
      </c>
      <c r="T75" s="4" t="s">
        <v>23</v>
      </c>
      <c r="U75" s="4" t="s">
        <v>749</v>
      </c>
      <c r="V75" s="4"/>
      <c r="W75" s="4"/>
      <c r="X75" s="4"/>
      <c r="Y75" s="4" t="s">
        <v>733</v>
      </c>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4"/>
      <c r="BK75" s="4"/>
      <c r="BL75" s="4"/>
      <c r="BM75" s="4"/>
      <c r="BN75" s="4"/>
      <c r="BO75" s="4"/>
      <c r="BP75" s="4"/>
      <c r="BQ75" s="4"/>
      <c r="BR75" s="4"/>
      <c r="BS75" s="4"/>
      <c r="BT75" s="4"/>
      <c r="BU75" s="4"/>
      <c r="BV75" s="4"/>
      <c r="BW75" s="4"/>
      <c r="BX75" s="4"/>
      <c r="BY75" s="4"/>
      <c r="BZ75" s="4"/>
      <c r="CA75" s="4"/>
      <c r="CB75" s="4"/>
      <c r="CC75" s="4"/>
      <c r="CD75" s="4"/>
      <c r="CE75" s="4"/>
      <c r="CF75" s="4"/>
      <c r="CG75" s="4"/>
      <c r="CH75" s="4"/>
      <c r="CI75" s="4"/>
      <c r="CJ75" s="4"/>
      <c r="CK75" s="4"/>
      <c r="CL75" s="4"/>
      <c r="CM75" s="4"/>
      <c r="CN75" s="4"/>
      <c r="CO75" s="4"/>
      <c r="CP75" s="4"/>
      <c r="CQ75" s="4"/>
      <c r="CR75" s="4"/>
      <c r="CS75" s="4"/>
      <c r="CT75" s="4"/>
      <c r="CU75" s="4"/>
      <c r="CV75" s="4"/>
    </row>
    <row r="76" spans="1:100" ht="250.8" x14ac:dyDescent="0.25">
      <c r="A76" s="4">
        <v>286740</v>
      </c>
      <c r="B76" s="4" t="s">
        <v>44</v>
      </c>
      <c r="C76" s="4" t="s">
        <v>64</v>
      </c>
      <c r="D76" s="4" t="s">
        <v>46</v>
      </c>
      <c r="E76" s="4" t="s">
        <v>47</v>
      </c>
      <c r="F76" s="4" t="s">
        <v>28</v>
      </c>
      <c r="G76" s="2" t="s">
        <v>29</v>
      </c>
      <c r="H76" s="2">
        <v>33</v>
      </c>
      <c r="I76" s="2" t="s">
        <v>48</v>
      </c>
      <c r="J76" s="2" t="s">
        <v>31</v>
      </c>
      <c r="K76" s="2" t="s">
        <v>49</v>
      </c>
      <c r="L76" s="2" t="s">
        <v>50</v>
      </c>
      <c r="M76" s="2" t="s">
        <v>65</v>
      </c>
      <c r="N76" s="4" t="s">
        <v>66</v>
      </c>
      <c r="O76" s="4" t="s">
        <v>67</v>
      </c>
      <c r="P76" s="4" t="s">
        <v>68</v>
      </c>
      <c r="Q76" s="4"/>
      <c r="R76" s="4" t="s">
        <v>36</v>
      </c>
      <c r="S76" s="4" t="s">
        <v>69</v>
      </c>
      <c r="T76" s="4" t="s">
        <v>23</v>
      </c>
      <c r="U76" s="4" t="s">
        <v>744</v>
      </c>
      <c r="V76" s="4"/>
      <c r="W76" s="4"/>
      <c r="X76" s="4"/>
      <c r="Y76" s="4" t="s">
        <v>733</v>
      </c>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4"/>
      <c r="BK76" s="4"/>
      <c r="BL76" s="4"/>
      <c r="BM76" s="4"/>
      <c r="BN76" s="4"/>
      <c r="BO76" s="4"/>
      <c r="BP76" s="4"/>
      <c r="BQ76" s="4"/>
      <c r="BR76" s="4"/>
      <c r="BS76" s="4"/>
      <c r="BT76" s="4"/>
      <c r="BU76" s="4"/>
      <c r="BV76" s="4"/>
      <c r="BW76" s="4"/>
      <c r="BX76" s="4"/>
      <c r="BY76" s="4"/>
      <c r="BZ76" s="4"/>
      <c r="CA76" s="4"/>
      <c r="CB76" s="4"/>
      <c r="CC76" s="4"/>
      <c r="CD76" s="4"/>
      <c r="CE76" s="4"/>
      <c r="CF76" s="4"/>
      <c r="CG76" s="4"/>
      <c r="CH76" s="4"/>
      <c r="CI76" s="4"/>
      <c r="CJ76" s="4"/>
      <c r="CK76" s="4"/>
      <c r="CL76" s="4"/>
      <c r="CM76" s="4"/>
      <c r="CN76" s="4"/>
      <c r="CO76" s="4"/>
      <c r="CP76" s="4"/>
      <c r="CQ76" s="4"/>
      <c r="CR76" s="4"/>
      <c r="CS76" s="4"/>
      <c r="CT76" s="4"/>
      <c r="CU76" s="4"/>
      <c r="CV76" s="4"/>
    </row>
    <row r="77" spans="1:100" ht="409.6" x14ac:dyDescent="0.25">
      <c r="A77" s="4">
        <v>286722</v>
      </c>
      <c r="B77" s="4" t="s">
        <v>44</v>
      </c>
      <c r="C77" s="4" t="s">
        <v>134</v>
      </c>
      <c r="D77" s="4" t="s">
        <v>46</v>
      </c>
      <c r="E77" s="4" t="s">
        <v>47</v>
      </c>
      <c r="F77" s="4" t="s">
        <v>28</v>
      </c>
      <c r="G77" s="2" t="s">
        <v>29</v>
      </c>
      <c r="H77" s="2">
        <v>15</v>
      </c>
      <c r="I77" s="2" t="s">
        <v>48</v>
      </c>
      <c r="J77" s="2" t="s">
        <v>31</v>
      </c>
      <c r="K77" s="2" t="s">
        <v>49</v>
      </c>
      <c r="L77" s="2" t="s">
        <v>50</v>
      </c>
      <c r="M77" s="2" t="s">
        <v>135</v>
      </c>
      <c r="N77" s="4" t="s">
        <v>136</v>
      </c>
      <c r="O77" s="4" t="s">
        <v>28</v>
      </c>
      <c r="P77" s="4" t="s">
        <v>137</v>
      </c>
      <c r="Q77" s="4"/>
      <c r="R77" s="4" t="s">
        <v>36</v>
      </c>
      <c r="S77" s="4" t="s">
        <v>138</v>
      </c>
      <c r="T77" s="4" t="s">
        <v>23</v>
      </c>
      <c r="U77" s="24" t="s">
        <v>738</v>
      </c>
      <c r="V77" s="4" t="s">
        <v>707</v>
      </c>
      <c r="W77" s="4"/>
      <c r="X77" s="4"/>
      <c r="Y77" s="4" t="s">
        <v>733</v>
      </c>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4"/>
      <c r="BK77" s="4"/>
      <c r="BL77" s="4"/>
      <c r="BM77" s="4"/>
      <c r="BN77" s="4"/>
      <c r="BO77" s="4"/>
      <c r="BP77" s="4"/>
      <c r="BQ77" s="4"/>
      <c r="BR77" s="4"/>
      <c r="BS77" s="4"/>
      <c r="BT77" s="4"/>
      <c r="BU77" s="4"/>
      <c r="BV77" s="4"/>
      <c r="BW77" s="4"/>
      <c r="BX77" s="4"/>
      <c r="BY77" s="4"/>
      <c r="BZ77" s="4"/>
      <c r="CA77" s="4"/>
      <c r="CB77" s="4"/>
      <c r="CC77" s="4"/>
      <c r="CD77" s="4"/>
      <c r="CE77" s="4"/>
      <c r="CF77" s="4"/>
      <c r="CG77" s="4"/>
      <c r="CH77" s="4"/>
      <c r="CI77" s="4"/>
      <c r="CJ77" s="4"/>
      <c r="CK77" s="4"/>
      <c r="CL77" s="4"/>
      <c r="CM77" s="4"/>
      <c r="CN77" s="4"/>
      <c r="CO77" s="4"/>
      <c r="CP77" s="4"/>
      <c r="CQ77" s="4"/>
      <c r="CR77" s="4"/>
      <c r="CS77" s="4"/>
      <c r="CT77" s="4"/>
      <c r="CU77" s="4"/>
      <c r="CV77" s="4"/>
    </row>
    <row r="78" spans="1:100" ht="66" x14ac:dyDescent="0.25">
      <c r="A78" s="4">
        <v>286724</v>
      </c>
      <c r="B78" s="4" t="s">
        <v>44</v>
      </c>
      <c r="C78" s="4" t="s">
        <v>126</v>
      </c>
      <c r="D78" s="4" t="s">
        <v>46</v>
      </c>
      <c r="E78" s="4" t="s">
        <v>47</v>
      </c>
      <c r="F78" s="4" t="s">
        <v>28</v>
      </c>
      <c r="G78" s="2" t="s">
        <v>29</v>
      </c>
      <c r="H78" s="2">
        <v>17</v>
      </c>
      <c r="I78" s="2" t="s">
        <v>48</v>
      </c>
      <c r="J78" s="2" t="s">
        <v>31</v>
      </c>
      <c r="K78" s="2" t="s">
        <v>49</v>
      </c>
      <c r="L78" s="2" t="s">
        <v>50</v>
      </c>
      <c r="M78" s="2" t="s">
        <v>127</v>
      </c>
      <c r="N78" s="4" t="s">
        <v>128</v>
      </c>
      <c r="O78" s="4" t="s">
        <v>129</v>
      </c>
      <c r="P78" s="4" t="s">
        <v>130</v>
      </c>
      <c r="Q78" s="4"/>
      <c r="R78" s="4" t="s">
        <v>36</v>
      </c>
      <c r="S78" s="4" t="s">
        <v>131</v>
      </c>
      <c r="T78" s="4" t="s">
        <v>23</v>
      </c>
      <c r="U78" s="4" t="s">
        <v>741</v>
      </c>
      <c r="V78" s="4" t="s">
        <v>722</v>
      </c>
      <c r="W78" s="4"/>
      <c r="X78" s="4"/>
      <c r="Y78" s="4" t="s">
        <v>733</v>
      </c>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4"/>
      <c r="BK78" s="4"/>
      <c r="BL78" s="4"/>
      <c r="BM78" s="4"/>
      <c r="BN78" s="4"/>
      <c r="BO78" s="4"/>
      <c r="BP78" s="4"/>
      <c r="BQ78" s="4"/>
      <c r="BR78" s="4"/>
      <c r="BS78" s="4"/>
      <c r="BT78" s="4"/>
      <c r="BU78" s="4"/>
      <c r="BV78" s="4"/>
      <c r="BW78" s="4"/>
      <c r="BX78" s="4"/>
      <c r="BY78" s="4"/>
      <c r="BZ78" s="4"/>
      <c r="CA78" s="4"/>
      <c r="CB78" s="4"/>
      <c r="CC78" s="4"/>
      <c r="CD78" s="4"/>
      <c r="CE78" s="4"/>
      <c r="CF78" s="4"/>
      <c r="CG78" s="4"/>
      <c r="CH78" s="4"/>
      <c r="CI78" s="4"/>
      <c r="CJ78" s="4"/>
      <c r="CK78" s="4"/>
      <c r="CL78" s="4"/>
      <c r="CM78" s="4"/>
      <c r="CN78" s="4"/>
      <c r="CO78" s="4"/>
      <c r="CP78" s="4"/>
      <c r="CQ78" s="4"/>
      <c r="CR78" s="4"/>
      <c r="CS78" s="4"/>
      <c r="CT78" s="4"/>
      <c r="CU78" s="4"/>
      <c r="CV78" s="4"/>
    </row>
    <row r="79" spans="1:100" ht="132" x14ac:dyDescent="0.25">
      <c r="A79" s="4">
        <v>286667</v>
      </c>
      <c r="B79" s="4" t="s">
        <v>347</v>
      </c>
      <c r="C79" s="4" t="s">
        <v>369</v>
      </c>
      <c r="D79" s="4" t="s">
        <v>327</v>
      </c>
      <c r="E79" s="4" t="s">
        <v>328</v>
      </c>
      <c r="F79" s="4" t="s">
        <v>28</v>
      </c>
      <c r="G79" s="2" t="s">
        <v>29</v>
      </c>
      <c r="H79" s="2">
        <v>26</v>
      </c>
      <c r="I79" s="2" t="s">
        <v>329</v>
      </c>
      <c r="J79" s="2" t="s">
        <v>31</v>
      </c>
      <c r="K79" s="2" t="s">
        <v>330</v>
      </c>
      <c r="L79" s="2" t="s">
        <v>50</v>
      </c>
      <c r="M79" s="2" t="s">
        <v>370</v>
      </c>
      <c r="N79" s="4" t="s">
        <v>28</v>
      </c>
      <c r="O79" s="4" t="s">
        <v>28</v>
      </c>
      <c r="P79" s="4" t="s">
        <v>371</v>
      </c>
      <c r="Q79" s="4"/>
      <c r="R79" s="4" t="s">
        <v>36</v>
      </c>
      <c r="S79" s="4" t="s">
        <v>372</v>
      </c>
      <c r="T79" s="4" t="s">
        <v>23</v>
      </c>
      <c r="U79" s="4" t="s">
        <v>710</v>
      </c>
      <c r="V79" s="4" t="s">
        <v>708</v>
      </c>
      <c r="W79" s="4"/>
      <c r="X79" s="4"/>
      <c r="Y79" s="4" t="s">
        <v>733</v>
      </c>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4"/>
    </row>
    <row r="80" spans="1:100" ht="52.8" x14ac:dyDescent="0.25">
      <c r="A80" s="4">
        <v>286497</v>
      </c>
      <c r="B80" s="4" t="s">
        <v>469</v>
      </c>
      <c r="C80" s="4" t="s">
        <v>583</v>
      </c>
      <c r="D80" s="4" t="s">
        <v>201</v>
      </c>
      <c r="E80" s="4" t="s">
        <v>202</v>
      </c>
      <c r="F80" s="4" t="s">
        <v>28</v>
      </c>
      <c r="G80" s="2" t="s">
        <v>29</v>
      </c>
      <c r="H80" s="2">
        <v>16</v>
      </c>
      <c r="I80" s="2" t="s">
        <v>203</v>
      </c>
      <c r="J80" s="2" t="s">
        <v>204</v>
      </c>
      <c r="K80" s="2" t="s">
        <v>205</v>
      </c>
      <c r="L80" s="2" t="s">
        <v>50</v>
      </c>
      <c r="M80" s="2" t="s">
        <v>160</v>
      </c>
      <c r="N80" s="4" t="s">
        <v>560</v>
      </c>
      <c r="O80" s="4" t="s">
        <v>230</v>
      </c>
      <c r="P80" s="4" t="s">
        <v>584</v>
      </c>
      <c r="Q80" s="4"/>
      <c r="R80" s="4" t="s">
        <v>36</v>
      </c>
      <c r="S80" s="4" t="s">
        <v>585</v>
      </c>
      <c r="T80" s="4" t="s">
        <v>23</v>
      </c>
      <c r="U80" s="4" t="s">
        <v>749</v>
      </c>
      <c r="V80" s="4"/>
      <c r="W80" s="4"/>
      <c r="X80" s="4"/>
      <c r="Y80" s="4" t="s">
        <v>733</v>
      </c>
      <c r="Z80" s="4"/>
      <c r="AA80" s="4"/>
      <c r="AB80" s="4"/>
      <c r="AC80" s="4"/>
      <c r="AD80" s="4"/>
      <c r="AE80" s="4"/>
      <c r="AF80" s="4"/>
      <c r="AG80" s="4"/>
      <c r="AH80" s="4"/>
      <c r="AI80" s="4"/>
      <c r="AJ80" s="4"/>
      <c r="AK80" s="4"/>
      <c r="AL80" s="4"/>
      <c r="AM80" s="4"/>
      <c r="AN80" s="4"/>
      <c r="AO80" s="4"/>
      <c r="AP80" s="4"/>
      <c r="AQ80" s="4"/>
      <c r="AR80" s="4"/>
      <c r="AS80" s="4"/>
      <c r="AT80" s="4"/>
      <c r="AU80" s="4"/>
      <c r="AV80" s="4"/>
      <c r="AW80" s="4"/>
      <c r="AX80" s="4"/>
      <c r="AY80" s="4"/>
      <c r="AZ80" s="4"/>
      <c r="BA80" s="4"/>
      <c r="BB80" s="4"/>
      <c r="BC80" s="4"/>
      <c r="BD80" s="4"/>
      <c r="BE80" s="4"/>
      <c r="BF80" s="4"/>
      <c r="BG80" s="4"/>
      <c r="BH80" s="4"/>
      <c r="BI80" s="4"/>
      <c r="BJ80" s="4"/>
      <c r="BK80" s="4"/>
      <c r="BL80" s="4"/>
      <c r="BM80" s="4"/>
      <c r="BN80" s="4"/>
      <c r="BO80" s="4"/>
      <c r="BP80" s="4"/>
      <c r="BQ80" s="4"/>
      <c r="BR80" s="4"/>
      <c r="BS80" s="4"/>
      <c r="BT80" s="4"/>
      <c r="BU80" s="4"/>
      <c r="BV80" s="4"/>
      <c r="BW80" s="4"/>
      <c r="BX80" s="4"/>
      <c r="BY80" s="4"/>
      <c r="BZ80" s="4"/>
      <c r="CA80" s="4"/>
      <c r="CB80" s="4"/>
      <c r="CC80" s="4"/>
      <c r="CD80" s="4"/>
      <c r="CE80" s="4"/>
      <c r="CF80" s="4"/>
      <c r="CG80" s="4"/>
      <c r="CH80" s="4"/>
      <c r="CI80" s="4"/>
      <c r="CJ80" s="4"/>
      <c r="CK80" s="4"/>
      <c r="CL80" s="4"/>
      <c r="CM80" s="4"/>
      <c r="CN80" s="4"/>
      <c r="CO80" s="4"/>
      <c r="CP80" s="4"/>
      <c r="CQ80" s="4"/>
      <c r="CR80" s="4"/>
      <c r="CS80" s="4"/>
      <c r="CT80" s="4"/>
      <c r="CU80" s="4"/>
      <c r="CV80" s="4"/>
    </row>
    <row r="81" spans="1:100" ht="52.8" x14ac:dyDescent="0.25">
      <c r="A81" s="4">
        <v>286528</v>
      </c>
      <c r="B81" s="4" t="s">
        <v>469</v>
      </c>
      <c r="C81" s="4" t="s">
        <v>488</v>
      </c>
      <c r="D81" s="4" t="s">
        <v>201</v>
      </c>
      <c r="E81" s="4" t="s">
        <v>202</v>
      </c>
      <c r="F81" s="4" t="s">
        <v>28</v>
      </c>
      <c r="G81" s="2" t="s">
        <v>29</v>
      </c>
      <c r="H81" s="2">
        <v>46</v>
      </c>
      <c r="I81" s="2" t="s">
        <v>203</v>
      </c>
      <c r="J81" s="2" t="s">
        <v>204</v>
      </c>
      <c r="K81" s="2" t="s">
        <v>205</v>
      </c>
      <c r="L81" s="2" t="s">
        <v>33</v>
      </c>
      <c r="M81" s="2" t="s">
        <v>489</v>
      </c>
      <c r="N81" s="4" t="s">
        <v>490</v>
      </c>
      <c r="O81" s="4" t="s">
        <v>483</v>
      </c>
      <c r="P81" s="4" t="s">
        <v>473</v>
      </c>
      <c r="Q81" s="4"/>
      <c r="R81" s="4" t="s">
        <v>36</v>
      </c>
      <c r="S81" s="4" t="s">
        <v>491</v>
      </c>
      <c r="T81" s="4" t="s">
        <v>23</v>
      </c>
      <c r="U81" s="4" t="s">
        <v>749</v>
      </c>
      <c r="V81" s="4"/>
      <c r="W81" s="4"/>
      <c r="X81" s="4"/>
      <c r="Y81" s="4" t="s">
        <v>733</v>
      </c>
      <c r="Z81" s="4"/>
      <c r="AA81" s="4"/>
      <c r="AB81" s="4"/>
      <c r="AC81" s="4"/>
      <c r="AD81" s="4"/>
      <c r="AE81" s="4"/>
      <c r="AF81" s="4"/>
      <c r="AG81" s="4"/>
      <c r="AH81" s="4"/>
      <c r="AI81" s="4"/>
      <c r="AJ81" s="4"/>
      <c r="AK81" s="4"/>
      <c r="AL81" s="4"/>
      <c r="AM81" s="4"/>
      <c r="AN81" s="4"/>
      <c r="AO81" s="4"/>
      <c r="AP81" s="4"/>
      <c r="AQ81" s="4"/>
      <c r="AR81" s="4"/>
      <c r="AS81" s="4"/>
      <c r="AT81" s="4"/>
      <c r="AU81" s="4"/>
      <c r="AV81" s="4"/>
      <c r="AW81" s="4"/>
      <c r="AX81" s="4"/>
      <c r="AY81" s="4"/>
      <c r="AZ81" s="4"/>
      <c r="BA81" s="4"/>
      <c r="BB81" s="4"/>
      <c r="BC81" s="4"/>
      <c r="BD81" s="4"/>
      <c r="BE81" s="4"/>
      <c r="BF81" s="4"/>
      <c r="BG81" s="4"/>
      <c r="BH81" s="4"/>
      <c r="BI81" s="4"/>
      <c r="BJ81" s="4"/>
      <c r="BK81" s="4"/>
      <c r="BL81" s="4"/>
      <c r="BM81" s="4"/>
      <c r="BN81" s="4"/>
      <c r="BO81" s="4"/>
      <c r="BP81" s="4"/>
      <c r="BQ81" s="4"/>
      <c r="BR81" s="4"/>
      <c r="BS81" s="4"/>
      <c r="BT81" s="4"/>
      <c r="BU81" s="4"/>
      <c r="BV81" s="4"/>
      <c r="BW81" s="4"/>
      <c r="BX81" s="4"/>
      <c r="BY81" s="4"/>
      <c r="BZ81" s="4"/>
      <c r="CA81" s="4"/>
      <c r="CB81" s="4"/>
      <c r="CC81" s="4"/>
      <c r="CD81" s="4"/>
      <c r="CE81" s="4"/>
      <c r="CF81" s="4"/>
      <c r="CG81" s="4"/>
      <c r="CH81" s="4"/>
      <c r="CI81" s="4"/>
      <c r="CJ81" s="4"/>
      <c r="CK81" s="4"/>
      <c r="CL81" s="4"/>
      <c r="CM81" s="4"/>
      <c r="CN81" s="4"/>
      <c r="CO81" s="4"/>
      <c r="CP81" s="4"/>
      <c r="CQ81" s="4"/>
      <c r="CR81" s="4"/>
      <c r="CS81" s="4"/>
      <c r="CT81" s="4"/>
      <c r="CU81" s="4"/>
      <c r="CV81" s="4"/>
    </row>
    <row r="82" spans="1:100" ht="52.8" x14ac:dyDescent="0.25">
      <c r="A82" s="4">
        <v>286727</v>
      </c>
      <c r="B82" s="4" t="s">
        <v>44</v>
      </c>
      <c r="C82" s="4" t="s">
        <v>114</v>
      </c>
      <c r="D82" s="4" t="s">
        <v>46</v>
      </c>
      <c r="E82" s="4" t="s">
        <v>47</v>
      </c>
      <c r="F82" s="4" t="s">
        <v>28</v>
      </c>
      <c r="G82" s="2" t="s">
        <v>29</v>
      </c>
      <c r="H82" s="2">
        <v>20</v>
      </c>
      <c r="I82" s="2" t="s">
        <v>48</v>
      </c>
      <c r="J82" s="2" t="s">
        <v>31</v>
      </c>
      <c r="K82" s="2" t="s">
        <v>49</v>
      </c>
      <c r="L82" s="2" t="s">
        <v>50</v>
      </c>
      <c r="M82" s="2" t="s">
        <v>115</v>
      </c>
      <c r="N82" s="4" t="s">
        <v>116</v>
      </c>
      <c r="O82" s="4" t="s">
        <v>117</v>
      </c>
      <c r="P82" s="4" t="s">
        <v>118</v>
      </c>
      <c r="Q82" s="4"/>
      <c r="R82" s="4" t="s">
        <v>36</v>
      </c>
      <c r="S82" s="4" t="s">
        <v>119</v>
      </c>
      <c r="T82" s="4" t="s">
        <v>22</v>
      </c>
      <c r="U82" s="4" t="s">
        <v>719</v>
      </c>
      <c r="W82" s="4"/>
      <c r="X82" s="4"/>
      <c r="Y82" s="4" t="s">
        <v>733</v>
      </c>
      <c r="Z82" s="4"/>
      <c r="AA82" s="4"/>
      <c r="AB82" s="4"/>
      <c r="AC82" s="4"/>
      <c r="AD82" s="4"/>
      <c r="AE82" s="4"/>
      <c r="AF82" s="4"/>
      <c r="AG82" s="4"/>
      <c r="AH82" s="4"/>
      <c r="AI82" s="4"/>
      <c r="AJ82" s="4"/>
      <c r="AK82" s="4"/>
      <c r="AL82" s="4"/>
      <c r="AM82" s="4"/>
      <c r="AN82" s="4"/>
      <c r="AO82" s="4"/>
      <c r="AP82" s="4"/>
      <c r="AQ82" s="4"/>
      <c r="AR82" s="4"/>
      <c r="AS82" s="4"/>
      <c r="AT82" s="4"/>
      <c r="AU82" s="4"/>
      <c r="AV82" s="4"/>
      <c r="AW82" s="4"/>
      <c r="AX82" s="4"/>
      <c r="AY82" s="4"/>
      <c r="AZ82" s="4"/>
      <c r="BA82" s="4"/>
      <c r="BB82" s="4"/>
      <c r="BC82" s="4"/>
      <c r="BD82" s="4"/>
      <c r="BE82" s="4"/>
      <c r="BF82" s="4"/>
      <c r="BG82" s="4"/>
      <c r="BH82" s="4"/>
      <c r="BI82" s="4"/>
      <c r="BJ82" s="4"/>
      <c r="BK82" s="4"/>
      <c r="BL82" s="4"/>
      <c r="BM82" s="4"/>
      <c r="BN82" s="4"/>
      <c r="BO82" s="4"/>
      <c r="BP82" s="4"/>
      <c r="BQ82" s="4"/>
      <c r="BR82" s="4"/>
      <c r="BS82" s="4"/>
      <c r="BT82" s="4"/>
      <c r="BU82" s="4"/>
      <c r="BV82" s="4"/>
      <c r="BW82" s="4"/>
      <c r="BX82" s="4"/>
      <c r="BY82" s="4"/>
      <c r="BZ82" s="4"/>
      <c r="CA82" s="4"/>
      <c r="CB82" s="4"/>
      <c r="CC82" s="4"/>
      <c r="CD82" s="4"/>
      <c r="CE82" s="4"/>
      <c r="CF82" s="4"/>
      <c r="CG82" s="4"/>
      <c r="CH82" s="4"/>
      <c r="CI82" s="4"/>
      <c r="CJ82" s="4"/>
      <c r="CK82" s="4"/>
      <c r="CL82" s="4"/>
      <c r="CM82" s="4"/>
      <c r="CN82" s="4"/>
      <c r="CO82" s="4"/>
      <c r="CP82" s="4"/>
      <c r="CQ82" s="4"/>
      <c r="CR82" s="4"/>
      <c r="CS82" s="4"/>
      <c r="CT82" s="4"/>
      <c r="CU82" s="4"/>
      <c r="CV82" s="4"/>
    </row>
    <row r="83" spans="1:100" ht="105.6" x14ac:dyDescent="0.25">
      <c r="A83" s="4">
        <v>286728</v>
      </c>
      <c r="B83" s="4" t="s">
        <v>44</v>
      </c>
      <c r="C83" s="4" t="s">
        <v>108</v>
      </c>
      <c r="D83" s="4" t="s">
        <v>46</v>
      </c>
      <c r="E83" s="4" t="s">
        <v>47</v>
      </c>
      <c r="F83" s="4" t="s">
        <v>28</v>
      </c>
      <c r="G83" s="2" t="s">
        <v>29</v>
      </c>
      <c r="H83" s="2">
        <v>21</v>
      </c>
      <c r="I83" s="2" t="s">
        <v>48</v>
      </c>
      <c r="J83" s="2" t="s">
        <v>31</v>
      </c>
      <c r="K83" s="2" t="s">
        <v>49</v>
      </c>
      <c r="L83" s="2" t="s">
        <v>50</v>
      </c>
      <c r="M83" s="2" t="s">
        <v>109</v>
      </c>
      <c r="N83" s="4" t="s">
        <v>110</v>
      </c>
      <c r="O83" s="4" t="s">
        <v>111</v>
      </c>
      <c r="P83" s="4" t="s">
        <v>112</v>
      </c>
      <c r="Q83" s="4"/>
      <c r="R83" s="4" t="s">
        <v>36</v>
      </c>
      <c r="S83" s="4" t="s">
        <v>113</v>
      </c>
      <c r="T83" s="4" t="s">
        <v>23</v>
      </c>
      <c r="U83" s="4" t="s">
        <v>698</v>
      </c>
      <c r="V83" s="4"/>
      <c r="W83" s="4"/>
      <c r="X83" s="4"/>
      <c r="Y83" s="4" t="s">
        <v>733</v>
      </c>
      <c r="Z83" s="4"/>
      <c r="AA83" s="4"/>
      <c r="AB83" s="4"/>
      <c r="AC83" s="4"/>
      <c r="AD83" s="4"/>
      <c r="AE83" s="4"/>
      <c r="AF83" s="4"/>
      <c r="AG83" s="4"/>
      <c r="AH83" s="4"/>
      <c r="AI83" s="4"/>
      <c r="AJ83" s="4"/>
      <c r="AK83" s="4"/>
      <c r="AL83" s="4"/>
      <c r="AM83" s="4"/>
      <c r="AN83" s="4"/>
      <c r="AO83" s="4"/>
      <c r="AP83" s="4"/>
      <c r="AQ83" s="4"/>
      <c r="AR83" s="4"/>
      <c r="AS83" s="4"/>
      <c r="AT83" s="4"/>
      <c r="AU83" s="4"/>
      <c r="AV83" s="4"/>
      <c r="AW83" s="4"/>
      <c r="AX83" s="4"/>
      <c r="AY83" s="4"/>
      <c r="AZ83" s="4"/>
      <c r="BA83" s="4"/>
      <c r="BB83" s="4"/>
      <c r="BC83" s="4"/>
      <c r="BD83" s="4"/>
      <c r="BE83" s="4"/>
      <c r="BF83" s="4"/>
      <c r="BG83" s="4"/>
      <c r="BH83" s="4"/>
      <c r="BI83" s="4"/>
      <c r="BJ83" s="4"/>
      <c r="BK83" s="4"/>
      <c r="BL83" s="4"/>
      <c r="BM83" s="4"/>
      <c r="BN83" s="4"/>
      <c r="BO83" s="4"/>
      <c r="BP83" s="4"/>
      <c r="BQ83" s="4"/>
      <c r="BR83" s="4"/>
      <c r="BS83" s="4"/>
      <c r="BT83" s="4"/>
      <c r="BU83" s="4"/>
      <c r="BV83" s="4"/>
      <c r="BW83" s="4"/>
      <c r="BX83" s="4"/>
      <c r="BY83" s="4"/>
      <c r="BZ83" s="4"/>
      <c r="CA83" s="4"/>
      <c r="CB83" s="4"/>
      <c r="CC83" s="4"/>
      <c r="CD83" s="4"/>
      <c r="CE83" s="4"/>
      <c r="CF83" s="4"/>
      <c r="CG83" s="4"/>
      <c r="CH83" s="4"/>
      <c r="CI83" s="4"/>
      <c r="CJ83" s="4"/>
      <c r="CK83" s="4"/>
      <c r="CL83" s="4"/>
      <c r="CM83" s="4"/>
      <c r="CN83" s="4"/>
      <c r="CO83" s="4"/>
      <c r="CP83" s="4"/>
      <c r="CQ83" s="4"/>
      <c r="CR83" s="4"/>
      <c r="CS83" s="4"/>
      <c r="CT83" s="4"/>
      <c r="CU83" s="4"/>
      <c r="CV83" s="4"/>
    </row>
    <row r="84" spans="1:100" ht="409.2" x14ac:dyDescent="0.25">
      <c r="A84" s="4">
        <v>286729</v>
      </c>
      <c r="B84" s="4" t="s">
        <v>44</v>
      </c>
      <c r="C84" s="4" t="s">
        <v>104</v>
      </c>
      <c r="D84" s="4" t="s">
        <v>46</v>
      </c>
      <c r="E84" s="4" t="s">
        <v>47</v>
      </c>
      <c r="F84" s="4" t="s">
        <v>28</v>
      </c>
      <c r="G84" s="2" t="s">
        <v>29</v>
      </c>
      <c r="H84" s="2">
        <v>22</v>
      </c>
      <c r="I84" s="2" t="s">
        <v>48</v>
      </c>
      <c r="J84" s="2" t="s">
        <v>31</v>
      </c>
      <c r="K84" s="2" t="s">
        <v>49</v>
      </c>
      <c r="L84" s="2" t="s">
        <v>105</v>
      </c>
      <c r="M84" s="2" t="s">
        <v>28</v>
      </c>
      <c r="N84" s="4" t="s">
        <v>28</v>
      </c>
      <c r="O84" s="4" t="s">
        <v>28</v>
      </c>
      <c r="P84" s="4" t="s">
        <v>106</v>
      </c>
      <c r="Q84" s="4"/>
      <c r="R84" s="4" t="s">
        <v>36</v>
      </c>
      <c r="S84" s="4" t="s">
        <v>107</v>
      </c>
      <c r="T84" s="4" t="s">
        <v>23</v>
      </c>
      <c r="U84" s="4" t="s">
        <v>742</v>
      </c>
      <c r="V84" s="4"/>
      <c r="W84" s="4"/>
      <c r="X84" s="4"/>
      <c r="Y84" s="4" t="s">
        <v>733</v>
      </c>
      <c r="Z84" s="4"/>
      <c r="AA84" s="4"/>
      <c r="AB84" s="4"/>
      <c r="AC84" s="4"/>
      <c r="AD84" s="4"/>
      <c r="AE84" s="4"/>
      <c r="AF84" s="4"/>
      <c r="AG84" s="4"/>
      <c r="AH84" s="4"/>
      <c r="AI84" s="4"/>
      <c r="AJ84" s="4"/>
      <c r="AK84" s="4"/>
      <c r="AL84" s="4"/>
      <c r="AM84" s="4"/>
      <c r="AN84" s="4"/>
      <c r="AO84" s="4"/>
      <c r="AP84" s="4"/>
      <c r="AQ84" s="4"/>
      <c r="AR84" s="4"/>
      <c r="AS84" s="4"/>
      <c r="AT84" s="4"/>
      <c r="AU84" s="4"/>
      <c r="AV84" s="4"/>
      <c r="AW84" s="4"/>
      <c r="AX84" s="4"/>
      <c r="AY84" s="4"/>
      <c r="AZ84" s="4"/>
      <c r="BA84" s="4"/>
      <c r="BB84" s="4"/>
      <c r="BC84" s="4"/>
      <c r="BD84" s="4"/>
      <c r="BE84" s="4"/>
      <c r="BF84" s="4"/>
      <c r="BG84" s="4"/>
      <c r="BH84" s="4"/>
      <c r="BI84" s="4"/>
      <c r="BJ84" s="4"/>
      <c r="BK84" s="4"/>
      <c r="BL84" s="4"/>
      <c r="BM84" s="4"/>
      <c r="BN84" s="4"/>
      <c r="BO84" s="4"/>
      <c r="BP84" s="4"/>
      <c r="BQ84" s="4"/>
      <c r="BR84" s="4"/>
      <c r="BS84" s="4"/>
      <c r="BT84" s="4"/>
      <c r="BU84" s="4"/>
      <c r="BV84" s="4"/>
      <c r="BW84" s="4"/>
      <c r="BX84" s="4"/>
      <c r="BY84" s="4"/>
      <c r="BZ84" s="4"/>
      <c r="CA84" s="4"/>
      <c r="CB84" s="4"/>
      <c r="CC84" s="4"/>
      <c r="CD84" s="4"/>
      <c r="CE84" s="4"/>
      <c r="CF84" s="4"/>
      <c r="CG84" s="4"/>
      <c r="CH84" s="4"/>
      <c r="CI84" s="4"/>
      <c r="CJ84" s="4"/>
      <c r="CK84" s="4"/>
      <c r="CL84" s="4"/>
      <c r="CM84" s="4"/>
      <c r="CN84" s="4"/>
      <c r="CO84" s="4"/>
      <c r="CP84" s="4"/>
      <c r="CQ84" s="4"/>
      <c r="CR84" s="4"/>
      <c r="CS84" s="4"/>
      <c r="CT84" s="4"/>
      <c r="CU84" s="4"/>
      <c r="CV84" s="4"/>
    </row>
    <row r="85" spans="1:100" ht="79.2" x14ac:dyDescent="0.25">
      <c r="A85" s="4">
        <v>286529</v>
      </c>
      <c r="B85" s="4" t="s">
        <v>469</v>
      </c>
      <c r="C85" s="4" t="s">
        <v>486</v>
      </c>
      <c r="D85" s="4" t="s">
        <v>201</v>
      </c>
      <c r="E85" s="4" t="s">
        <v>202</v>
      </c>
      <c r="F85" s="4" t="s">
        <v>28</v>
      </c>
      <c r="G85" s="2" t="s">
        <v>29</v>
      </c>
      <c r="H85" s="2">
        <v>47</v>
      </c>
      <c r="I85" s="2" t="s">
        <v>203</v>
      </c>
      <c r="J85" s="2" t="s">
        <v>204</v>
      </c>
      <c r="K85" s="2" t="s">
        <v>205</v>
      </c>
      <c r="L85" s="2" t="s">
        <v>33</v>
      </c>
      <c r="M85" s="2" t="s">
        <v>238</v>
      </c>
      <c r="N85" s="4" t="s">
        <v>482</v>
      </c>
      <c r="O85" s="4" t="s">
        <v>225</v>
      </c>
      <c r="P85" s="4" t="s">
        <v>487</v>
      </c>
      <c r="Q85" s="4"/>
      <c r="R85" s="4" t="s">
        <v>36</v>
      </c>
      <c r="S85" s="4" t="s">
        <v>485</v>
      </c>
      <c r="T85" s="4" t="s">
        <v>23</v>
      </c>
      <c r="U85" s="4" t="s">
        <v>749</v>
      </c>
      <c r="V85" s="4"/>
      <c r="W85" s="4"/>
      <c r="X85" s="4"/>
      <c r="Y85" s="4" t="s">
        <v>733</v>
      </c>
      <c r="Z85" s="4"/>
      <c r="AA85" s="4"/>
      <c r="AB85" s="4"/>
      <c r="AC85" s="4"/>
      <c r="AD85" s="4"/>
      <c r="AE85" s="4"/>
      <c r="AF85" s="4"/>
      <c r="AG85" s="4"/>
      <c r="AH85" s="4"/>
      <c r="AI85" s="4"/>
      <c r="AJ85" s="4"/>
      <c r="AK85" s="4"/>
      <c r="AL85" s="4"/>
      <c r="AM85" s="4"/>
      <c r="AN85" s="4"/>
      <c r="AO85" s="4"/>
      <c r="AP85" s="4"/>
      <c r="AQ85" s="4"/>
      <c r="AR85" s="4"/>
      <c r="AS85" s="4"/>
      <c r="AT85" s="4"/>
      <c r="AU85" s="4"/>
      <c r="AV85" s="4"/>
      <c r="AW85" s="4"/>
      <c r="AX85" s="4"/>
      <c r="AY85" s="4"/>
      <c r="AZ85" s="4"/>
      <c r="BA85" s="4"/>
      <c r="BB85" s="4"/>
      <c r="BC85" s="4"/>
      <c r="BD85" s="4"/>
      <c r="BE85" s="4"/>
      <c r="BF85" s="4"/>
      <c r="BG85" s="4"/>
      <c r="BH85" s="4"/>
      <c r="BI85" s="4"/>
      <c r="BJ85" s="4"/>
      <c r="BK85" s="4"/>
      <c r="BL85" s="4"/>
      <c r="BM85" s="4"/>
      <c r="BN85" s="4"/>
      <c r="BO85" s="4"/>
      <c r="BP85" s="4"/>
      <c r="BQ85" s="4"/>
      <c r="BR85" s="4"/>
      <c r="BS85" s="4"/>
      <c r="BT85" s="4"/>
      <c r="BU85" s="4"/>
      <c r="BV85" s="4"/>
      <c r="BW85" s="4"/>
      <c r="BX85" s="4"/>
      <c r="BY85" s="4"/>
      <c r="BZ85" s="4"/>
      <c r="CA85" s="4"/>
      <c r="CB85" s="4"/>
      <c r="CC85" s="4"/>
      <c r="CD85" s="4"/>
      <c r="CE85" s="4"/>
      <c r="CF85" s="4"/>
      <c r="CG85" s="4"/>
      <c r="CH85" s="4"/>
      <c r="CI85" s="4"/>
      <c r="CJ85" s="4"/>
      <c r="CK85" s="4"/>
      <c r="CL85" s="4"/>
      <c r="CM85" s="4"/>
      <c r="CN85" s="4"/>
      <c r="CO85" s="4"/>
      <c r="CP85" s="4"/>
      <c r="CQ85" s="4"/>
      <c r="CR85" s="4"/>
      <c r="CS85" s="4"/>
      <c r="CT85" s="4"/>
      <c r="CU85" s="4"/>
      <c r="CV85" s="4"/>
    </row>
    <row r="86" spans="1:100" ht="52.8" x14ac:dyDescent="0.25">
      <c r="A86" s="4">
        <v>286731</v>
      </c>
      <c r="B86" s="4" t="s">
        <v>44</v>
      </c>
      <c r="C86" s="4" t="s">
        <v>101</v>
      </c>
      <c r="D86" s="4" t="s">
        <v>46</v>
      </c>
      <c r="E86" s="4" t="s">
        <v>47</v>
      </c>
      <c r="F86" s="4" t="s">
        <v>28</v>
      </c>
      <c r="G86" s="2" t="s">
        <v>29</v>
      </c>
      <c r="H86" s="2">
        <v>24</v>
      </c>
      <c r="I86" s="2" t="s">
        <v>48</v>
      </c>
      <c r="J86" s="2" t="s">
        <v>31</v>
      </c>
      <c r="K86" s="2" t="s">
        <v>49</v>
      </c>
      <c r="L86" s="2" t="s">
        <v>33</v>
      </c>
      <c r="M86" s="2" t="s">
        <v>28</v>
      </c>
      <c r="N86" s="4" t="s">
        <v>28</v>
      </c>
      <c r="O86" s="4" t="s">
        <v>28</v>
      </c>
      <c r="P86" s="4" t="s">
        <v>715</v>
      </c>
      <c r="Q86" s="4"/>
      <c r="R86" s="4" t="s">
        <v>36</v>
      </c>
      <c r="S86" s="4"/>
      <c r="T86" s="4" t="s">
        <v>23</v>
      </c>
      <c r="U86" s="4" t="s">
        <v>736</v>
      </c>
      <c r="V86" s="4"/>
      <c r="W86" s="4"/>
      <c r="X86" s="4"/>
      <c r="Y86" s="4" t="s">
        <v>733</v>
      </c>
      <c r="Z86" s="4"/>
      <c r="AA86" s="4"/>
      <c r="AB86" s="4"/>
      <c r="AC86" s="4"/>
      <c r="AD86" s="4"/>
      <c r="AE86" s="4"/>
      <c r="AF86" s="4"/>
      <c r="AG86" s="4"/>
      <c r="AH86" s="4"/>
      <c r="AI86" s="4"/>
      <c r="AJ86" s="4"/>
      <c r="AK86" s="4"/>
      <c r="AL86" s="4"/>
      <c r="AM86" s="4"/>
      <c r="AN86" s="4"/>
      <c r="AO86" s="4"/>
      <c r="AP86" s="4"/>
      <c r="AQ86" s="4"/>
      <c r="AR86" s="4"/>
      <c r="AS86" s="4"/>
      <c r="AT86" s="4"/>
      <c r="AU86" s="4"/>
      <c r="AV86" s="4"/>
      <c r="AW86" s="4"/>
      <c r="AX86" s="4"/>
      <c r="AY86" s="4"/>
      <c r="AZ86" s="4"/>
      <c r="BA86" s="4"/>
      <c r="BB86" s="4"/>
      <c r="BC86" s="4"/>
      <c r="BD86" s="4"/>
      <c r="BE86" s="4"/>
      <c r="BF86" s="4"/>
      <c r="BG86" s="4"/>
      <c r="BH86" s="4"/>
      <c r="BI86" s="4"/>
      <c r="BJ86" s="4"/>
      <c r="BK86" s="4"/>
      <c r="BL86" s="4"/>
      <c r="BM86" s="4"/>
      <c r="BN86" s="4"/>
      <c r="BO86" s="4"/>
      <c r="BP86" s="4"/>
      <c r="BQ86" s="4"/>
      <c r="BR86" s="4"/>
      <c r="BS86" s="4"/>
      <c r="BT86" s="4"/>
      <c r="BU86" s="4"/>
      <c r="BV86" s="4"/>
      <c r="BW86" s="4"/>
      <c r="BX86" s="4"/>
      <c r="BY86" s="4"/>
      <c r="BZ86" s="4"/>
      <c r="CA86" s="4"/>
      <c r="CB86" s="4"/>
      <c r="CC86" s="4"/>
      <c r="CD86" s="4"/>
      <c r="CE86" s="4"/>
      <c r="CF86" s="4"/>
      <c r="CG86" s="4"/>
      <c r="CH86" s="4"/>
      <c r="CI86" s="4"/>
      <c r="CJ86" s="4"/>
      <c r="CK86" s="4"/>
      <c r="CL86" s="4"/>
      <c r="CM86" s="4"/>
      <c r="CN86" s="4"/>
      <c r="CO86" s="4"/>
      <c r="CP86" s="4"/>
      <c r="CQ86" s="4"/>
      <c r="CR86" s="4"/>
      <c r="CS86" s="4"/>
      <c r="CT86" s="4"/>
      <c r="CU86" s="4"/>
      <c r="CV86" s="4"/>
    </row>
    <row r="87" spans="1:100" ht="52.8" x14ac:dyDescent="0.25">
      <c r="A87" s="4">
        <v>286732</v>
      </c>
      <c r="B87" s="4" t="s">
        <v>44</v>
      </c>
      <c r="C87" s="4" t="s">
        <v>98</v>
      </c>
      <c r="D87" s="4" t="s">
        <v>46</v>
      </c>
      <c r="E87" s="4" t="s">
        <v>47</v>
      </c>
      <c r="F87" s="4" t="s">
        <v>28</v>
      </c>
      <c r="G87" s="2" t="s">
        <v>29</v>
      </c>
      <c r="H87" s="2">
        <v>25</v>
      </c>
      <c r="I87" s="2" t="s">
        <v>48</v>
      </c>
      <c r="J87" s="2" t="s">
        <v>31</v>
      </c>
      <c r="K87" s="2" t="s">
        <v>49</v>
      </c>
      <c r="L87" s="2" t="s">
        <v>33</v>
      </c>
      <c r="M87" s="2" t="s">
        <v>28</v>
      </c>
      <c r="N87" s="4" t="s">
        <v>28</v>
      </c>
      <c r="O87" s="4" t="s">
        <v>28</v>
      </c>
      <c r="P87" s="4" t="s">
        <v>99</v>
      </c>
      <c r="Q87" s="4"/>
      <c r="R87" s="4" t="s">
        <v>36</v>
      </c>
      <c r="S87" s="4" t="s">
        <v>100</v>
      </c>
      <c r="T87" s="4" t="s">
        <v>21</v>
      </c>
      <c r="U87" s="4"/>
      <c r="V87" s="4"/>
      <c r="W87" s="4"/>
      <c r="X87" s="4"/>
      <c r="Y87" s="4" t="s">
        <v>733</v>
      </c>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row>
    <row r="88" spans="1:100" ht="79.2" x14ac:dyDescent="0.25">
      <c r="A88" s="4">
        <v>286530</v>
      </c>
      <c r="B88" s="4" t="s">
        <v>469</v>
      </c>
      <c r="C88" s="4" t="s">
        <v>481</v>
      </c>
      <c r="D88" s="4" t="s">
        <v>201</v>
      </c>
      <c r="E88" s="4" t="s">
        <v>202</v>
      </c>
      <c r="F88" s="4" t="s">
        <v>28</v>
      </c>
      <c r="G88" s="2" t="s">
        <v>29</v>
      </c>
      <c r="H88" s="2">
        <v>48</v>
      </c>
      <c r="I88" s="2" t="s">
        <v>203</v>
      </c>
      <c r="J88" s="2" t="s">
        <v>204</v>
      </c>
      <c r="K88" s="2" t="s">
        <v>205</v>
      </c>
      <c r="L88" s="2" t="s">
        <v>33</v>
      </c>
      <c r="M88" s="2" t="s">
        <v>238</v>
      </c>
      <c r="N88" s="4" t="s">
        <v>482</v>
      </c>
      <c r="O88" s="4" t="s">
        <v>483</v>
      </c>
      <c r="P88" s="4" t="s">
        <v>484</v>
      </c>
      <c r="Q88" s="4"/>
      <c r="R88" s="4" t="s">
        <v>36</v>
      </c>
      <c r="S88" s="4" t="s">
        <v>485</v>
      </c>
      <c r="T88" s="4" t="s">
        <v>23</v>
      </c>
      <c r="U88" s="4" t="s">
        <v>749</v>
      </c>
      <c r="V88" s="4"/>
      <c r="W88" s="4"/>
      <c r="X88" s="4"/>
      <c r="Y88" s="4" t="s">
        <v>733</v>
      </c>
      <c r="Z88" s="4"/>
      <c r="AA88" s="4"/>
      <c r="AB88" s="4"/>
      <c r="AC88" s="4"/>
      <c r="AD88" s="4"/>
      <c r="AE88" s="4"/>
      <c r="AF88" s="4"/>
      <c r="AG88" s="4"/>
      <c r="AH88" s="4"/>
      <c r="AI88" s="4"/>
      <c r="AJ88" s="4"/>
      <c r="AK88" s="4"/>
      <c r="AL88" s="4"/>
      <c r="AM88" s="4"/>
      <c r="AN88" s="4"/>
      <c r="AO88" s="4"/>
      <c r="AP88" s="4"/>
      <c r="AQ88" s="4"/>
      <c r="AR88" s="4"/>
      <c r="AS88" s="4"/>
      <c r="AT88" s="4"/>
      <c r="AU88" s="4"/>
      <c r="AV88" s="4"/>
      <c r="AW88" s="4"/>
      <c r="AX88" s="4"/>
      <c r="AY88" s="4"/>
      <c r="AZ88" s="4"/>
      <c r="BA88" s="4"/>
      <c r="BB88" s="4"/>
      <c r="BC88" s="4"/>
      <c r="BD88" s="4"/>
      <c r="BE88" s="4"/>
      <c r="BF88" s="4"/>
      <c r="BG88" s="4"/>
      <c r="BH88" s="4"/>
      <c r="BI88" s="4"/>
      <c r="BJ88" s="4"/>
      <c r="BK88" s="4"/>
      <c r="BL88" s="4"/>
      <c r="BM88" s="4"/>
      <c r="BN88" s="4"/>
      <c r="BO88" s="4"/>
      <c r="BP88" s="4"/>
      <c r="BQ88" s="4"/>
      <c r="BR88" s="4"/>
      <c r="BS88" s="4"/>
      <c r="BT88" s="4"/>
      <c r="BU88" s="4"/>
      <c r="BV88" s="4"/>
      <c r="BW88" s="4"/>
      <c r="BX88" s="4"/>
      <c r="BY88" s="4"/>
      <c r="BZ88" s="4"/>
      <c r="CA88" s="4"/>
      <c r="CB88" s="4"/>
      <c r="CC88" s="4"/>
      <c r="CD88" s="4"/>
      <c r="CE88" s="4"/>
      <c r="CF88" s="4"/>
      <c r="CG88" s="4"/>
      <c r="CH88" s="4"/>
      <c r="CI88" s="4"/>
      <c r="CJ88" s="4"/>
      <c r="CK88" s="4"/>
      <c r="CL88" s="4"/>
      <c r="CM88" s="4"/>
      <c r="CN88" s="4"/>
      <c r="CO88" s="4"/>
      <c r="CP88" s="4"/>
      <c r="CQ88" s="4"/>
      <c r="CR88" s="4"/>
      <c r="CS88" s="4"/>
      <c r="CT88" s="4"/>
      <c r="CU88" s="4"/>
      <c r="CV88" s="4"/>
    </row>
    <row r="89" spans="1:100" ht="211.2" x14ac:dyDescent="0.25">
      <c r="A89" s="4">
        <v>286734</v>
      </c>
      <c r="B89" s="4" t="s">
        <v>44</v>
      </c>
      <c r="C89" s="4" t="s">
        <v>92</v>
      </c>
      <c r="D89" s="4" t="s">
        <v>46</v>
      </c>
      <c r="E89" s="4" t="s">
        <v>47</v>
      </c>
      <c r="F89" s="4" t="s">
        <v>28</v>
      </c>
      <c r="G89" s="2" t="s">
        <v>29</v>
      </c>
      <c r="H89" s="2">
        <v>27</v>
      </c>
      <c r="I89" s="2" t="s">
        <v>48</v>
      </c>
      <c r="J89" s="2" t="s">
        <v>31</v>
      </c>
      <c r="K89" s="2" t="s">
        <v>49</v>
      </c>
      <c r="L89" s="2" t="s">
        <v>50</v>
      </c>
      <c r="M89" s="2" t="s">
        <v>28</v>
      </c>
      <c r="N89" s="4" t="s">
        <v>28</v>
      </c>
      <c r="O89" s="4" t="s">
        <v>28</v>
      </c>
      <c r="P89" s="4" t="s">
        <v>93</v>
      </c>
      <c r="Q89" s="4"/>
      <c r="R89" s="4" t="s">
        <v>36</v>
      </c>
      <c r="S89" s="4" t="s">
        <v>94</v>
      </c>
      <c r="T89" s="27" t="s">
        <v>23</v>
      </c>
      <c r="U89" s="4" t="s">
        <v>725</v>
      </c>
      <c r="V89" s="4"/>
      <c r="W89" s="4"/>
      <c r="X89" s="4"/>
      <c r="Y89" s="4" t="s">
        <v>733</v>
      </c>
      <c r="Z89" s="4"/>
      <c r="AA89" s="4"/>
      <c r="AB89" s="4"/>
      <c r="AC89" s="4"/>
      <c r="AD89" s="4"/>
      <c r="AE89" s="4"/>
      <c r="AF89" s="4"/>
      <c r="AG89" s="4"/>
      <c r="AH89" s="4"/>
      <c r="AI89" s="4"/>
      <c r="AJ89" s="4"/>
      <c r="AK89" s="4"/>
      <c r="AL89" s="4"/>
      <c r="AM89" s="4"/>
      <c r="AN89" s="4"/>
      <c r="AO89" s="4"/>
      <c r="AP89" s="4"/>
      <c r="AQ89" s="4"/>
      <c r="AR89" s="4"/>
      <c r="AS89" s="4"/>
      <c r="AT89" s="4"/>
      <c r="AU89" s="4"/>
      <c r="AV89" s="4"/>
      <c r="AW89" s="4"/>
      <c r="AX89" s="4"/>
      <c r="AY89" s="4"/>
      <c r="AZ89" s="4"/>
      <c r="BA89" s="4"/>
      <c r="BB89" s="4"/>
      <c r="BC89" s="4"/>
      <c r="BD89" s="4"/>
      <c r="BE89" s="4"/>
      <c r="BF89" s="4"/>
      <c r="BG89" s="4"/>
      <c r="BH89" s="4"/>
      <c r="BI89" s="4"/>
      <c r="BJ89" s="4"/>
      <c r="BK89" s="4"/>
      <c r="BL89" s="4"/>
      <c r="BM89" s="4"/>
      <c r="BN89" s="4"/>
      <c r="BO89" s="4"/>
      <c r="BP89" s="4"/>
      <c r="BQ89" s="4"/>
      <c r="BR89" s="4"/>
      <c r="BS89" s="4"/>
      <c r="BT89" s="4"/>
      <c r="BU89" s="4"/>
      <c r="BV89" s="4"/>
      <c r="BW89" s="4"/>
      <c r="BX89" s="4"/>
      <c r="BY89" s="4"/>
      <c r="BZ89" s="4"/>
      <c r="CA89" s="4"/>
      <c r="CB89" s="4"/>
      <c r="CC89" s="4"/>
      <c r="CD89" s="4"/>
      <c r="CE89" s="4"/>
      <c r="CF89" s="4"/>
      <c r="CG89" s="4"/>
      <c r="CH89" s="4"/>
      <c r="CI89" s="4"/>
      <c r="CJ89" s="4"/>
      <c r="CK89" s="4"/>
      <c r="CL89" s="4"/>
      <c r="CM89" s="4"/>
      <c r="CN89" s="4"/>
      <c r="CO89" s="4"/>
      <c r="CP89" s="4"/>
      <c r="CQ89" s="4"/>
      <c r="CR89" s="4"/>
      <c r="CS89" s="4"/>
      <c r="CT89" s="4"/>
      <c r="CU89" s="4"/>
      <c r="CV89" s="4"/>
    </row>
    <row r="90" spans="1:100" ht="52.8" x14ac:dyDescent="0.25">
      <c r="A90" s="4">
        <v>286531</v>
      </c>
      <c r="B90" s="4" t="s">
        <v>469</v>
      </c>
      <c r="C90" s="4" t="s">
        <v>478</v>
      </c>
      <c r="D90" s="4" t="s">
        <v>201</v>
      </c>
      <c r="E90" s="4" t="s">
        <v>202</v>
      </c>
      <c r="F90" s="4" t="s">
        <v>28</v>
      </c>
      <c r="G90" s="2" t="s">
        <v>29</v>
      </c>
      <c r="H90" s="2">
        <v>49</v>
      </c>
      <c r="I90" s="2" t="s">
        <v>203</v>
      </c>
      <c r="J90" s="2" t="s">
        <v>204</v>
      </c>
      <c r="K90" s="2" t="s">
        <v>205</v>
      </c>
      <c r="L90" s="2" t="s">
        <v>33</v>
      </c>
      <c r="M90" s="2" t="s">
        <v>354</v>
      </c>
      <c r="N90" s="4" t="s">
        <v>239</v>
      </c>
      <c r="O90" s="4" t="s">
        <v>251</v>
      </c>
      <c r="P90" s="4" t="s">
        <v>479</v>
      </c>
      <c r="Q90" s="4"/>
      <c r="R90" s="4" t="s">
        <v>36</v>
      </c>
      <c r="S90" s="4" t="s">
        <v>480</v>
      </c>
      <c r="T90" s="4" t="s">
        <v>23</v>
      </c>
      <c r="U90" s="4" t="s">
        <v>749</v>
      </c>
      <c r="V90" s="4"/>
      <c r="W90" s="4"/>
      <c r="X90" s="4"/>
      <c r="Y90" s="4" t="s">
        <v>733</v>
      </c>
      <c r="Z90" s="4"/>
      <c r="AA90" s="4"/>
      <c r="AB90" s="4"/>
      <c r="AC90" s="4"/>
      <c r="AD90" s="4"/>
      <c r="AE90" s="4"/>
      <c r="AF90" s="4"/>
      <c r="AG90" s="4"/>
      <c r="AH90" s="4"/>
      <c r="AI90" s="4"/>
      <c r="AJ90" s="4"/>
      <c r="AK90" s="4"/>
      <c r="AL90" s="4"/>
      <c r="AM90" s="4"/>
      <c r="AN90" s="4"/>
      <c r="AO90" s="4"/>
      <c r="AP90" s="4"/>
      <c r="AQ90" s="4"/>
      <c r="AR90" s="4"/>
      <c r="AS90" s="4"/>
      <c r="AT90" s="4"/>
      <c r="AU90" s="4"/>
      <c r="AV90" s="4"/>
      <c r="AW90" s="4"/>
      <c r="AX90" s="4"/>
      <c r="AY90" s="4"/>
      <c r="AZ90" s="4"/>
      <c r="BA90" s="4"/>
      <c r="BB90" s="4"/>
      <c r="BC90" s="4"/>
      <c r="BD90" s="4"/>
      <c r="BE90" s="4"/>
      <c r="BF90" s="4"/>
      <c r="BG90" s="4"/>
      <c r="BH90" s="4"/>
      <c r="BI90" s="4"/>
      <c r="BJ90" s="4"/>
      <c r="BK90" s="4"/>
      <c r="BL90" s="4"/>
      <c r="BM90" s="4"/>
      <c r="BN90" s="4"/>
      <c r="BO90" s="4"/>
      <c r="BP90" s="4"/>
      <c r="BQ90" s="4"/>
      <c r="BR90" s="4"/>
      <c r="BS90" s="4"/>
      <c r="BT90" s="4"/>
      <c r="BU90" s="4"/>
      <c r="BV90" s="4"/>
      <c r="BW90" s="4"/>
      <c r="BX90" s="4"/>
      <c r="BY90" s="4"/>
      <c r="BZ90" s="4"/>
      <c r="CA90" s="4"/>
      <c r="CB90" s="4"/>
      <c r="CC90" s="4"/>
      <c r="CD90" s="4"/>
      <c r="CE90" s="4"/>
      <c r="CF90" s="4"/>
      <c r="CG90" s="4"/>
      <c r="CH90" s="4"/>
      <c r="CI90" s="4"/>
      <c r="CJ90" s="4"/>
      <c r="CK90" s="4"/>
      <c r="CL90" s="4"/>
      <c r="CM90" s="4"/>
      <c r="CN90" s="4"/>
      <c r="CO90" s="4"/>
      <c r="CP90" s="4"/>
      <c r="CQ90" s="4"/>
      <c r="CR90" s="4"/>
      <c r="CS90" s="4"/>
      <c r="CT90" s="4"/>
      <c r="CU90" s="4"/>
      <c r="CV90" s="4"/>
    </row>
    <row r="91" spans="1:100" ht="52.8" x14ac:dyDescent="0.25">
      <c r="A91" s="4">
        <v>286498</v>
      </c>
      <c r="B91" s="4" t="s">
        <v>469</v>
      </c>
      <c r="C91" s="4" t="s">
        <v>580</v>
      </c>
      <c r="D91" s="4" t="s">
        <v>201</v>
      </c>
      <c r="E91" s="4" t="s">
        <v>202</v>
      </c>
      <c r="F91" s="4" t="s">
        <v>28</v>
      </c>
      <c r="G91" s="2" t="s">
        <v>29</v>
      </c>
      <c r="H91" s="2">
        <v>17</v>
      </c>
      <c r="I91" s="2" t="s">
        <v>203</v>
      </c>
      <c r="J91" s="2" t="s">
        <v>204</v>
      </c>
      <c r="K91" s="2" t="s">
        <v>205</v>
      </c>
      <c r="L91" s="2" t="s">
        <v>50</v>
      </c>
      <c r="M91" s="2" t="s">
        <v>160</v>
      </c>
      <c r="N91" s="4" t="s">
        <v>560</v>
      </c>
      <c r="O91" s="4" t="s">
        <v>230</v>
      </c>
      <c r="P91" s="4" t="s">
        <v>581</v>
      </c>
      <c r="Q91" s="4"/>
      <c r="R91" s="4" t="s">
        <v>36</v>
      </c>
      <c r="S91" s="4" t="s">
        <v>582</v>
      </c>
      <c r="T91" s="4" t="s">
        <v>23</v>
      </c>
      <c r="U91" s="4" t="s">
        <v>749</v>
      </c>
      <c r="V91" s="4"/>
      <c r="W91" s="4"/>
      <c r="X91" s="4"/>
      <c r="Y91" s="4" t="s">
        <v>733</v>
      </c>
      <c r="Z91" s="4"/>
      <c r="AA91" s="4"/>
      <c r="AB91" s="4"/>
      <c r="AC91" s="4"/>
      <c r="AD91" s="4"/>
      <c r="AE91" s="4"/>
      <c r="AF91" s="4"/>
      <c r="AG91" s="4"/>
      <c r="AH91" s="4"/>
      <c r="AI91" s="4"/>
      <c r="AJ91" s="4"/>
      <c r="AK91" s="4"/>
      <c r="AL91" s="4"/>
      <c r="AM91" s="4"/>
      <c r="AN91" s="4"/>
      <c r="AO91" s="4"/>
      <c r="AP91" s="4"/>
      <c r="AQ91" s="4"/>
      <c r="AR91" s="4"/>
      <c r="AS91" s="4"/>
      <c r="AT91" s="4"/>
      <c r="AU91" s="4"/>
      <c r="AV91" s="4"/>
      <c r="AW91" s="4"/>
      <c r="AX91" s="4"/>
      <c r="AY91" s="4"/>
      <c r="AZ91" s="4"/>
      <c r="BA91" s="4"/>
      <c r="BB91" s="4"/>
      <c r="BC91" s="4"/>
      <c r="BD91" s="4"/>
      <c r="BE91" s="4"/>
      <c r="BF91" s="4"/>
      <c r="BG91" s="4"/>
      <c r="BH91" s="4"/>
      <c r="BI91" s="4"/>
      <c r="BJ91" s="4"/>
      <c r="BK91" s="4"/>
      <c r="BL91" s="4"/>
      <c r="BM91" s="4"/>
      <c r="BN91" s="4"/>
      <c r="BO91" s="4"/>
      <c r="BP91" s="4"/>
      <c r="BQ91" s="4"/>
      <c r="BR91" s="4"/>
      <c r="BS91" s="4"/>
      <c r="BT91" s="4"/>
      <c r="BU91" s="4"/>
      <c r="BV91" s="4"/>
      <c r="BW91" s="4"/>
      <c r="BX91" s="4"/>
      <c r="BY91" s="4"/>
      <c r="BZ91" s="4"/>
      <c r="CA91" s="4"/>
      <c r="CB91" s="4"/>
      <c r="CC91" s="4"/>
      <c r="CD91" s="4"/>
      <c r="CE91" s="4"/>
      <c r="CF91" s="4"/>
      <c r="CG91" s="4"/>
      <c r="CH91" s="4"/>
      <c r="CI91" s="4"/>
      <c r="CJ91" s="4"/>
      <c r="CK91" s="4"/>
      <c r="CL91" s="4"/>
      <c r="CM91" s="4"/>
      <c r="CN91" s="4"/>
      <c r="CO91" s="4"/>
      <c r="CP91" s="4"/>
      <c r="CQ91" s="4"/>
      <c r="CR91" s="4"/>
      <c r="CS91" s="4"/>
      <c r="CT91" s="4"/>
      <c r="CU91" s="4"/>
      <c r="CV91" s="4"/>
    </row>
    <row r="92" spans="1:100" ht="52.8" x14ac:dyDescent="0.25">
      <c r="A92" s="4">
        <v>286532</v>
      </c>
      <c r="B92" s="4" t="s">
        <v>469</v>
      </c>
      <c r="C92" s="4" t="s">
        <v>475</v>
      </c>
      <c r="D92" s="4" t="s">
        <v>201</v>
      </c>
      <c r="E92" s="4" t="s">
        <v>202</v>
      </c>
      <c r="F92" s="4" t="s">
        <v>28</v>
      </c>
      <c r="G92" s="2" t="s">
        <v>29</v>
      </c>
      <c r="H92" s="2">
        <v>50</v>
      </c>
      <c r="I92" s="2" t="s">
        <v>203</v>
      </c>
      <c r="J92" s="2" t="s">
        <v>204</v>
      </c>
      <c r="K92" s="2" t="s">
        <v>205</v>
      </c>
      <c r="L92" s="2" t="s">
        <v>33</v>
      </c>
      <c r="M92" s="2" t="s">
        <v>223</v>
      </c>
      <c r="N92" s="4" t="s">
        <v>224</v>
      </c>
      <c r="O92" s="4" t="s">
        <v>73</v>
      </c>
      <c r="P92" s="4" t="s">
        <v>476</v>
      </c>
      <c r="Q92" s="4"/>
      <c r="R92" s="4" t="s">
        <v>36</v>
      </c>
      <c r="S92" s="4" t="s">
        <v>477</v>
      </c>
      <c r="T92" s="4" t="s">
        <v>23</v>
      </c>
      <c r="U92" s="4" t="s">
        <v>749</v>
      </c>
      <c r="V92" s="4"/>
      <c r="W92" s="4"/>
      <c r="X92" s="4"/>
      <c r="Y92" s="4" t="s">
        <v>733</v>
      </c>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row>
    <row r="93" spans="1:100" ht="52.8" x14ac:dyDescent="0.25">
      <c r="A93" s="4">
        <v>286737</v>
      </c>
      <c r="B93" s="4" t="s">
        <v>44</v>
      </c>
      <c r="C93" s="4" t="s">
        <v>80</v>
      </c>
      <c r="D93" s="4" t="s">
        <v>46</v>
      </c>
      <c r="E93" s="4" t="s">
        <v>47</v>
      </c>
      <c r="F93" s="4" t="s">
        <v>28</v>
      </c>
      <c r="G93" s="2" t="s">
        <v>29</v>
      </c>
      <c r="H93" s="2">
        <v>30</v>
      </c>
      <c r="I93" s="2" t="s">
        <v>48</v>
      </c>
      <c r="J93" s="2" t="s">
        <v>31</v>
      </c>
      <c r="K93" s="2" t="s">
        <v>49</v>
      </c>
      <c r="L93" s="2" t="s">
        <v>50</v>
      </c>
      <c r="M93" s="2" t="s">
        <v>81</v>
      </c>
      <c r="N93" s="4" t="s">
        <v>82</v>
      </c>
      <c r="O93" s="4" t="s">
        <v>83</v>
      </c>
      <c r="P93" s="4" t="s">
        <v>84</v>
      </c>
      <c r="Q93" s="4"/>
      <c r="R93" s="4" t="s">
        <v>36</v>
      </c>
      <c r="S93" s="4" t="s">
        <v>85</v>
      </c>
      <c r="T93" s="4" t="s">
        <v>21</v>
      </c>
      <c r="U93" s="4"/>
      <c r="V93" s="4"/>
      <c r="W93" s="4"/>
      <c r="X93" s="4"/>
      <c r="Y93" s="4" t="s">
        <v>733</v>
      </c>
      <c r="Z93" s="4"/>
      <c r="AA93" s="4"/>
      <c r="AB93" s="4"/>
      <c r="AC93" s="4"/>
      <c r="AD93" s="4"/>
      <c r="AE93" s="4"/>
      <c r="AF93" s="4"/>
      <c r="AG93" s="4"/>
      <c r="AH93" s="4"/>
      <c r="AI93" s="4"/>
      <c r="AJ93" s="4"/>
      <c r="AK93" s="4"/>
      <c r="AL93" s="4"/>
      <c r="AM93" s="4"/>
      <c r="AN93" s="4"/>
      <c r="AO93" s="4"/>
      <c r="AP93" s="4"/>
      <c r="AQ93" s="4"/>
      <c r="AR93" s="4"/>
      <c r="AS93" s="4"/>
      <c r="AT93" s="4"/>
      <c r="AU93" s="4"/>
      <c r="AV93" s="4"/>
      <c r="AW93" s="4"/>
      <c r="AX93" s="4"/>
      <c r="AY93" s="4"/>
      <c r="AZ93" s="4"/>
      <c r="BA93" s="4"/>
      <c r="BB93" s="4"/>
      <c r="BC93" s="4"/>
      <c r="BD93" s="4"/>
      <c r="BE93" s="4"/>
      <c r="BF93" s="4"/>
      <c r="BG93" s="4"/>
      <c r="BH93" s="4"/>
      <c r="BI93" s="4"/>
      <c r="BJ93" s="4"/>
      <c r="BK93" s="4"/>
      <c r="BL93" s="4"/>
      <c r="BM93" s="4"/>
      <c r="BN93" s="4"/>
      <c r="BO93" s="4"/>
      <c r="BP93" s="4"/>
      <c r="BQ93" s="4"/>
      <c r="BR93" s="4"/>
      <c r="BS93" s="4"/>
      <c r="BT93" s="4"/>
      <c r="BU93" s="4"/>
      <c r="BV93" s="4"/>
      <c r="BW93" s="4"/>
      <c r="BX93" s="4"/>
      <c r="BY93" s="4"/>
      <c r="BZ93" s="4"/>
      <c r="CA93" s="4"/>
      <c r="CB93" s="4"/>
      <c r="CC93" s="4"/>
      <c r="CD93" s="4"/>
      <c r="CE93" s="4"/>
      <c r="CF93" s="4"/>
      <c r="CG93" s="4"/>
      <c r="CH93" s="4"/>
      <c r="CI93" s="4"/>
      <c r="CJ93" s="4"/>
      <c r="CK93" s="4"/>
      <c r="CL93" s="4"/>
      <c r="CM93" s="4"/>
      <c r="CN93" s="4"/>
      <c r="CO93" s="4"/>
      <c r="CP93" s="4"/>
      <c r="CQ93" s="4"/>
      <c r="CR93" s="4"/>
      <c r="CS93" s="4"/>
      <c r="CT93" s="4"/>
      <c r="CU93" s="4"/>
      <c r="CV93" s="4"/>
    </row>
    <row r="94" spans="1:100" ht="52.8" x14ac:dyDescent="0.25">
      <c r="A94" s="4">
        <v>286738</v>
      </c>
      <c r="B94" s="4" t="s">
        <v>44</v>
      </c>
      <c r="C94" s="4" t="s">
        <v>76</v>
      </c>
      <c r="D94" s="4" t="s">
        <v>46</v>
      </c>
      <c r="E94" s="4" t="s">
        <v>47</v>
      </c>
      <c r="F94" s="4" t="s">
        <v>28</v>
      </c>
      <c r="G94" s="2" t="s">
        <v>29</v>
      </c>
      <c r="H94" s="2">
        <v>31</v>
      </c>
      <c r="I94" s="2" t="s">
        <v>48</v>
      </c>
      <c r="J94" s="2" t="s">
        <v>31</v>
      </c>
      <c r="K94" s="2" t="s">
        <v>49</v>
      </c>
      <c r="L94" s="2" t="s">
        <v>33</v>
      </c>
      <c r="M94" s="2" t="s">
        <v>71</v>
      </c>
      <c r="N94" s="4" t="s">
        <v>72</v>
      </c>
      <c r="O94" s="4" t="s">
        <v>77</v>
      </c>
      <c r="P94" s="4" t="s">
        <v>78</v>
      </c>
      <c r="Q94" s="4"/>
      <c r="R94" s="4" t="s">
        <v>36</v>
      </c>
      <c r="S94" s="4" t="s">
        <v>79</v>
      </c>
      <c r="T94" s="4" t="s">
        <v>23</v>
      </c>
      <c r="U94" s="4" t="s">
        <v>739</v>
      </c>
      <c r="V94" s="4"/>
      <c r="W94" s="4"/>
      <c r="X94" s="4"/>
      <c r="Y94" s="4" t="s">
        <v>733</v>
      </c>
      <c r="Z94" s="4"/>
      <c r="AA94" s="4"/>
      <c r="AB94" s="4"/>
      <c r="AC94" s="4"/>
      <c r="AD94" s="4"/>
      <c r="AE94" s="4"/>
      <c r="AF94" s="4"/>
      <c r="AG94" s="4"/>
      <c r="AH94" s="4"/>
      <c r="AI94" s="4"/>
      <c r="AJ94" s="4"/>
      <c r="AK94" s="4"/>
      <c r="AL94" s="4"/>
      <c r="AM94" s="4"/>
      <c r="AN94" s="4"/>
      <c r="AO94" s="4"/>
      <c r="AP94" s="4"/>
      <c r="AQ94" s="4"/>
      <c r="AR94" s="4"/>
      <c r="AS94" s="4"/>
      <c r="AT94" s="4"/>
      <c r="AU94" s="4"/>
      <c r="AV94" s="4"/>
      <c r="AW94" s="4"/>
      <c r="AX94" s="4"/>
      <c r="AY94" s="4"/>
      <c r="AZ94" s="4"/>
      <c r="BA94" s="4"/>
      <c r="BB94" s="4"/>
      <c r="BC94" s="4"/>
      <c r="BD94" s="4"/>
      <c r="BE94" s="4"/>
      <c r="BF94" s="4"/>
      <c r="BG94" s="4"/>
      <c r="BH94" s="4"/>
      <c r="BI94" s="4"/>
      <c r="BJ94" s="4"/>
      <c r="BK94" s="4"/>
      <c r="BL94" s="4"/>
      <c r="BM94" s="4"/>
      <c r="BN94" s="4"/>
      <c r="BO94" s="4"/>
      <c r="BP94" s="4"/>
      <c r="BQ94" s="4"/>
      <c r="BR94" s="4"/>
      <c r="BS94" s="4"/>
      <c r="BT94" s="4"/>
      <c r="BU94" s="4"/>
      <c r="BV94" s="4"/>
      <c r="BW94" s="4"/>
      <c r="BX94" s="4"/>
      <c r="BY94" s="4"/>
      <c r="BZ94" s="4"/>
      <c r="CA94" s="4"/>
      <c r="CB94" s="4"/>
      <c r="CC94" s="4"/>
      <c r="CD94" s="4"/>
      <c r="CE94" s="4"/>
      <c r="CF94" s="4"/>
      <c r="CG94" s="4"/>
      <c r="CH94" s="4"/>
      <c r="CI94" s="4"/>
      <c r="CJ94" s="4"/>
      <c r="CK94" s="4"/>
      <c r="CL94" s="4"/>
      <c r="CM94" s="4"/>
      <c r="CN94" s="4"/>
      <c r="CO94" s="4"/>
      <c r="CP94" s="4"/>
      <c r="CQ94" s="4"/>
      <c r="CR94" s="4"/>
      <c r="CS94" s="4"/>
      <c r="CT94" s="4"/>
      <c r="CU94" s="4"/>
      <c r="CV94" s="4"/>
    </row>
    <row r="95" spans="1:100" ht="66" x14ac:dyDescent="0.25">
      <c r="A95" s="4">
        <v>286719</v>
      </c>
      <c r="B95" s="4" t="s">
        <v>44</v>
      </c>
      <c r="C95" s="4" t="s">
        <v>150</v>
      </c>
      <c r="D95" s="4" t="s">
        <v>46</v>
      </c>
      <c r="E95" s="4" t="s">
        <v>47</v>
      </c>
      <c r="F95" s="4" t="s">
        <v>28</v>
      </c>
      <c r="G95" s="2" t="s">
        <v>29</v>
      </c>
      <c r="H95" s="2">
        <v>12</v>
      </c>
      <c r="I95" s="2" t="s">
        <v>48</v>
      </c>
      <c r="J95" s="2" t="s">
        <v>31</v>
      </c>
      <c r="K95" s="2" t="s">
        <v>49</v>
      </c>
      <c r="L95" s="2" t="s">
        <v>33</v>
      </c>
      <c r="M95" s="2" t="s">
        <v>151</v>
      </c>
      <c r="N95" s="4" t="s">
        <v>152</v>
      </c>
      <c r="O95" s="4" t="s">
        <v>153</v>
      </c>
      <c r="P95" s="4" t="s">
        <v>154</v>
      </c>
      <c r="Q95" s="4"/>
      <c r="R95" s="4" t="s">
        <v>36</v>
      </c>
      <c r="S95" s="4" t="s">
        <v>51</v>
      </c>
      <c r="T95" s="4" t="s">
        <v>22</v>
      </c>
      <c r="U95" s="4" t="s">
        <v>719</v>
      </c>
      <c r="V95" s="4"/>
      <c r="W95" s="4"/>
      <c r="X95" s="4"/>
      <c r="Y95" s="4" t="s">
        <v>733</v>
      </c>
      <c r="Z95" s="4"/>
      <c r="AA95" s="4"/>
      <c r="AB95" s="4"/>
      <c r="AC95" s="4"/>
      <c r="AD95" s="4"/>
      <c r="AE95" s="4"/>
      <c r="AF95" s="4"/>
      <c r="AG95" s="4"/>
      <c r="AH95" s="4"/>
      <c r="AI95" s="4"/>
      <c r="AJ95" s="4"/>
      <c r="AK95" s="4"/>
      <c r="AL95" s="4"/>
      <c r="AM95" s="4"/>
      <c r="AN95" s="4"/>
      <c r="AO95" s="4"/>
      <c r="AP95" s="4"/>
      <c r="AQ95" s="4"/>
      <c r="AR95" s="4"/>
      <c r="AS95" s="4"/>
      <c r="AT95" s="4"/>
      <c r="AU95" s="4"/>
      <c r="AV95" s="4"/>
      <c r="AW95" s="4"/>
      <c r="AX95" s="4"/>
      <c r="AY95" s="4"/>
      <c r="AZ95" s="4"/>
      <c r="BA95" s="4"/>
      <c r="BB95" s="4"/>
      <c r="BC95" s="4"/>
      <c r="BD95" s="4"/>
      <c r="BE95" s="4"/>
      <c r="BF95" s="4"/>
      <c r="BG95" s="4"/>
      <c r="BH95" s="4"/>
      <c r="BI95" s="4"/>
      <c r="BJ95" s="4"/>
      <c r="BK95" s="4"/>
      <c r="BL95" s="4"/>
      <c r="BM95" s="4"/>
      <c r="BN95" s="4"/>
      <c r="BO95" s="4"/>
      <c r="BP95" s="4"/>
      <c r="BQ95" s="4"/>
      <c r="BR95" s="4"/>
      <c r="BS95" s="4"/>
      <c r="BT95" s="4"/>
      <c r="BU95" s="4"/>
      <c r="BV95" s="4"/>
      <c r="BW95" s="4"/>
      <c r="BX95" s="4"/>
      <c r="BY95" s="4"/>
      <c r="BZ95" s="4"/>
      <c r="CA95" s="4"/>
      <c r="CB95" s="4"/>
      <c r="CC95" s="4"/>
      <c r="CD95" s="4"/>
      <c r="CE95" s="4"/>
      <c r="CF95" s="4"/>
      <c r="CG95" s="4"/>
      <c r="CH95" s="4"/>
      <c r="CI95" s="4"/>
      <c r="CJ95" s="4"/>
      <c r="CK95" s="4"/>
      <c r="CL95" s="4"/>
      <c r="CM95" s="4"/>
      <c r="CN95" s="4"/>
      <c r="CO95" s="4"/>
      <c r="CP95" s="4"/>
      <c r="CQ95" s="4"/>
      <c r="CR95" s="4"/>
      <c r="CS95" s="4"/>
      <c r="CT95" s="4"/>
      <c r="CU95" s="4"/>
      <c r="CV95" s="4"/>
    </row>
    <row r="96" spans="1:100" ht="92.4" x14ac:dyDescent="0.25">
      <c r="A96" s="4">
        <v>286707</v>
      </c>
      <c r="B96" s="4" t="s">
        <v>199</v>
      </c>
      <c r="C96" s="4" t="s">
        <v>200</v>
      </c>
      <c r="D96" s="4" t="s">
        <v>201</v>
      </c>
      <c r="E96" s="4" t="s">
        <v>202</v>
      </c>
      <c r="F96" s="4" t="s">
        <v>28</v>
      </c>
      <c r="G96" s="2" t="s">
        <v>29</v>
      </c>
      <c r="H96" s="2">
        <v>72</v>
      </c>
      <c r="I96" s="2" t="s">
        <v>203</v>
      </c>
      <c r="J96" s="2" t="s">
        <v>204</v>
      </c>
      <c r="K96" s="2" t="s">
        <v>205</v>
      </c>
      <c r="L96" s="2" t="s">
        <v>50</v>
      </c>
      <c r="M96" s="2" t="s">
        <v>206</v>
      </c>
      <c r="N96" s="4" t="s">
        <v>152</v>
      </c>
      <c r="O96" s="4" t="s">
        <v>129</v>
      </c>
      <c r="P96" s="4" t="s">
        <v>207</v>
      </c>
      <c r="Q96" s="4"/>
      <c r="R96" s="4" t="s">
        <v>36</v>
      </c>
      <c r="S96" s="4" t="s">
        <v>208</v>
      </c>
      <c r="T96" s="4" t="s">
        <v>21</v>
      </c>
      <c r="U96" s="4" t="s">
        <v>749</v>
      </c>
      <c r="V96" s="4"/>
      <c r="W96" s="4"/>
      <c r="X96" s="4"/>
      <c r="Y96" s="4" t="s">
        <v>733</v>
      </c>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row>
    <row r="97" spans="1:100" ht="66" x14ac:dyDescent="0.25">
      <c r="A97" s="4">
        <v>286741</v>
      </c>
      <c r="B97" s="4" t="s">
        <v>44</v>
      </c>
      <c r="C97" s="4" t="s">
        <v>58</v>
      </c>
      <c r="D97" s="4" t="s">
        <v>46</v>
      </c>
      <c r="E97" s="4" t="s">
        <v>47</v>
      </c>
      <c r="F97" s="4" t="s">
        <v>28</v>
      </c>
      <c r="G97" s="2" t="s">
        <v>29</v>
      </c>
      <c r="H97" s="2">
        <v>34</v>
      </c>
      <c r="I97" s="2" t="s">
        <v>48</v>
      </c>
      <c r="J97" s="2" t="s">
        <v>31</v>
      </c>
      <c r="K97" s="2" t="s">
        <v>49</v>
      </c>
      <c r="L97" s="2" t="s">
        <v>50</v>
      </c>
      <c r="M97" s="2" t="s">
        <v>59</v>
      </c>
      <c r="N97" s="4" t="s">
        <v>60</v>
      </c>
      <c r="O97" s="4" t="s">
        <v>61</v>
      </c>
      <c r="P97" s="4" t="s">
        <v>62</v>
      </c>
      <c r="Q97" s="4"/>
      <c r="R97" s="4" t="s">
        <v>36</v>
      </c>
      <c r="S97" s="4" t="s">
        <v>63</v>
      </c>
      <c r="T97" s="4" t="s">
        <v>23</v>
      </c>
      <c r="U97" s="4" t="s">
        <v>686</v>
      </c>
      <c r="V97" s="4"/>
      <c r="W97" s="4"/>
      <c r="X97" s="4"/>
      <c r="Y97" s="4" t="s">
        <v>733</v>
      </c>
      <c r="Z97" s="4"/>
      <c r="AA97" s="4"/>
      <c r="AB97" s="4"/>
      <c r="AC97" s="4"/>
      <c r="AD97" s="4"/>
      <c r="AE97" s="4"/>
      <c r="AF97" s="4"/>
      <c r="AG97" s="4"/>
      <c r="AH97" s="4"/>
      <c r="AI97" s="4"/>
      <c r="AJ97" s="4"/>
      <c r="AK97" s="4"/>
      <c r="AL97" s="4"/>
      <c r="AM97" s="4"/>
      <c r="AN97" s="4"/>
      <c r="AO97" s="4"/>
      <c r="AP97" s="4"/>
      <c r="AQ97" s="4"/>
      <c r="AR97" s="4"/>
      <c r="AS97" s="4"/>
      <c r="AT97" s="4"/>
      <c r="AU97" s="4"/>
      <c r="AV97" s="4"/>
      <c r="AW97" s="4"/>
      <c r="AX97" s="4"/>
      <c r="AY97" s="4"/>
      <c r="AZ97" s="4"/>
      <c r="BA97" s="4"/>
      <c r="BB97" s="4"/>
      <c r="BC97" s="4"/>
      <c r="BD97" s="4"/>
      <c r="BE97" s="4"/>
      <c r="BF97" s="4"/>
      <c r="BG97" s="4"/>
      <c r="BH97" s="4"/>
      <c r="BI97" s="4"/>
      <c r="BJ97" s="4"/>
      <c r="BK97" s="4"/>
      <c r="BL97" s="4"/>
      <c r="BM97" s="4"/>
      <c r="BN97" s="4"/>
      <c r="BO97" s="4"/>
      <c r="BP97" s="4"/>
      <c r="BQ97" s="4"/>
      <c r="BR97" s="4"/>
      <c r="BS97" s="4"/>
      <c r="BT97" s="4"/>
      <c r="BU97" s="4"/>
      <c r="BV97" s="4"/>
      <c r="BW97" s="4"/>
      <c r="BX97" s="4"/>
      <c r="BY97" s="4"/>
      <c r="BZ97" s="4"/>
      <c r="CA97" s="4"/>
      <c r="CB97" s="4"/>
      <c r="CC97" s="4"/>
      <c r="CD97" s="4"/>
      <c r="CE97" s="4"/>
      <c r="CF97" s="4"/>
      <c r="CG97" s="4"/>
      <c r="CH97" s="4"/>
      <c r="CI97" s="4"/>
      <c r="CJ97" s="4"/>
      <c r="CK97" s="4"/>
      <c r="CL97" s="4"/>
      <c r="CM97" s="4"/>
      <c r="CN97" s="4"/>
      <c r="CO97" s="4"/>
      <c r="CP97" s="4"/>
      <c r="CQ97" s="4"/>
      <c r="CR97" s="4"/>
      <c r="CS97" s="4"/>
      <c r="CT97" s="4"/>
      <c r="CU97" s="4"/>
      <c r="CV97" s="4"/>
    </row>
    <row r="98" spans="1:100" ht="52.8" x14ac:dyDescent="0.25">
      <c r="A98" s="4">
        <v>286742</v>
      </c>
      <c r="B98" s="4" t="s">
        <v>44</v>
      </c>
      <c r="C98" s="4" t="s">
        <v>55</v>
      </c>
      <c r="D98" s="4" t="s">
        <v>46</v>
      </c>
      <c r="E98" s="4" t="s">
        <v>47</v>
      </c>
      <c r="F98" s="4" t="s">
        <v>28</v>
      </c>
      <c r="G98" s="4" t="s">
        <v>29</v>
      </c>
      <c r="H98" s="4">
        <v>35</v>
      </c>
      <c r="I98" s="4" t="s">
        <v>48</v>
      </c>
      <c r="J98" s="4" t="s">
        <v>31</v>
      </c>
      <c r="K98" s="4" t="s">
        <v>49</v>
      </c>
      <c r="L98" s="4" t="s">
        <v>33</v>
      </c>
      <c r="M98" s="4" t="s">
        <v>28</v>
      </c>
      <c r="N98" s="4" t="s">
        <v>28</v>
      </c>
      <c r="O98" s="4" t="s">
        <v>28</v>
      </c>
      <c r="P98" s="4" t="s">
        <v>56</v>
      </c>
      <c r="Q98" s="4"/>
      <c r="R98" s="4" t="s">
        <v>36</v>
      </c>
      <c r="S98" s="4" t="s">
        <v>57</v>
      </c>
      <c r="T98" s="4" t="s">
        <v>21</v>
      </c>
      <c r="U98" s="4"/>
      <c r="V98" s="4"/>
      <c r="W98" s="4"/>
      <c r="X98" s="4"/>
      <c r="Y98" s="4" t="s">
        <v>733</v>
      </c>
      <c r="Z98" s="4"/>
      <c r="AA98" s="4"/>
      <c r="AB98" s="4"/>
      <c r="AC98" s="4"/>
      <c r="AD98" s="4"/>
      <c r="AE98" s="4"/>
      <c r="AF98" s="4"/>
      <c r="AG98" s="4"/>
      <c r="AH98" s="4"/>
      <c r="AI98" s="4"/>
      <c r="AJ98" s="4"/>
      <c r="AK98" s="4"/>
      <c r="AL98" s="4"/>
      <c r="AM98" s="4"/>
      <c r="AN98" s="4"/>
      <c r="AO98" s="4"/>
      <c r="AP98" s="4"/>
      <c r="AQ98" s="4"/>
      <c r="AR98" s="4"/>
      <c r="AS98" s="4"/>
      <c r="AT98" s="4"/>
      <c r="AU98" s="4"/>
      <c r="AV98" s="4"/>
      <c r="AW98" s="4"/>
      <c r="AX98" s="4"/>
      <c r="AY98" s="4"/>
      <c r="AZ98" s="4"/>
      <c r="BA98" s="4"/>
      <c r="BB98" s="4"/>
      <c r="BC98" s="4"/>
      <c r="BD98" s="4"/>
      <c r="BE98" s="4"/>
      <c r="BF98" s="4"/>
      <c r="BG98" s="4"/>
      <c r="BH98" s="4"/>
      <c r="BI98" s="4"/>
      <c r="BJ98" s="4"/>
      <c r="BK98" s="4"/>
      <c r="BL98" s="4"/>
      <c r="BM98" s="4"/>
      <c r="BN98" s="4"/>
      <c r="BO98" s="4"/>
      <c r="BP98" s="4"/>
      <c r="BQ98" s="4"/>
      <c r="BR98" s="4"/>
      <c r="BS98" s="4"/>
      <c r="BT98" s="4"/>
      <c r="BU98" s="4"/>
      <c r="BV98" s="4"/>
      <c r="BW98" s="4"/>
      <c r="BX98" s="4"/>
      <c r="BY98" s="4"/>
      <c r="BZ98" s="4"/>
      <c r="CA98" s="4"/>
      <c r="CB98" s="4"/>
      <c r="CC98" s="4"/>
      <c r="CD98" s="4"/>
      <c r="CE98" s="4"/>
      <c r="CF98" s="4"/>
      <c r="CG98" s="4"/>
      <c r="CH98" s="4"/>
      <c r="CI98" s="4"/>
      <c r="CJ98" s="4"/>
      <c r="CK98" s="4"/>
      <c r="CL98" s="4"/>
      <c r="CM98" s="4"/>
      <c r="CN98" s="4"/>
      <c r="CO98" s="4"/>
      <c r="CP98" s="4"/>
      <c r="CQ98" s="4"/>
      <c r="CR98" s="4"/>
      <c r="CS98" s="4"/>
      <c r="CT98" s="4"/>
      <c r="CU98" s="4"/>
      <c r="CV98" s="4"/>
    </row>
    <row r="99" spans="1:100" ht="132" x14ac:dyDescent="0.25">
      <c r="A99" s="4">
        <v>286743</v>
      </c>
      <c r="B99" s="4" t="s">
        <v>44</v>
      </c>
      <c r="C99" s="4" t="s">
        <v>52</v>
      </c>
      <c r="D99" s="4" t="s">
        <v>46</v>
      </c>
      <c r="E99" s="4" t="s">
        <v>47</v>
      </c>
      <c r="F99" s="4" t="s">
        <v>28</v>
      </c>
      <c r="G99" s="4" t="s">
        <v>29</v>
      </c>
      <c r="H99" s="4">
        <v>36</v>
      </c>
      <c r="I99" s="4" t="s">
        <v>48</v>
      </c>
      <c r="J99" s="4" t="s">
        <v>31</v>
      </c>
      <c r="K99" s="4" t="s">
        <v>49</v>
      </c>
      <c r="L99" s="4" t="s">
        <v>50</v>
      </c>
      <c r="M99" s="4" t="s">
        <v>28</v>
      </c>
      <c r="N99" s="4" t="s">
        <v>28</v>
      </c>
      <c r="O99" s="4" t="s">
        <v>28</v>
      </c>
      <c r="P99" s="4" t="s">
        <v>53</v>
      </c>
      <c r="Q99" s="4"/>
      <c r="R99" s="4" t="s">
        <v>36</v>
      </c>
      <c r="S99" s="4" t="s">
        <v>54</v>
      </c>
      <c r="T99" s="4" t="s">
        <v>23</v>
      </c>
      <c r="U99" s="4" t="s">
        <v>726</v>
      </c>
      <c r="V99" s="4"/>
      <c r="W99" s="4"/>
      <c r="X99" s="4"/>
      <c r="Y99" s="4" t="s">
        <v>733</v>
      </c>
      <c r="Z99" s="4"/>
      <c r="AA99" s="4"/>
      <c r="AB99" s="4"/>
      <c r="AC99" s="4"/>
      <c r="AD99" s="4"/>
      <c r="AE99" s="4"/>
      <c r="AF99" s="4"/>
      <c r="AG99" s="4"/>
      <c r="AH99" s="4"/>
      <c r="AI99" s="4"/>
      <c r="AJ99" s="4"/>
      <c r="AK99" s="4"/>
      <c r="AL99" s="4"/>
      <c r="AM99" s="4"/>
      <c r="AN99" s="4"/>
      <c r="AO99" s="4"/>
      <c r="AP99" s="4"/>
      <c r="AQ99" s="4"/>
      <c r="AR99" s="4"/>
      <c r="AS99" s="4"/>
      <c r="AT99" s="4"/>
      <c r="AU99" s="4"/>
      <c r="AV99" s="4"/>
      <c r="AW99" s="4"/>
      <c r="AX99" s="4"/>
      <c r="AY99" s="4"/>
      <c r="AZ99" s="4"/>
      <c r="BA99" s="4"/>
      <c r="BB99" s="4"/>
      <c r="BC99" s="4"/>
      <c r="BD99" s="4"/>
      <c r="BE99" s="4"/>
      <c r="BF99" s="4"/>
      <c r="BG99" s="4"/>
      <c r="BH99" s="4"/>
      <c r="BI99" s="4"/>
      <c r="BJ99" s="4"/>
      <c r="BK99" s="4"/>
      <c r="BL99" s="4"/>
      <c r="BM99" s="4"/>
      <c r="BN99" s="4"/>
      <c r="BO99" s="4"/>
      <c r="BP99" s="4"/>
      <c r="BQ99" s="4"/>
      <c r="BR99" s="4"/>
      <c r="BS99" s="4"/>
      <c r="BT99" s="4"/>
      <c r="BU99" s="4"/>
      <c r="BV99" s="4"/>
      <c r="BW99" s="4"/>
      <c r="BX99" s="4"/>
      <c r="BY99" s="4"/>
      <c r="BZ99" s="4"/>
      <c r="CA99" s="4"/>
      <c r="CB99" s="4"/>
      <c r="CC99" s="4"/>
      <c r="CD99" s="4"/>
      <c r="CE99" s="4"/>
      <c r="CF99" s="4"/>
      <c r="CG99" s="4"/>
      <c r="CH99" s="4"/>
      <c r="CI99" s="4"/>
      <c r="CJ99" s="4"/>
      <c r="CK99" s="4"/>
      <c r="CL99" s="4"/>
      <c r="CM99" s="4"/>
      <c r="CN99" s="4"/>
      <c r="CO99" s="4"/>
      <c r="CP99" s="4"/>
      <c r="CQ99" s="4"/>
      <c r="CR99" s="4"/>
      <c r="CS99" s="4"/>
      <c r="CT99" s="4"/>
      <c r="CU99" s="4"/>
      <c r="CV99" s="4"/>
    </row>
    <row r="100" spans="1:100" ht="66" x14ac:dyDescent="0.25">
      <c r="A100" s="4">
        <v>286744</v>
      </c>
      <c r="B100" s="4" t="s">
        <v>44</v>
      </c>
      <c r="C100" s="4" t="s">
        <v>45</v>
      </c>
      <c r="D100" s="4" t="s">
        <v>46</v>
      </c>
      <c r="E100" s="4" t="s">
        <v>47</v>
      </c>
      <c r="F100" s="4" t="s">
        <v>28</v>
      </c>
      <c r="G100" s="2" t="s">
        <v>29</v>
      </c>
      <c r="H100" s="2">
        <v>37</v>
      </c>
      <c r="I100" s="2" t="s">
        <v>48</v>
      </c>
      <c r="J100" s="2" t="s">
        <v>31</v>
      </c>
      <c r="K100" s="2" t="s">
        <v>49</v>
      </c>
      <c r="L100" s="2" t="s">
        <v>50</v>
      </c>
      <c r="M100" s="2" t="s">
        <v>28</v>
      </c>
      <c r="N100" s="4" t="s">
        <v>28</v>
      </c>
      <c r="O100" s="4" t="s">
        <v>28</v>
      </c>
      <c r="P100" s="4" t="s">
        <v>706</v>
      </c>
      <c r="Q100" s="4"/>
      <c r="R100" s="4" t="s">
        <v>36</v>
      </c>
      <c r="S100" s="4" t="s">
        <v>51</v>
      </c>
      <c r="T100" s="4" t="s">
        <v>23</v>
      </c>
      <c r="U100" s="4" t="s">
        <v>716</v>
      </c>
      <c r="V100" s="4"/>
      <c r="W100" s="4"/>
      <c r="X100" s="4"/>
      <c r="Y100" s="4" t="s">
        <v>733</v>
      </c>
      <c r="Z100" s="4"/>
      <c r="AA100" s="4"/>
      <c r="AB100" s="4"/>
      <c r="AC100" s="4"/>
      <c r="AD100" s="4"/>
      <c r="AE100" s="4"/>
      <c r="AF100" s="4"/>
      <c r="AG100" s="4"/>
      <c r="AH100" s="4"/>
      <c r="AI100" s="4"/>
      <c r="AJ100" s="4"/>
      <c r="AK100" s="4"/>
      <c r="AL100" s="4"/>
      <c r="AM100" s="4"/>
      <c r="AN100" s="4"/>
      <c r="AO100" s="4"/>
      <c r="AP100" s="4"/>
      <c r="AQ100" s="4"/>
      <c r="AR100" s="4"/>
      <c r="AS100" s="4"/>
      <c r="AT100" s="4"/>
      <c r="AU100" s="4"/>
      <c r="AV100" s="4"/>
      <c r="AW100" s="4"/>
      <c r="AX100" s="4"/>
      <c r="AY100" s="4"/>
      <c r="AZ100" s="4"/>
      <c r="BA100" s="4"/>
      <c r="BB100" s="4"/>
      <c r="BC100" s="4"/>
      <c r="BD100" s="4"/>
      <c r="BE100" s="4"/>
      <c r="BF100" s="4"/>
      <c r="BG100" s="4"/>
      <c r="BH100" s="4"/>
      <c r="BI100" s="4"/>
      <c r="BJ100" s="4"/>
      <c r="BK100" s="4"/>
      <c r="BL100" s="4"/>
      <c r="BM100" s="4"/>
      <c r="BN100" s="4"/>
      <c r="BO100" s="4"/>
      <c r="BP100" s="4"/>
      <c r="BQ100" s="4"/>
      <c r="BR100" s="4"/>
      <c r="BS100" s="4"/>
      <c r="BT100" s="4"/>
      <c r="BU100" s="4"/>
      <c r="BV100" s="4"/>
      <c r="BW100" s="4"/>
      <c r="BX100" s="4"/>
      <c r="BY100" s="4"/>
      <c r="BZ100" s="4"/>
      <c r="CA100" s="4"/>
      <c r="CB100" s="4"/>
      <c r="CC100" s="4"/>
      <c r="CD100" s="4"/>
      <c r="CE100" s="4"/>
      <c r="CF100" s="4"/>
      <c r="CG100" s="4"/>
      <c r="CH100" s="4"/>
      <c r="CI100" s="4"/>
      <c r="CJ100" s="4"/>
      <c r="CK100" s="4"/>
      <c r="CL100" s="4"/>
      <c r="CM100" s="4"/>
      <c r="CN100" s="4"/>
      <c r="CO100" s="4"/>
      <c r="CP100" s="4"/>
      <c r="CQ100" s="4"/>
      <c r="CR100" s="4"/>
      <c r="CS100" s="4"/>
      <c r="CT100" s="4"/>
      <c r="CU100" s="4"/>
      <c r="CV100" s="4"/>
    </row>
    <row r="101" spans="1:100" ht="52.8" x14ac:dyDescent="0.25">
      <c r="A101" s="4">
        <v>286745</v>
      </c>
      <c r="B101" s="4" t="s">
        <v>38</v>
      </c>
      <c r="C101" s="4" t="s">
        <v>39</v>
      </c>
      <c r="D101" s="4" t="s">
        <v>26</v>
      </c>
      <c r="E101" s="4" t="s">
        <v>27</v>
      </c>
      <c r="F101" s="4" t="s">
        <v>28</v>
      </c>
      <c r="G101" s="2" t="s">
        <v>29</v>
      </c>
      <c r="H101" s="2">
        <v>1</v>
      </c>
      <c r="I101" s="2" t="s">
        <v>30</v>
      </c>
      <c r="J101" s="2" t="s">
        <v>31</v>
      </c>
      <c r="K101" s="2" t="s">
        <v>32</v>
      </c>
      <c r="L101" s="2" t="s">
        <v>33</v>
      </c>
      <c r="M101" s="2" t="s">
        <v>40</v>
      </c>
      <c r="N101" s="4" t="s">
        <v>28</v>
      </c>
      <c r="O101" s="4" t="s">
        <v>41</v>
      </c>
      <c r="P101" s="7" t="s">
        <v>42</v>
      </c>
      <c r="Q101" s="4"/>
      <c r="R101" s="4" t="s">
        <v>36</v>
      </c>
      <c r="S101" s="4" t="s">
        <v>43</v>
      </c>
      <c r="T101" s="4" t="s">
        <v>21</v>
      </c>
      <c r="U101" s="4"/>
      <c r="V101" s="4"/>
      <c r="W101" s="4"/>
      <c r="X101" s="4"/>
      <c r="Y101" s="4" t="s">
        <v>733</v>
      </c>
      <c r="Z101" s="4"/>
      <c r="AA101" s="4"/>
      <c r="AB101" s="4"/>
      <c r="AC101" s="4"/>
      <c r="AD101" s="4"/>
      <c r="AE101" s="4"/>
      <c r="AF101" s="4"/>
      <c r="AG101" s="4"/>
      <c r="AH101" s="4"/>
      <c r="AI101" s="4"/>
      <c r="AJ101" s="4"/>
      <c r="AK101" s="4"/>
      <c r="AL101" s="4"/>
      <c r="AM101" s="4"/>
      <c r="AN101" s="4"/>
      <c r="AO101" s="4"/>
      <c r="AP101" s="4"/>
      <c r="AQ101" s="4"/>
      <c r="AR101" s="4"/>
      <c r="AS101" s="4"/>
      <c r="AT101" s="4"/>
      <c r="AU101" s="4"/>
      <c r="AV101" s="4"/>
      <c r="AW101" s="4"/>
      <c r="AX101" s="4"/>
      <c r="AY101" s="4"/>
      <c r="AZ101" s="4"/>
      <c r="BA101" s="4"/>
      <c r="BB101" s="4"/>
      <c r="BC101" s="4"/>
      <c r="BD101" s="4"/>
      <c r="BE101" s="4"/>
      <c r="BF101" s="4"/>
      <c r="BG101" s="4"/>
      <c r="BH101" s="4"/>
      <c r="BI101" s="4"/>
      <c r="BJ101" s="4"/>
      <c r="BK101" s="4"/>
      <c r="BL101" s="4"/>
      <c r="BM101" s="4"/>
      <c r="BN101" s="4"/>
      <c r="BO101" s="4"/>
      <c r="BP101" s="4"/>
      <c r="BQ101" s="4"/>
      <c r="BR101" s="4"/>
      <c r="BS101" s="4"/>
      <c r="BT101" s="4"/>
      <c r="BU101" s="4"/>
      <c r="BV101" s="4"/>
      <c r="BW101" s="4"/>
      <c r="BX101" s="4"/>
      <c r="BY101" s="4"/>
      <c r="BZ101" s="4"/>
      <c r="CA101" s="4"/>
      <c r="CB101" s="4"/>
      <c r="CC101" s="4"/>
      <c r="CD101" s="4"/>
      <c r="CE101" s="4"/>
      <c r="CF101" s="4"/>
      <c r="CG101" s="4"/>
      <c r="CH101" s="4"/>
      <c r="CI101" s="4"/>
      <c r="CJ101" s="4"/>
      <c r="CK101" s="4"/>
      <c r="CL101" s="4"/>
      <c r="CM101" s="4"/>
      <c r="CN101" s="4"/>
      <c r="CO101" s="4"/>
      <c r="CP101" s="4"/>
      <c r="CQ101" s="4"/>
      <c r="CR101" s="4"/>
      <c r="CS101" s="4"/>
      <c r="CT101" s="4"/>
      <c r="CU101" s="4"/>
      <c r="CV101" s="4"/>
    </row>
    <row r="102" spans="1:100" ht="171.6" x14ac:dyDescent="0.25">
      <c r="A102" s="4">
        <v>286499</v>
      </c>
      <c r="B102" s="4" t="s">
        <v>469</v>
      </c>
      <c r="C102" s="4" t="s">
        <v>577</v>
      </c>
      <c r="D102" s="4" t="s">
        <v>201</v>
      </c>
      <c r="E102" s="4" t="s">
        <v>202</v>
      </c>
      <c r="F102" s="4" t="s">
        <v>28</v>
      </c>
      <c r="G102" s="2" t="s">
        <v>29</v>
      </c>
      <c r="H102" s="2">
        <v>18</v>
      </c>
      <c r="I102" s="2" t="s">
        <v>203</v>
      </c>
      <c r="J102" s="2" t="s">
        <v>204</v>
      </c>
      <c r="K102" s="2" t="s">
        <v>205</v>
      </c>
      <c r="L102" s="2" t="s">
        <v>50</v>
      </c>
      <c r="M102" s="2" t="s">
        <v>160</v>
      </c>
      <c r="N102" s="4" t="s">
        <v>560</v>
      </c>
      <c r="O102" s="4" t="s">
        <v>230</v>
      </c>
      <c r="P102" s="4" t="s">
        <v>578</v>
      </c>
      <c r="Q102" s="4"/>
      <c r="R102" s="4" t="s">
        <v>36</v>
      </c>
      <c r="S102" s="4" t="s">
        <v>579</v>
      </c>
      <c r="T102" s="4" t="s">
        <v>23</v>
      </c>
      <c r="U102" s="4" t="s">
        <v>749</v>
      </c>
      <c r="V102" s="4"/>
      <c r="W102" s="4"/>
      <c r="X102" s="4"/>
      <c r="Y102" s="4" t="s">
        <v>733</v>
      </c>
      <c r="Z102" s="4"/>
      <c r="AA102" s="4"/>
      <c r="AB102" s="4"/>
      <c r="AC102" s="4"/>
      <c r="AD102" s="4"/>
      <c r="AE102" s="4"/>
      <c r="AF102" s="4"/>
      <c r="AG102" s="4"/>
      <c r="AH102" s="4"/>
      <c r="AI102" s="4"/>
      <c r="AJ102" s="4"/>
      <c r="AK102" s="4"/>
      <c r="AL102" s="4"/>
      <c r="AM102" s="4"/>
      <c r="AN102" s="4"/>
      <c r="AO102" s="4"/>
      <c r="AP102" s="4"/>
      <c r="AQ102" s="4"/>
      <c r="AR102" s="4"/>
      <c r="AS102" s="4"/>
      <c r="AT102" s="4"/>
      <c r="AU102" s="4"/>
      <c r="AV102" s="4"/>
      <c r="AW102" s="4"/>
      <c r="AX102" s="4"/>
      <c r="AY102" s="4"/>
      <c r="AZ102" s="4"/>
      <c r="BA102" s="4"/>
      <c r="BB102" s="4"/>
      <c r="BC102" s="4"/>
      <c r="BD102" s="4"/>
      <c r="BE102" s="4"/>
      <c r="BF102" s="4"/>
      <c r="BG102" s="4"/>
      <c r="BH102" s="4"/>
      <c r="BI102" s="4"/>
      <c r="BJ102" s="4"/>
      <c r="BK102" s="4"/>
      <c r="BL102" s="4"/>
      <c r="BM102" s="4"/>
      <c r="BN102" s="4"/>
      <c r="BO102" s="4"/>
      <c r="BP102" s="4"/>
      <c r="BQ102" s="4"/>
      <c r="BR102" s="4"/>
      <c r="BS102" s="4"/>
      <c r="BT102" s="4"/>
      <c r="BU102" s="4"/>
      <c r="BV102" s="4"/>
      <c r="BW102" s="4"/>
      <c r="BX102" s="4"/>
      <c r="BY102" s="4"/>
      <c r="BZ102" s="4"/>
      <c r="CA102" s="4"/>
      <c r="CB102" s="4"/>
      <c r="CC102" s="4"/>
      <c r="CD102" s="4"/>
      <c r="CE102" s="4"/>
      <c r="CF102" s="4"/>
      <c r="CG102" s="4"/>
      <c r="CH102" s="4"/>
      <c r="CI102" s="4"/>
      <c r="CJ102" s="4"/>
      <c r="CK102" s="4"/>
      <c r="CL102" s="4"/>
      <c r="CM102" s="4"/>
      <c r="CN102" s="4"/>
      <c r="CO102" s="4"/>
      <c r="CP102" s="4"/>
      <c r="CQ102" s="4"/>
      <c r="CR102" s="4"/>
      <c r="CS102" s="4"/>
      <c r="CT102" s="4"/>
      <c r="CU102" s="4"/>
      <c r="CV102" s="4"/>
    </row>
    <row r="103" spans="1:100" ht="52.8" x14ac:dyDescent="0.25">
      <c r="A103" s="4">
        <v>286746</v>
      </c>
      <c r="B103" s="4" t="s">
        <v>24</v>
      </c>
      <c r="C103" s="4" t="s">
        <v>25</v>
      </c>
      <c r="D103" s="4" t="s">
        <v>26</v>
      </c>
      <c r="E103" s="4" t="s">
        <v>27</v>
      </c>
      <c r="F103" s="4" t="s">
        <v>28</v>
      </c>
      <c r="G103" s="2" t="s">
        <v>29</v>
      </c>
      <c r="H103" s="2">
        <v>2</v>
      </c>
      <c r="I103" s="2" t="s">
        <v>30</v>
      </c>
      <c r="J103" s="2" t="s">
        <v>31</v>
      </c>
      <c r="K103" s="2" t="s">
        <v>32</v>
      </c>
      <c r="L103" s="2" t="s">
        <v>33</v>
      </c>
      <c r="M103" s="2" t="s">
        <v>34</v>
      </c>
      <c r="N103" s="4" t="s">
        <v>28</v>
      </c>
      <c r="O103" s="4" t="s">
        <v>28</v>
      </c>
      <c r="P103" s="4" t="s">
        <v>35</v>
      </c>
      <c r="Q103" s="4"/>
      <c r="R103" s="4" t="s">
        <v>36</v>
      </c>
      <c r="S103" s="4" t="s">
        <v>37</v>
      </c>
      <c r="T103" s="4" t="s">
        <v>22</v>
      </c>
      <c r="U103" s="4" t="s">
        <v>675</v>
      </c>
      <c r="V103" s="4"/>
      <c r="W103" s="4"/>
      <c r="X103" s="4"/>
      <c r="Y103" s="4" t="s">
        <v>733</v>
      </c>
      <c r="Z103" s="4"/>
      <c r="AA103" s="4"/>
      <c r="AB103" s="4"/>
      <c r="AC103" s="4"/>
      <c r="AD103" s="4"/>
      <c r="AE103" s="4"/>
      <c r="AF103" s="4"/>
      <c r="AG103" s="4"/>
      <c r="AH103" s="4"/>
      <c r="AI103" s="4"/>
      <c r="AJ103" s="4"/>
      <c r="AK103" s="4"/>
      <c r="AL103" s="4"/>
      <c r="AM103" s="4"/>
      <c r="AN103" s="4"/>
      <c r="AO103" s="4"/>
      <c r="AP103" s="4"/>
      <c r="AQ103" s="4"/>
      <c r="AR103" s="4"/>
      <c r="AS103" s="4"/>
      <c r="AT103" s="4"/>
      <c r="AU103" s="4"/>
      <c r="AV103" s="4"/>
      <c r="AW103" s="4"/>
      <c r="AX103" s="4"/>
      <c r="AY103" s="4"/>
      <c r="AZ103" s="4"/>
      <c r="BA103" s="4"/>
      <c r="BB103" s="4"/>
      <c r="BC103" s="4"/>
      <c r="BD103" s="4"/>
      <c r="BE103" s="4"/>
      <c r="BF103" s="4"/>
      <c r="BG103" s="4"/>
      <c r="BH103" s="4"/>
      <c r="BI103" s="4"/>
      <c r="BJ103" s="4"/>
      <c r="BK103" s="4"/>
      <c r="BL103" s="4"/>
      <c r="BM103" s="4"/>
      <c r="BN103" s="4"/>
      <c r="BO103" s="4"/>
      <c r="BP103" s="4"/>
      <c r="BQ103" s="4"/>
      <c r="BR103" s="4"/>
      <c r="BS103" s="4"/>
      <c r="BT103" s="4"/>
      <c r="BU103" s="4"/>
      <c r="BV103" s="4"/>
      <c r="BW103" s="4"/>
      <c r="BX103" s="4"/>
      <c r="BY103" s="4"/>
      <c r="BZ103" s="4"/>
      <c r="CA103" s="4"/>
      <c r="CB103" s="4"/>
      <c r="CC103" s="4"/>
      <c r="CD103" s="4"/>
      <c r="CE103" s="4"/>
      <c r="CF103" s="4"/>
      <c r="CG103" s="4"/>
      <c r="CH103" s="4"/>
      <c r="CI103" s="4"/>
      <c r="CJ103" s="4"/>
      <c r="CK103" s="4"/>
      <c r="CL103" s="4"/>
      <c r="CM103" s="4"/>
      <c r="CN103" s="4"/>
      <c r="CO103" s="4"/>
      <c r="CP103" s="4"/>
      <c r="CQ103" s="4"/>
      <c r="CR103" s="4"/>
      <c r="CS103" s="4"/>
      <c r="CT103" s="4"/>
      <c r="CU103" s="4"/>
      <c r="CV103" s="4"/>
    </row>
    <row r="104" spans="1:100" ht="79.2" x14ac:dyDescent="0.25">
      <c r="A104" s="4">
        <v>286482</v>
      </c>
      <c r="B104" s="4" t="s">
        <v>601</v>
      </c>
      <c r="C104" s="4" t="s">
        <v>635</v>
      </c>
      <c r="D104" s="4" t="s">
        <v>201</v>
      </c>
      <c r="E104" s="4" t="s">
        <v>202</v>
      </c>
      <c r="F104" s="4" t="s">
        <v>28</v>
      </c>
      <c r="G104" s="2" t="s">
        <v>29</v>
      </c>
      <c r="H104" s="2">
        <v>2</v>
      </c>
      <c r="I104" s="2" t="s">
        <v>203</v>
      </c>
      <c r="J104" s="2" t="s">
        <v>204</v>
      </c>
      <c r="K104" s="2" t="s">
        <v>205</v>
      </c>
      <c r="L104" s="2" t="s">
        <v>33</v>
      </c>
      <c r="M104" s="2" t="s">
        <v>41</v>
      </c>
      <c r="N104" s="4" t="s">
        <v>636</v>
      </c>
      <c r="O104" s="4" t="s">
        <v>405</v>
      </c>
      <c r="P104" s="4" t="s">
        <v>637</v>
      </c>
      <c r="Q104" s="4"/>
      <c r="R104" s="4" t="s">
        <v>36</v>
      </c>
      <c r="S104" s="4" t="s">
        <v>638</v>
      </c>
      <c r="T104" s="4" t="s">
        <v>21</v>
      </c>
      <c r="U104" s="4"/>
      <c r="V104" s="4"/>
      <c r="W104" s="4"/>
      <c r="X104" s="4"/>
      <c r="Y104" s="4" t="s">
        <v>733</v>
      </c>
      <c r="Z104" s="4"/>
      <c r="AA104" s="4"/>
      <c r="AB104" s="4"/>
      <c r="AC104" s="4"/>
      <c r="AD104" s="4"/>
      <c r="AE104" s="4"/>
      <c r="AF104" s="4"/>
      <c r="AG104" s="4"/>
      <c r="AH104" s="4"/>
      <c r="AI104" s="4"/>
      <c r="AJ104" s="4"/>
      <c r="AK104" s="4"/>
      <c r="AL104" s="4"/>
      <c r="AM104" s="4"/>
      <c r="AN104" s="4"/>
      <c r="AO104" s="4"/>
      <c r="AP104" s="4"/>
      <c r="AQ104" s="4"/>
      <c r="AR104" s="4"/>
      <c r="AS104" s="4"/>
      <c r="AT104" s="4"/>
      <c r="AU104" s="4"/>
      <c r="AV104" s="4"/>
      <c r="AW104" s="4"/>
      <c r="AX104" s="4"/>
      <c r="AY104" s="4"/>
      <c r="AZ104" s="4"/>
      <c r="BA104" s="4"/>
      <c r="BB104" s="4"/>
      <c r="BC104" s="4"/>
      <c r="BD104" s="4"/>
      <c r="BE104" s="4"/>
      <c r="BF104" s="4"/>
      <c r="BG104" s="4"/>
      <c r="BH104" s="4"/>
      <c r="BI104" s="4"/>
      <c r="BJ104" s="4"/>
      <c r="BK104" s="4"/>
      <c r="BL104" s="4"/>
      <c r="BM104" s="4"/>
      <c r="BN104" s="4"/>
      <c r="BO104" s="4"/>
      <c r="BP104" s="4"/>
      <c r="BQ104" s="4"/>
      <c r="BR104" s="4"/>
      <c r="BS104" s="4"/>
      <c r="BT104" s="4"/>
      <c r="BU104" s="4"/>
      <c r="BV104" s="4"/>
      <c r="BW104" s="4"/>
      <c r="BX104" s="4"/>
      <c r="BY104" s="4"/>
      <c r="BZ104" s="4"/>
      <c r="CA104" s="4"/>
      <c r="CB104" s="4"/>
      <c r="CC104" s="4"/>
      <c r="CD104" s="4"/>
      <c r="CE104" s="4"/>
      <c r="CF104" s="4"/>
      <c r="CG104" s="4"/>
      <c r="CH104" s="4"/>
      <c r="CI104" s="4"/>
      <c r="CJ104" s="4"/>
      <c r="CK104" s="4"/>
      <c r="CL104" s="4"/>
      <c r="CM104" s="4"/>
      <c r="CN104" s="4"/>
      <c r="CO104" s="4"/>
      <c r="CP104" s="4"/>
      <c r="CQ104" s="4"/>
      <c r="CR104" s="4"/>
      <c r="CS104" s="4"/>
      <c r="CT104" s="4"/>
      <c r="CU104" s="4"/>
      <c r="CV104" s="4"/>
    </row>
    <row r="105" spans="1:100" ht="105.6" x14ac:dyDescent="0.25">
      <c r="A105" s="4">
        <v>286500</v>
      </c>
      <c r="B105" s="4" t="s">
        <v>469</v>
      </c>
      <c r="C105" s="4" t="s">
        <v>574</v>
      </c>
      <c r="D105" s="4" t="s">
        <v>201</v>
      </c>
      <c r="E105" s="4" t="s">
        <v>202</v>
      </c>
      <c r="F105" s="4" t="s">
        <v>28</v>
      </c>
      <c r="G105" s="2" t="s">
        <v>29</v>
      </c>
      <c r="H105" s="2">
        <v>19</v>
      </c>
      <c r="I105" s="2" t="s">
        <v>203</v>
      </c>
      <c r="J105" s="2" t="s">
        <v>204</v>
      </c>
      <c r="K105" s="2" t="s">
        <v>205</v>
      </c>
      <c r="L105" s="2" t="s">
        <v>33</v>
      </c>
      <c r="M105" s="2" t="s">
        <v>160</v>
      </c>
      <c r="N105" s="4" t="s">
        <v>560</v>
      </c>
      <c r="O105" s="4" t="s">
        <v>483</v>
      </c>
      <c r="P105" s="4" t="s">
        <v>575</v>
      </c>
      <c r="Q105" s="4"/>
      <c r="R105" s="4" t="s">
        <v>36</v>
      </c>
      <c r="S105" s="4" t="s">
        <v>576</v>
      </c>
      <c r="T105" s="4" t="s">
        <v>23</v>
      </c>
      <c r="U105" s="4" t="s">
        <v>749</v>
      </c>
      <c r="V105" s="4"/>
      <c r="W105" s="4"/>
      <c r="X105" s="4"/>
      <c r="Y105" s="4" t="s">
        <v>733</v>
      </c>
      <c r="Z105" s="4"/>
      <c r="AA105" s="4"/>
      <c r="AB105" s="4"/>
      <c r="AC105" s="4"/>
      <c r="AD105" s="4"/>
      <c r="AE105" s="4"/>
      <c r="AF105" s="4"/>
      <c r="AG105" s="4"/>
      <c r="AH105" s="4"/>
      <c r="AI105" s="4"/>
      <c r="AJ105" s="4"/>
      <c r="AK105" s="4"/>
      <c r="AL105" s="4"/>
      <c r="AM105" s="4"/>
      <c r="AN105" s="4"/>
      <c r="AO105" s="4"/>
      <c r="AP105" s="4"/>
      <c r="AQ105" s="4"/>
      <c r="AR105" s="4"/>
      <c r="AS105" s="4"/>
      <c r="AT105" s="4"/>
      <c r="AU105" s="4"/>
      <c r="AV105" s="4"/>
      <c r="AW105" s="4"/>
      <c r="AX105" s="4"/>
      <c r="AY105" s="4"/>
      <c r="AZ105" s="4"/>
      <c r="BA105" s="4"/>
      <c r="BB105" s="4"/>
      <c r="BC105" s="4"/>
      <c r="BD105" s="4"/>
      <c r="BE105" s="4"/>
      <c r="BF105" s="4"/>
      <c r="BG105" s="4"/>
      <c r="BH105" s="4"/>
      <c r="BI105" s="4"/>
      <c r="BJ105" s="4"/>
      <c r="BK105" s="4"/>
      <c r="BL105" s="4"/>
      <c r="BM105" s="4"/>
      <c r="BN105" s="4"/>
      <c r="BO105" s="4"/>
      <c r="BP105" s="4"/>
      <c r="BQ105" s="4"/>
      <c r="BR105" s="4"/>
      <c r="BS105" s="4"/>
      <c r="BT105" s="4"/>
      <c r="BU105" s="4"/>
      <c r="BV105" s="4"/>
      <c r="BW105" s="4"/>
      <c r="BX105" s="4"/>
      <c r="BY105" s="4"/>
      <c r="BZ105" s="4"/>
      <c r="CA105" s="4"/>
      <c r="CB105" s="4"/>
      <c r="CC105" s="4"/>
      <c r="CD105" s="4"/>
      <c r="CE105" s="4"/>
      <c r="CF105" s="4"/>
      <c r="CG105" s="4"/>
      <c r="CH105" s="4"/>
      <c r="CI105" s="4"/>
      <c r="CJ105" s="4"/>
      <c r="CK105" s="4"/>
      <c r="CL105" s="4"/>
      <c r="CM105" s="4"/>
      <c r="CN105" s="4"/>
      <c r="CO105" s="4"/>
      <c r="CP105" s="4"/>
      <c r="CQ105" s="4"/>
      <c r="CR105" s="4"/>
      <c r="CS105" s="4"/>
      <c r="CT105" s="4"/>
      <c r="CU105" s="4"/>
      <c r="CV105" s="4"/>
    </row>
    <row r="106" spans="1:100" ht="198" x14ac:dyDescent="0.25">
      <c r="A106" s="4">
        <v>286501</v>
      </c>
      <c r="B106" s="4" t="s">
        <v>469</v>
      </c>
      <c r="C106" s="4" t="s">
        <v>571</v>
      </c>
      <c r="D106" s="4" t="s">
        <v>201</v>
      </c>
      <c r="E106" s="4" t="s">
        <v>202</v>
      </c>
      <c r="F106" s="4" t="s">
        <v>28</v>
      </c>
      <c r="G106" s="2" t="s">
        <v>29</v>
      </c>
      <c r="H106" s="2">
        <v>20</v>
      </c>
      <c r="I106" s="2" t="s">
        <v>203</v>
      </c>
      <c r="J106" s="2" t="s">
        <v>204</v>
      </c>
      <c r="K106" s="2" t="s">
        <v>205</v>
      </c>
      <c r="L106" s="2" t="s">
        <v>50</v>
      </c>
      <c r="M106" s="2" t="s">
        <v>559</v>
      </c>
      <c r="N106" s="4" t="s">
        <v>560</v>
      </c>
      <c r="O106" s="4" t="s">
        <v>129</v>
      </c>
      <c r="P106" s="4" t="s">
        <v>572</v>
      </c>
      <c r="Q106" s="4"/>
      <c r="R106" s="4" t="s">
        <v>36</v>
      </c>
      <c r="S106" s="4" t="s">
        <v>573</v>
      </c>
      <c r="T106" s="4" t="s">
        <v>23</v>
      </c>
      <c r="U106" s="4" t="s">
        <v>749</v>
      </c>
      <c r="V106" s="4"/>
      <c r="W106" s="4"/>
      <c r="X106" s="4"/>
      <c r="Y106" s="4" t="s">
        <v>733</v>
      </c>
      <c r="Z106" s="4"/>
      <c r="AA106" s="4"/>
      <c r="AB106" s="4"/>
      <c r="AC106" s="4"/>
      <c r="AD106" s="4"/>
      <c r="AE106" s="4"/>
      <c r="AF106" s="4"/>
      <c r="AG106" s="4"/>
      <c r="AH106" s="4"/>
      <c r="AI106" s="4"/>
      <c r="AJ106" s="4"/>
      <c r="AK106" s="4"/>
      <c r="AL106" s="4"/>
      <c r="AM106" s="4"/>
      <c r="AN106" s="4"/>
      <c r="AO106" s="4"/>
      <c r="AP106" s="4"/>
      <c r="AQ106" s="4"/>
      <c r="AR106" s="4"/>
      <c r="AS106" s="4"/>
      <c r="AT106" s="4"/>
      <c r="AU106" s="4"/>
      <c r="AV106" s="4"/>
      <c r="AW106" s="4"/>
      <c r="AX106" s="4"/>
      <c r="AY106" s="4"/>
      <c r="AZ106" s="4"/>
      <c r="BA106" s="4"/>
      <c r="BB106" s="4"/>
      <c r="BC106" s="4"/>
      <c r="BD106" s="4"/>
      <c r="BE106" s="4"/>
      <c r="BF106" s="4"/>
      <c r="BG106" s="4"/>
      <c r="BH106" s="4"/>
      <c r="BI106" s="4"/>
      <c r="BJ106" s="4"/>
      <c r="BK106" s="4"/>
      <c r="BL106" s="4"/>
      <c r="BM106" s="4"/>
      <c r="BN106" s="4"/>
      <c r="BO106" s="4"/>
      <c r="BP106" s="4"/>
      <c r="BQ106" s="4"/>
      <c r="BR106" s="4"/>
      <c r="BS106" s="4"/>
      <c r="BT106" s="4"/>
      <c r="BU106" s="4"/>
      <c r="BV106" s="4"/>
      <c r="BW106" s="4"/>
      <c r="BX106" s="4"/>
      <c r="BY106" s="4"/>
      <c r="BZ106" s="4"/>
      <c r="CA106" s="4"/>
      <c r="CB106" s="4"/>
      <c r="CC106" s="4"/>
      <c r="CD106" s="4"/>
      <c r="CE106" s="4"/>
      <c r="CF106" s="4"/>
      <c r="CG106" s="4"/>
      <c r="CH106" s="4"/>
      <c r="CI106" s="4"/>
      <c r="CJ106" s="4"/>
      <c r="CK106" s="4"/>
      <c r="CL106" s="4"/>
      <c r="CM106" s="4"/>
      <c r="CN106" s="4"/>
      <c r="CO106" s="4"/>
      <c r="CP106" s="4"/>
      <c r="CQ106" s="4"/>
      <c r="CR106" s="4"/>
      <c r="CS106" s="4"/>
      <c r="CT106" s="4"/>
      <c r="CU106" s="4"/>
      <c r="CV106" s="4"/>
    </row>
    <row r="107" spans="1:100" ht="52.8" x14ac:dyDescent="0.25">
      <c r="A107" s="4">
        <v>286502</v>
      </c>
      <c r="B107" s="4" t="s">
        <v>469</v>
      </c>
      <c r="C107" s="4" t="s">
        <v>568</v>
      </c>
      <c r="D107" s="4" t="s">
        <v>201</v>
      </c>
      <c r="E107" s="4" t="s">
        <v>202</v>
      </c>
      <c r="F107" s="4" t="s">
        <v>28</v>
      </c>
      <c r="G107" s="2" t="s">
        <v>29</v>
      </c>
      <c r="H107" s="2">
        <v>21</v>
      </c>
      <c r="I107" s="2" t="s">
        <v>203</v>
      </c>
      <c r="J107" s="2" t="s">
        <v>204</v>
      </c>
      <c r="K107" s="2" t="s">
        <v>205</v>
      </c>
      <c r="L107" s="2" t="s">
        <v>50</v>
      </c>
      <c r="M107" s="2" t="s">
        <v>559</v>
      </c>
      <c r="N107" s="4" t="s">
        <v>549</v>
      </c>
      <c r="O107" s="4" t="s">
        <v>142</v>
      </c>
      <c r="P107" s="4" t="s">
        <v>569</v>
      </c>
      <c r="Q107" s="4"/>
      <c r="R107" s="4" t="s">
        <v>36</v>
      </c>
      <c r="S107" s="4" t="s">
        <v>570</v>
      </c>
      <c r="T107" s="4" t="s">
        <v>23</v>
      </c>
      <c r="U107" s="4" t="s">
        <v>749</v>
      </c>
      <c r="V107" s="4"/>
      <c r="W107" s="4"/>
      <c r="X107" s="4"/>
      <c r="Y107" s="4" t="s">
        <v>733</v>
      </c>
      <c r="Z107" s="4"/>
      <c r="AA107" s="4"/>
      <c r="AB107" s="4"/>
      <c r="AC107" s="4"/>
      <c r="AD107" s="4"/>
      <c r="AE107" s="4"/>
      <c r="AF107" s="4"/>
      <c r="AG107" s="4"/>
      <c r="AH107" s="4"/>
      <c r="AI107" s="4"/>
      <c r="AJ107" s="4"/>
      <c r="AK107" s="4"/>
      <c r="AL107" s="4"/>
      <c r="AM107" s="4"/>
      <c r="AN107" s="4"/>
      <c r="AO107" s="4"/>
      <c r="AP107" s="4"/>
      <c r="AQ107" s="4"/>
      <c r="AR107" s="4"/>
      <c r="AS107" s="4"/>
      <c r="AT107" s="4"/>
      <c r="AU107" s="4"/>
      <c r="AV107" s="4"/>
      <c r="AW107" s="4"/>
      <c r="AX107" s="4"/>
      <c r="AY107" s="4"/>
      <c r="AZ107" s="4"/>
      <c r="BA107" s="4"/>
      <c r="BB107" s="4"/>
      <c r="BC107" s="4"/>
      <c r="BD107" s="4"/>
      <c r="BE107" s="4"/>
      <c r="BF107" s="4"/>
      <c r="BG107" s="4"/>
      <c r="BH107" s="4"/>
      <c r="BI107" s="4"/>
      <c r="BJ107" s="4"/>
      <c r="BK107" s="4"/>
      <c r="BL107" s="4"/>
      <c r="BM107" s="4"/>
      <c r="BN107" s="4"/>
      <c r="BO107" s="4"/>
      <c r="BP107" s="4"/>
      <c r="BQ107" s="4"/>
      <c r="BR107" s="4"/>
      <c r="BS107" s="4"/>
      <c r="BT107" s="4"/>
      <c r="BU107" s="4"/>
      <c r="BV107" s="4"/>
      <c r="BW107" s="4"/>
      <c r="BX107" s="4"/>
      <c r="BY107" s="4"/>
      <c r="BZ107" s="4"/>
      <c r="CA107" s="4"/>
      <c r="CB107" s="4"/>
      <c r="CC107" s="4"/>
      <c r="CD107" s="4"/>
      <c r="CE107" s="4"/>
      <c r="CF107" s="4"/>
      <c r="CG107" s="4"/>
      <c r="CH107" s="4"/>
      <c r="CI107" s="4"/>
      <c r="CJ107" s="4"/>
      <c r="CK107" s="4"/>
      <c r="CL107" s="4"/>
      <c r="CM107" s="4"/>
      <c r="CN107" s="4"/>
      <c r="CO107" s="4"/>
      <c r="CP107" s="4"/>
      <c r="CQ107" s="4"/>
      <c r="CR107" s="4"/>
      <c r="CS107" s="4"/>
      <c r="CT107" s="4"/>
      <c r="CU107" s="4"/>
      <c r="CV107" s="4"/>
    </row>
    <row r="108" spans="1:100" ht="132" x14ac:dyDescent="0.25">
      <c r="A108" s="4">
        <v>286503</v>
      </c>
      <c r="B108" s="4" t="s">
        <v>469</v>
      </c>
      <c r="C108" s="4" t="s">
        <v>565</v>
      </c>
      <c r="D108" s="4" t="s">
        <v>201</v>
      </c>
      <c r="E108" s="4" t="s">
        <v>202</v>
      </c>
      <c r="F108" s="4" t="s">
        <v>28</v>
      </c>
      <c r="G108" s="2" t="s">
        <v>29</v>
      </c>
      <c r="H108" s="2">
        <v>22</v>
      </c>
      <c r="I108" s="2" t="s">
        <v>203</v>
      </c>
      <c r="J108" s="2" t="s">
        <v>204</v>
      </c>
      <c r="K108" s="2" t="s">
        <v>205</v>
      </c>
      <c r="L108" s="2" t="s">
        <v>33</v>
      </c>
      <c r="M108" s="2" t="s">
        <v>559</v>
      </c>
      <c r="N108" s="4" t="s">
        <v>549</v>
      </c>
      <c r="O108" s="4" t="s">
        <v>230</v>
      </c>
      <c r="P108" s="4" t="s">
        <v>566</v>
      </c>
      <c r="Q108" s="4"/>
      <c r="R108" s="4" t="s">
        <v>36</v>
      </c>
      <c r="S108" s="4" t="s">
        <v>567</v>
      </c>
      <c r="T108" s="4" t="s">
        <v>23</v>
      </c>
      <c r="U108" s="4" t="s">
        <v>749</v>
      </c>
      <c r="V108" s="4"/>
      <c r="W108" s="4"/>
      <c r="X108" s="4"/>
      <c r="Y108" s="4" t="s">
        <v>733</v>
      </c>
      <c r="Z108" s="4"/>
      <c r="AA108" s="4"/>
      <c r="AB108" s="4"/>
      <c r="AC108" s="4"/>
      <c r="AD108" s="4"/>
      <c r="AE108" s="4"/>
      <c r="AF108" s="4"/>
      <c r="AG108" s="4"/>
      <c r="AH108" s="4"/>
      <c r="AI108" s="4"/>
      <c r="AJ108" s="4"/>
      <c r="AK108" s="4"/>
      <c r="AL108" s="4"/>
      <c r="AM108" s="4"/>
      <c r="AN108" s="4"/>
      <c r="AO108" s="4"/>
      <c r="AP108" s="4"/>
      <c r="AQ108" s="4"/>
      <c r="AR108" s="4"/>
      <c r="AS108" s="4"/>
      <c r="AT108" s="4"/>
      <c r="AU108" s="4"/>
      <c r="AV108" s="4"/>
      <c r="AW108" s="4"/>
      <c r="AX108" s="4"/>
      <c r="AY108" s="4"/>
      <c r="AZ108" s="4"/>
      <c r="BA108" s="4"/>
      <c r="BB108" s="4"/>
      <c r="BC108" s="4"/>
      <c r="BD108" s="4"/>
      <c r="BE108" s="4"/>
      <c r="BF108" s="4"/>
      <c r="BG108" s="4"/>
      <c r="BH108" s="4"/>
      <c r="BI108" s="4"/>
      <c r="BJ108" s="4"/>
      <c r="BK108" s="4"/>
      <c r="BL108" s="4"/>
      <c r="BM108" s="4"/>
      <c r="BN108" s="4"/>
      <c r="BO108" s="4"/>
      <c r="BP108" s="4"/>
      <c r="BQ108" s="4"/>
      <c r="BR108" s="4"/>
      <c r="BS108" s="4"/>
      <c r="BT108" s="4"/>
      <c r="BU108" s="4"/>
      <c r="BV108" s="4"/>
      <c r="BW108" s="4"/>
      <c r="BX108" s="4"/>
      <c r="BY108" s="4"/>
      <c r="BZ108" s="4"/>
      <c r="CA108" s="4"/>
      <c r="CB108" s="4"/>
      <c r="CC108" s="4"/>
      <c r="CD108" s="4"/>
      <c r="CE108" s="4"/>
      <c r="CF108" s="4"/>
      <c r="CG108" s="4"/>
      <c r="CH108" s="4"/>
      <c r="CI108" s="4"/>
      <c r="CJ108" s="4"/>
      <c r="CK108" s="4"/>
      <c r="CL108" s="4"/>
      <c r="CM108" s="4"/>
      <c r="CN108" s="4"/>
      <c r="CO108" s="4"/>
      <c r="CP108" s="4"/>
      <c r="CQ108" s="4"/>
      <c r="CR108" s="4"/>
      <c r="CS108" s="4"/>
      <c r="CT108" s="4"/>
      <c r="CU108" s="4"/>
      <c r="CV108" s="4"/>
    </row>
    <row r="109" spans="1:100" ht="52.8" x14ac:dyDescent="0.25">
      <c r="A109" s="4">
        <v>286504</v>
      </c>
      <c r="B109" s="4" t="s">
        <v>469</v>
      </c>
      <c r="C109" s="4" t="s">
        <v>562</v>
      </c>
      <c r="D109" s="4" t="s">
        <v>201</v>
      </c>
      <c r="E109" s="4" t="s">
        <v>202</v>
      </c>
      <c r="F109" s="4" t="s">
        <v>28</v>
      </c>
      <c r="G109" s="2" t="s">
        <v>29</v>
      </c>
      <c r="H109" s="2">
        <v>23</v>
      </c>
      <c r="I109" s="2" t="s">
        <v>203</v>
      </c>
      <c r="J109" s="2" t="s">
        <v>204</v>
      </c>
      <c r="K109" s="2" t="s">
        <v>205</v>
      </c>
      <c r="L109" s="2" t="s">
        <v>33</v>
      </c>
      <c r="M109" s="2" t="s">
        <v>559</v>
      </c>
      <c r="N109" s="4" t="s">
        <v>560</v>
      </c>
      <c r="O109" s="4" t="s">
        <v>129</v>
      </c>
      <c r="P109" s="4" t="s">
        <v>563</v>
      </c>
      <c r="Q109" s="4"/>
      <c r="R109" s="4" t="s">
        <v>36</v>
      </c>
      <c r="S109" s="4" t="s">
        <v>564</v>
      </c>
      <c r="T109" s="4" t="s">
        <v>23</v>
      </c>
      <c r="U109" s="4" t="s">
        <v>749</v>
      </c>
      <c r="V109" s="4"/>
      <c r="W109" s="4"/>
      <c r="X109" s="4"/>
      <c r="Y109" s="4" t="s">
        <v>733</v>
      </c>
      <c r="Z109" s="4"/>
      <c r="AA109" s="4"/>
      <c r="AB109" s="4"/>
      <c r="AC109" s="4"/>
      <c r="AD109" s="4"/>
      <c r="AE109" s="4"/>
      <c r="AF109" s="4"/>
      <c r="AG109" s="4"/>
      <c r="AH109" s="4"/>
      <c r="AI109" s="4"/>
      <c r="AJ109" s="4"/>
      <c r="AK109" s="4"/>
      <c r="AL109" s="4"/>
      <c r="AM109" s="4"/>
      <c r="AN109" s="4"/>
      <c r="AO109" s="4"/>
      <c r="AP109" s="4"/>
      <c r="AQ109" s="4"/>
      <c r="AR109" s="4"/>
      <c r="AS109" s="4"/>
      <c r="AT109" s="4"/>
      <c r="AU109" s="4"/>
      <c r="AV109" s="4"/>
      <c r="AW109" s="4"/>
      <c r="AX109" s="4"/>
      <c r="AY109" s="4"/>
      <c r="AZ109" s="4"/>
      <c r="BA109" s="4"/>
      <c r="BB109" s="4"/>
      <c r="BC109" s="4"/>
      <c r="BD109" s="4"/>
      <c r="BE109" s="4"/>
      <c r="BF109" s="4"/>
      <c r="BG109" s="4"/>
      <c r="BH109" s="4"/>
      <c r="BI109" s="4"/>
      <c r="BJ109" s="4"/>
      <c r="BK109" s="4"/>
      <c r="BL109" s="4"/>
      <c r="BM109" s="4"/>
      <c r="BN109" s="4"/>
      <c r="BO109" s="4"/>
      <c r="BP109" s="4"/>
      <c r="BQ109" s="4"/>
      <c r="BR109" s="4"/>
      <c r="BS109" s="4"/>
      <c r="BT109" s="4"/>
      <c r="BU109" s="4"/>
      <c r="BV109" s="4"/>
      <c r="BW109" s="4"/>
      <c r="BX109" s="4"/>
      <c r="BY109" s="4"/>
      <c r="BZ109" s="4"/>
      <c r="CA109" s="4"/>
      <c r="CB109" s="4"/>
      <c r="CC109" s="4"/>
      <c r="CD109" s="4"/>
      <c r="CE109" s="4"/>
      <c r="CF109" s="4"/>
      <c r="CG109" s="4"/>
      <c r="CH109" s="4"/>
      <c r="CI109" s="4"/>
      <c r="CJ109" s="4"/>
      <c r="CK109" s="4"/>
      <c r="CL109" s="4"/>
      <c r="CM109" s="4"/>
      <c r="CN109" s="4"/>
      <c r="CO109" s="4"/>
      <c r="CP109" s="4"/>
      <c r="CQ109" s="4"/>
      <c r="CR109" s="4"/>
      <c r="CS109" s="4"/>
      <c r="CT109" s="4"/>
      <c r="CU109" s="4"/>
      <c r="CV109" s="4"/>
    </row>
    <row r="110" spans="1:100" ht="105.6" x14ac:dyDescent="0.25">
      <c r="A110" s="4">
        <v>286505</v>
      </c>
      <c r="B110" s="4" t="s">
        <v>469</v>
      </c>
      <c r="C110" s="4" t="s">
        <v>558</v>
      </c>
      <c r="D110" s="4" t="s">
        <v>201</v>
      </c>
      <c r="E110" s="4" t="s">
        <v>202</v>
      </c>
      <c r="F110" s="4" t="s">
        <v>28</v>
      </c>
      <c r="G110" s="2" t="s">
        <v>29</v>
      </c>
      <c r="H110" s="2">
        <v>24</v>
      </c>
      <c r="I110" s="2" t="s">
        <v>203</v>
      </c>
      <c r="J110" s="2" t="s">
        <v>204</v>
      </c>
      <c r="K110" s="2" t="s">
        <v>205</v>
      </c>
      <c r="L110" s="2" t="s">
        <v>50</v>
      </c>
      <c r="M110" s="2" t="s">
        <v>559</v>
      </c>
      <c r="N110" s="4" t="s">
        <v>560</v>
      </c>
      <c r="O110" s="4" t="s">
        <v>129</v>
      </c>
      <c r="P110" s="4" t="s">
        <v>561</v>
      </c>
      <c r="Q110" s="4"/>
      <c r="R110" s="4" t="s">
        <v>36</v>
      </c>
      <c r="S110" s="4" t="s">
        <v>509</v>
      </c>
      <c r="T110" s="4" t="s">
        <v>23</v>
      </c>
      <c r="U110" s="4" t="s">
        <v>749</v>
      </c>
      <c r="V110" s="4"/>
      <c r="W110" s="4"/>
      <c r="X110" s="4"/>
      <c r="Y110" s="4" t="s">
        <v>733</v>
      </c>
      <c r="Z110" s="4"/>
      <c r="AA110" s="4"/>
      <c r="AB110" s="4"/>
      <c r="AC110" s="4"/>
      <c r="AD110" s="4"/>
      <c r="AE110" s="4"/>
      <c r="AF110" s="4"/>
      <c r="AG110" s="4"/>
      <c r="AH110" s="4"/>
      <c r="AI110" s="4"/>
      <c r="AJ110" s="4"/>
      <c r="AK110" s="4"/>
      <c r="AL110" s="4"/>
      <c r="AM110" s="4"/>
      <c r="AN110" s="4"/>
      <c r="AO110" s="4"/>
      <c r="AP110" s="4"/>
      <c r="AQ110" s="4"/>
      <c r="AR110" s="4"/>
      <c r="AS110" s="4"/>
      <c r="AT110" s="4"/>
      <c r="AU110" s="4"/>
      <c r="AV110" s="4"/>
      <c r="AW110" s="4"/>
      <c r="AX110" s="4"/>
      <c r="AY110" s="4"/>
      <c r="AZ110" s="4"/>
      <c r="BA110" s="4"/>
      <c r="BB110" s="4"/>
      <c r="BC110" s="4"/>
      <c r="BD110" s="4"/>
      <c r="BE110" s="4"/>
      <c r="BF110" s="4"/>
      <c r="BG110" s="4"/>
      <c r="BH110" s="4"/>
      <c r="BI110" s="4"/>
      <c r="BJ110" s="4"/>
      <c r="BK110" s="4"/>
      <c r="BL110" s="4"/>
      <c r="BM110" s="4"/>
      <c r="BN110" s="4"/>
      <c r="BO110" s="4"/>
      <c r="BP110" s="4"/>
      <c r="BQ110" s="4"/>
      <c r="BR110" s="4"/>
      <c r="BS110" s="4"/>
      <c r="BT110" s="4"/>
      <c r="BU110" s="4"/>
      <c r="BV110" s="4"/>
      <c r="BW110" s="4"/>
      <c r="BX110" s="4"/>
      <c r="BY110" s="4"/>
      <c r="BZ110" s="4"/>
      <c r="CA110" s="4"/>
      <c r="CB110" s="4"/>
      <c r="CC110" s="4"/>
      <c r="CD110" s="4"/>
      <c r="CE110" s="4"/>
      <c r="CF110" s="4"/>
      <c r="CG110" s="4"/>
      <c r="CH110" s="4"/>
      <c r="CI110" s="4"/>
      <c r="CJ110" s="4"/>
      <c r="CK110" s="4"/>
      <c r="CL110" s="4"/>
      <c r="CM110" s="4"/>
      <c r="CN110" s="4"/>
      <c r="CO110" s="4"/>
      <c r="CP110" s="4"/>
      <c r="CQ110" s="4"/>
      <c r="CR110" s="4"/>
      <c r="CS110" s="4"/>
      <c r="CT110" s="4"/>
      <c r="CU110" s="4"/>
      <c r="CV110" s="4"/>
    </row>
    <row r="111" spans="1:100" ht="171.6" x14ac:dyDescent="0.25">
      <c r="A111" s="4">
        <v>286506</v>
      </c>
      <c r="B111" s="4" t="s">
        <v>469</v>
      </c>
      <c r="C111" s="4" t="s">
        <v>555</v>
      </c>
      <c r="D111" s="4" t="s">
        <v>201</v>
      </c>
      <c r="E111" s="4" t="s">
        <v>202</v>
      </c>
      <c r="F111" s="4" t="s">
        <v>28</v>
      </c>
      <c r="G111" s="2" t="s">
        <v>29</v>
      </c>
      <c r="H111" s="2">
        <v>25</v>
      </c>
      <c r="I111" s="2" t="s">
        <v>203</v>
      </c>
      <c r="J111" s="2" t="s">
        <v>204</v>
      </c>
      <c r="K111" s="2" t="s">
        <v>205</v>
      </c>
      <c r="L111" s="2" t="s">
        <v>33</v>
      </c>
      <c r="M111" s="2" t="s">
        <v>539</v>
      </c>
      <c r="N111" s="4" t="s">
        <v>549</v>
      </c>
      <c r="O111" s="4" t="s">
        <v>129</v>
      </c>
      <c r="P111" s="4" t="s">
        <v>556</v>
      </c>
      <c r="Q111" s="4"/>
      <c r="R111" s="4" t="s">
        <v>36</v>
      </c>
      <c r="S111" s="4" t="s">
        <v>557</v>
      </c>
      <c r="T111" s="4" t="s">
        <v>23</v>
      </c>
      <c r="U111" s="4" t="s">
        <v>749</v>
      </c>
      <c r="V111" s="4"/>
      <c r="W111" s="4"/>
      <c r="X111" s="4"/>
      <c r="Y111" s="4" t="s">
        <v>733</v>
      </c>
      <c r="Z111" s="4"/>
      <c r="AA111" s="4"/>
      <c r="AB111" s="4"/>
      <c r="AC111" s="4"/>
      <c r="AD111" s="4"/>
      <c r="AE111" s="4"/>
      <c r="AF111" s="4"/>
      <c r="AG111" s="4"/>
      <c r="AH111" s="4"/>
      <c r="AI111" s="4"/>
      <c r="AJ111" s="4"/>
      <c r="AK111" s="4"/>
      <c r="AL111" s="4"/>
      <c r="AM111" s="4"/>
      <c r="AN111" s="4"/>
      <c r="AO111" s="4"/>
      <c r="AP111" s="4"/>
      <c r="AQ111" s="4"/>
      <c r="AR111" s="4"/>
      <c r="AS111" s="4"/>
      <c r="AT111" s="4"/>
      <c r="AU111" s="4"/>
      <c r="AV111" s="4"/>
      <c r="AW111" s="4"/>
      <c r="AX111" s="4"/>
      <c r="AY111" s="4"/>
      <c r="AZ111" s="4"/>
      <c r="BA111" s="4"/>
      <c r="BB111" s="4"/>
      <c r="BC111" s="4"/>
      <c r="BD111" s="4"/>
      <c r="BE111" s="4"/>
      <c r="BF111" s="4"/>
      <c r="BG111" s="4"/>
      <c r="BH111" s="4"/>
      <c r="BI111" s="4"/>
      <c r="BJ111" s="4"/>
      <c r="BK111" s="4"/>
      <c r="BL111" s="4"/>
      <c r="BM111" s="4"/>
      <c r="BN111" s="4"/>
      <c r="BO111" s="4"/>
      <c r="BP111" s="4"/>
      <c r="BQ111" s="4"/>
      <c r="BR111" s="4"/>
      <c r="BS111" s="4"/>
      <c r="BT111" s="4"/>
      <c r="BU111" s="4"/>
      <c r="BV111" s="4"/>
      <c r="BW111" s="4"/>
      <c r="BX111" s="4"/>
      <c r="BY111" s="4"/>
      <c r="BZ111" s="4"/>
      <c r="CA111" s="4"/>
      <c r="CB111" s="4"/>
      <c r="CC111" s="4"/>
      <c r="CD111" s="4"/>
      <c r="CE111" s="4"/>
      <c r="CF111" s="4"/>
      <c r="CG111" s="4"/>
      <c r="CH111" s="4"/>
      <c r="CI111" s="4"/>
      <c r="CJ111" s="4"/>
      <c r="CK111" s="4"/>
      <c r="CL111" s="4"/>
      <c r="CM111" s="4"/>
      <c r="CN111" s="4"/>
      <c r="CO111" s="4"/>
      <c r="CP111" s="4"/>
      <c r="CQ111" s="4"/>
      <c r="CR111" s="4"/>
      <c r="CS111" s="4"/>
      <c r="CT111" s="4"/>
      <c r="CU111" s="4"/>
      <c r="CV111" s="4"/>
    </row>
    <row r="112" spans="1:100" ht="52.8" x14ac:dyDescent="0.25">
      <c r="A112" s="4">
        <v>286507</v>
      </c>
      <c r="B112" s="4" t="s">
        <v>469</v>
      </c>
      <c r="C112" s="4" t="s">
        <v>552</v>
      </c>
      <c r="D112" s="4" t="s">
        <v>201</v>
      </c>
      <c r="E112" s="4" t="s">
        <v>202</v>
      </c>
      <c r="F112" s="4" t="s">
        <v>28</v>
      </c>
      <c r="G112" s="2" t="s">
        <v>29</v>
      </c>
      <c r="H112" s="2">
        <v>26</v>
      </c>
      <c r="I112" s="2" t="s">
        <v>203</v>
      </c>
      <c r="J112" s="2" t="s">
        <v>204</v>
      </c>
      <c r="K112" s="2" t="s">
        <v>205</v>
      </c>
      <c r="L112" s="2" t="s">
        <v>50</v>
      </c>
      <c r="M112" s="2" t="s">
        <v>539</v>
      </c>
      <c r="N112" s="4" t="s">
        <v>549</v>
      </c>
      <c r="O112" s="4" t="s">
        <v>66</v>
      </c>
      <c r="P112" s="4" t="s">
        <v>553</v>
      </c>
      <c r="Q112" s="4"/>
      <c r="R112" s="4" t="s">
        <v>36</v>
      </c>
      <c r="S112" s="4" t="s">
        <v>554</v>
      </c>
      <c r="T112" s="4" t="s">
        <v>23</v>
      </c>
      <c r="U112" s="4" t="s">
        <v>749</v>
      </c>
      <c r="V112" s="4"/>
      <c r="W112" s="4"/>
      <c r="X112" s="4"/>
      <c r="Y112" s="4" t="s">
        <v>733</v>
      </c>
      <c r="Z112" s="4"/>
      <c r="AA112" s="4"/>
      <c r="AB112" s="4"/>
      <c r="AC112" s="4"/>
      <c r="AD112" s="4"/>
      <c r="AE112" s="4"/>
      <c r="AF112" s="4"/>
      <c r="AG112" s="4"/>
      <c r="AH112" s="4"/>
      <c r="AI112" s="4"/>
      <c r="AJ112" s="4"/>
      <c r="AK112" s="4"/>
      <c r="AL112" s="4"/>
      <c r="AM112" s="4"/>
      <c r="AN112" s="4"/>
      <c r="AO112" s="4"/>
      <c r="AP112" s="4"/>
      <c r="AQ112" s="4"/>
      <c r="AR112" s="4"/>
      <c r="AS112" s="4"/>
      <c r="AT112" s="4"/>
      <c r="AU112" s="4"/>
      <c r="AV112" s="4"/>
      <c r="AW112" s="4"/>
      <c r="AX112" s="4"/>
      <c r="AY112" s="4"/>
      <c r="AZ112" s="4"/>
      <c r="BA112" s="4"/>
      <c r="BB112" s="4"/>
      <c r="BC112" s="4"/>
      <c r="BD112" s="4"/>
      <c r="BE112" s="4"/>
      <c r="BF112" s="4"/>
      <c r="BG112" s="4"/>
      <c r="BH112" s="4"/>
      <c r="BI112" s="4"/>
      <c r="BJ112" s="4"/>
      <c r="BK112" s="4"/>
      <c r="BL112" s="4"/>
      <c r="BM112" s="4"/>
      <c r="BN112" s="4"/>
      <c r="BO112" s="4"/>
      <c r="BP112" s="4"/>
      <c r="BQ112" s="4"/>
      <c r="BR112" s="4"/>
      <c r="BS112" s="4"/>
      <c r="BT112" s="4"/>
      <c r="BU112" s="4"/>
      <c r="BV112" s="4"/>
      <c r="BW112" s="4"/>
      <c r="BX112" s="4"/>
      <c r="BY112" s="4"/>
      <c r="BZ112" s="4"/>
      <c r="CA112" s="4"/>
      <c r="CB112" s="4"/>
      <c r="CC112" s="4"/>
      <c r="CD112" s="4"/>
      <c r="CE112" s="4"/>
      <c r="CF112" s="4"/>
      <c r="CG112" s="4"/>
      <c r="CH112" s="4"/>
      <c r="CI112" s="4"/>
      <c r="CJ112" s="4"/>
      <c r="CK112" s="4"/>
      <c r="CL112" s="4"/>
      <c r="CM112" s="4"/>
      <c r="CN112" s="4"/>
      <c r="CO112" s="4"/>
      <c r="CP112" s="4"/>
      <c r="CQ112" s="4"/>
      <c r="CR112" s="4"/>
      <c r="CS112" s="4"/>
      <c r="CT112" s="4"/>
      <c r="CU112" s="4"/>
      <c r="CV112" s="4"/>
    </row>
    <row r="113" spans="1:100" ht="105.6" x14ac:dyDescent="0.25">
      <c r="A113" s="4">
        <v>286508</v>
      </c>
      <c r="B113" s="4" t="s">
        <v>469</v>
      </c>
      <c r="C113" s="4" t="s">
        <v>548</v>
      </c>
      <c r="D113" s="4" t="s">
        <v>201</v>
      </c>
      <c r="E113" s="4" t="s">
        <v>202</v>
      </c>
      <c r="F113" s="4" t="s">
        <v>28</v>
      </c>
      <c r="G113" s="2" t="s">
        <v>29</v>
      </c>
      <c r="H113" s="2">
        <v>27</v>
      </c>
      <c r="I113" s="2" t="s">
        <v>203</v>
      </c>
      <c r="J113" s="2" t="s">
        <v>204</v>
      </c>
      <c r="K113" s="2" t="s">
        <v>205</v>
      </c>
      <c r="L113" s="2" t="s">
        <v>50</v>
      </c>
      <c r="M113" s="2" t="s">
        <v>539</v>
      </c>
      <c r="N113" s="4" t="s">
        <v>549</v>
      </c>
      <c r="O113" s="4" t="s">
        <v>278</v>
      </c>
      <c r="P113" s="4" t="s">
        <v>550</v>
      </c>
      <c r="Q113" s="4"/>
      <c r="R113" s="4" t="s">
        <v>36</v>
      </c>
      <c r="S113" s="4" t="s">
        <v>551</v>
      </c>
      <c r="T113" s="4" t="s">
        <v>23</v>
      </c>
      <c r="U113" s="4" t="s">
        <v>749</v>
      </c>
      <c r="V113" s="4"/>
      <c r="W113" s="4"/>
      <c r="X113" s="4"/>
      <c r="Y113" s="4" t="s">
        <v>733</v>
      </c>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row>
    <row r="114" spans="1:100" ht="92.4" x14ac:dyDescent="0.25">
      <c r="A114" s="4">
        <v>286509</v>
      </c>
      <c r="B114" s="4" t="s">
        <v>469</v>
      </c>
      <c r="C114" s="4" t="s">
        <v>545</v>
      </c>
      <c r="D114" s="4" t="s">
        <v>201</v>
      </c>
      <c r="E114" s="4" t="s">
        <v>202</v>
      </c>
      <c r="F114" s="4" t="s">
        <v>28</v>
      </c>
      <c r="G114" s="2" t="s">
        <v>29</v>
      </c>
      <c r="H114" s="2">
        <v>28</v>
      </c>
      <c r="I114" s="2" t="s">
        <v>203</v>
      </c>
      <c r="J114" s="2" t="s">
        <v>204</v>
      </c>
      <c r="K114" s="2" t="s">
        <v>205</v>
      </c>
      <c r="L114" s="2" t="s">
        <v>50</v>
      </c>
      <c r="M114" s="2" t="s">
        <v>539</v>
      </c>
      <c r="N114" s="4" t="s">
        <v>517</v>
      </c>
      <c r="O114" s="4" t="s">
        <v>111</v>
      </c>
      <c r="P114" s="4" t="s">
        <v>546</v>
      </c>
      <c r="Q114" s="4"/>
      <c r="R114" s="4" t="s">
        <v>36</v>
      </c>
      <c r="S114" s="4" t="s">
        <v>547</v>
      </c>
      <c r="T114" s="4" t="s">
        <v>23</v>
      </c>
      <c r="U114" s="4" t="s">
        <v>749</v>
      </c>
      <c r="V114" s="4"/>
      <c r="W114" s="4"/>
      <c r="X114" s="4"/>
      <c r="Y114" s="4" t="s">
        <v>733</v>
      </c>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c r="BX114" s="4"/>
      <c r="BY114" s="4"/>
      <c r="BZ114" s="4"/>
      <c r="CA114" s="4"/>
      <c r="CB114" s="4"/>
      <c r="CC114" s="4"/>
      <c r="CD114" s="4"/>
      <c r="CE114" s="4"/>
      <c r="CF114" s="4"/>
      <c r="CG114" s="4"/>
      <c r="CH114" s="4"/>
      <c r="CI114" s="4"/>
      <c r="CJ114" s="4"/>
      <c r="CK114" s="4"/>
      <c r="CL114" s="4"/>
      <c r="CM114" s="4"/>
      <c r="CN114" s="4"/>
      <c r="CO114" s="4"/>
      <c r="CP114" s="4"/>
      <c r="CQ114" s="4"/>
      <c r="CR114" s="4"/>
      <c r="CS114" s="4"/>
      <c r="CT114" s="4"/>
      <c r="CU114" s="4"/>
      <c r="CV114" s="4"/>
    </row>
    <row r="115" spans="1:100" ht="145.19999999999999" x14ac:dyDescent="0.25">
      <c r="A115" s="4">
        <v>286510</v>
      </c>
      <c r="B115" s="4" t="s">
        <v>469</v>
      </c>
      <c r="C115" s="4" t="s">
        <v>542</v>
      </c>
      <c r="D115" s="4" t="s">
        <v>201</v>
      </c>
      <c r="E115" s="4" t="s">
        <v>202</v>
      </c>
      <c r="F115" s="4" t="s">
        <v>28</v>
      </c>
      <c r="G115" s="2" t="s">
        <v>29</v>
      </c>
      <c r="H115" s="2">
        <v>29</v>
      </c>
      <c r="I115" s="2" t="s">
        <v>203</v>
      </c>
      <c r="J115" s="2" t="s">
        <v>204</v>
      </c>
      <c r="K115" s="2" t="s">
        <v>205</v>
      </c>
      <c r="L115" s="2" t="s">
        <v>50</v>
      </c>
      <c r="M115" s="2" t="s">
        <v>539</v>
      </c>
      <c r="N115" s="4" t="s">
        <v>517</v>
      </c>
      <c r="O115" s="4" t="s">
        <v>225</v>
      </c>
      <c r="P115" s="4" t="s">
        <v>543</v>
      </c>
      <c r="Q115" s="4"/>
      <c r="R115" s="4" t="s">
        <v>36</v>
      </c>
      <c r="S115" s="4" t="s">
        <v>544</v>
      </c>
      <c r="T115" s="4" t="s">
        <v>23</v>
      </c>
      <c r="U115" s="4" t="s">
        <v>749</v>
      </c>
      <c r="V115" s="4"/>
      <c r="W115" s="4"/>
      <c r="X115" s="4"/>
      <c r="Y115" s="4" t="s">
        <v>733</v>
      </c>
      <c r="Z115" s="4"/>
      <c r="AA115" s="4"/>
      <c r="AB115" s="4"/>
      <c r="AC115" s="4"/>
      <c r="AD115" s="4"/>
      <c r="AE115" s="4"/>
      <c r="AF115" s="4"/>
      <c r="AG115" s="4"/>
      <c r="AH115" s="4"/>
      <c r="AI115" s="4"/>
      <c r="AJ115" s="4"/>
      <c r="AK115" s="4"/>
      <c r="AL115" s="4"/>
      <c r="AM115" s="4"/>
      <c r="AN115" s="4"/>
      <c r="AO115" s="4"/>
      <c r="AP115" s="4"/>
      <c r="AQ115" s="4"/>
      <c r="AR115" s="4"/>
      <c r="AS115" s="4"/>
      <c r="AT115" s="4"/>
      <c r="AU115" s="4"/>
      <c r="AV115" s="4"/>
      <c r="AW115" s="4"/>
      <c r="AX115" s="4"/>
      <c r="AY115" s="4"/>
      <c r="AZ115" s="4"/>
      <c r="BA115" s="4"/>
      <c r="BB115" s="4"/>
      <c r="BC115" s="4"/>
      <c r="BD115" s="4"/>
      <c r="BE115" s="4"/>
      <c r="BF115" s="4"/>
      <c r="BG115" s="4"/>
      <c r="BH115" s="4"/>
      <c r="BI115" s="4"/>
      <c r="BJ115" s="4"/>
      <c r="BK115" s="4"/>
      <c r="BL115" s="4"/>
      <c r="BM115" s="4"/>
      <c r="BN115" s="4"/>
      <c r="BO115" s="4"/>
      <c r="BP115" s="4"/>
      <c r="BQ115" s="4"/>
      <c r="BR115" s="4"/>
      <c r="BS115" s="4"/>
      <c r="BT115" s="4"/>
      <c r="BU115" s="4"/>
      <c r="BV115" s="4"/>
      <c r="BW115" s="4"/>
      <c r="BX115" s="4"/>
      <c r="BY115" s="4"/>
      <c r="BZ115" s="4"/>
      <c r="CA115" s="4"/>
      <c r="CB115" s="4"/>
      <c r="CC115" s="4"/>
      <c r="CD115" s="4"/>
      <c r="CE115" s="4"/>
      <c r="CF115" s="4"/>
      <c r="CG115" s="4"/>
      <c r="CH115" s="4"/>
      <c r="CI115" s="4"/>
      <c r="CJ115" s="4"/>
      <c r="CK115" s="4"/>
      <c r="CL115" s="4"/>
      <c r="CM115" s="4"/>
      <c r="CN115" s="4"/>
      <c r="CO115" s="4"/>
      <c r="CP115" s="4"/>
      <c r="CQ115" s="4"/>
      <c r="CR115" s="4"/>
      <c r="CS115" s="4"/>
      <c r="CT115" s="4"/>
      <c r="CU115" s="4"/>
      <c r="CV115" s="4"/>
    </row>
    <row r="116" spans="1:100" ht="277.2" x14ac:dyDescent="0.25">
      <c r="A116" s="4">
        <v>286511</v>
      </c>
      <c r="B116" s="4" t="s">
        <v>469</v>
      </c>
      <c r="C116" s="4" t="s">
        <v>538</v>
      </c>
      <c r="D116" s="4" t="s">
        <v>201</v>
      </c>
      <c r="E116" s="4" t="s">
        <v>202</v>
      </c>
      <c r="F116" s="4" t="s">
        <v>28</v>
      </c>
      <c r="G116" s="2" t="s">
        <v>29</v>
      </c>
      <c r="H116" s="2">
        <v>30</v>
      </c>
      <c r="I116" s="2" t="s">
        <v>203</v>
      </c>
      <c r="J116" s="2" t="s">
        <v>204</v>
      </c>
      <c r="K116" s="2" t="s">
        <v>205</v>
      </c>
      <c r="L116" s="2" t="s">
        <v>50</v>
      </c>
      <c r="M116" s="2" t="s">
        <v>539</v>
      </c>
      <c r="N116" s="4" t="s">
        <v>517</v>
      </c>
      <c r="O116" s="4" t="s">
        <v>111</v>
      </c>
      <c r="P116" s="4" t="s">
        <v>540</v>
      </c>
      <c r="Q116" s="4"/>
      <c r="R116" s="4" t="s">
        <v>36</v>
      </c>
      <c r="S116" s="4" t="s">
        <v>541</v>
      </c>
      <c r="T116" s="4" t="s">
        <v>23</v>
      </c>
      <c r="U116" s="4" t="s">
        <v>749</v>
      </c>
      <c r="V116" s="4"/>
      <c r="W116" s="4"/>
      <c r="X116" s="4"/>
      <c r="Y116" s="4" t="s">
        <v>733</v>
      </c>
      <c r="Z116" s="4"/>
      <c r="AA116" s="4"/>
      <c r="AB116" s="4"/>
      <c r="AC116" s="4"/>
      <c r="AD116" s="4"/>
      <c r="AE116" s="4"/>
      <c r="AF116" s="4"/>
      <c r="AG116" s="4"/>
      <c r="AH116" s="4"/>
      <c r="AI116" s="4"/>
      <c r="AJ116" s="4"/>
      <c r="AK116" s="4"/>
      <c r="AL116" s="4"/>
      <c r="AM116" s="4"/>
      <c r="AN116" s="4"/>
      <c r="AO116" s="4"/>
      <c r="AP116" s="4"/>
      <c r="AQ116" s="4"/>
      <c r="AR116" s="4"/>
      <c r="AS116" s="4"/>
      <c r="AT116" s="4"/>
      <c r="AU116" s="4"/>
      <c r="AV116" s="4"/>
      <c r="AW116" s="4"/>
      <c r="AX116" s="4"/>
      <c r="AY116" s="4"/>
      <c r="AZ116" s="4"/>
      <c r="BA116" s="4"/>
      <c r="BB116" s="4"/>
      <c r="BC116" s="4"/>
      <c r="BD116" s="4"/>
      <c r="BE116" s="4"/>
      <c r="BF116" s="4"/>
      <c r="BG116" s="4"/>
      <c r="BH116" s="4"/>
      <c r="BI116" s="4"/>
      <c r="BJ116" s="4"/>
      <c r="BK116" s="4"/>
      <c r="BL116" s="4"/>
      <c r="BM116" s="4"/>
      <c r="BN116" s="4"/>
      <c r="BO116" s="4"/>
      <c r="BP116" s="4"/>
      <c r="BQ116" s="4"/>
      <c r="BR116" s="4"/>
      <c r="BS116" s="4"/>
      <c r="BT116" s="4"/>
      <c r="BU116" s="4"/>
      <c r="BV116" s="4"/>
      <c r="BW116" s="4"/>
      <c r="BX116" s="4"/>
      <c r="BY116" s="4"/>
      <c r="BZ116" s="4"/>
      <c r="CA116" s="4"/>
      <c r="CB116" s="4"/>
      <c r="CC116" s="4"/>
      <c r="CD116" s="4"/>
      <c r="CE116" s="4"/>
      <c r="CF116" s="4"/>
      <c r="CG116" s="4"/>
      <c r="CH116" s="4"/>
      <c r="CI116" s="4"/>
      <c r="CJ116" s="4"/>
      <c r="CK116" s="4"/>
      <c r="CL116" s="4"/>
      <c r="CM116" s="4"/>
      <c r="CN116" s="4"/>
      <c r="CO116" s="4"/>
      <c r="CP116" s="4"/>
      <c r="CQ116" s="4"/>
      <c r="CR116" s="4"/>
      <c r="CS116" s="4"/>
      <c r="CT116" s="4"/>
      <c r="CU116" s="4"/>
      <c r="CV116" s="4"/>
    </row>
    <row r="117" spans="1:100" ht="52.8" x14ac:dyDescent="0.25">
      <c r="A117" s="4">
        <v>286512</v>
      </c>
      <c r="B117" s="4" t="s">
        <v>469</v>
      </c>
      <c r="C117" s="4" t="s">
        <v>535</v>
      </c>
      <c r="D117" s="4" t="s">
        <v>201</v>
      </c>
      <c r="E117" s="4" t="s">
        <v>202</v>
      </c>
      <c r="F117" s="4" t="s">
        <v>28</v>
      </c>
      <c r="G117" s="2" t="s">
        <v>29</v>
      </c>
      <c r="H117" s="2">
        <v>31</v>
      </c>
      <c r="I117" s="2" t="s">
        <v>203</v>
      </c>
      <c r="J117" s="2" t="s">
        <v>204</v>
      </c>
      <c r="K117" s="2" t="s">
        <v>205</v>
      </c>
      <c r="L117" s="2" t="s">
        <v>50</v>
      </c>
      <c r="M117" s="2" t="s">
        <v>516</v>
      </c>
      <c r="N117" s="4" t="s">
        <v>517</v>
      </c>
      <c r="O117" s="4" t="s">
        <v>230</v>
      </c>
      <c r="P117" s="4" t="s">
        <v>536</v>
      </c>
      <c r="Q117" s="4"/>
      <c r="R117" s="4" t="s">
        <v>36</v>
      </c>
      <c r="S117" s="4" t="s">
        <v>537</v>
      </c>
      <c r="T117" s="4" t="s">
        <v>23</v>
      </c>
      <c r="U117" s="4" t="s">
        <v>749</v>
      </c>
      <c r="V117" s="4"/>
      <c r="W117" s="4"/>
      <c r="X117" s="4"/>
      <c r="Y117" s="4" t="s">
        <v>733</v>
      </c>
      <c r="Z117" s="4"/>
      <c r="AA117" s="4"/>
      <c r="AB117" s="4"/>
      <c r="AC117" s="4"/>
      <c r="AD117" s="4"/>
      <c r="AE117" s="4"/>
      <c r="AF117" s="4"/>
      <c r="AG117" s="4"/>
      <c r="AH117" s="4"/>
      <c r="AI117" s="4"/>
      <c r="AJ117" s="4"/>
      <c r="AK117" s="4"/>
      <c r="AL117" s="4"/>
      <c r="AM117" s="4"/>
      <c r="AN117" s="4"/>
      <c r="AO117" s="4"/>
      <c r="AP117" s="4"/>
      <c r="AQ117" s="4"/>
      <c r="AR117" s="4"/>
      <c r="AS117" s="4"/>
      <c r="AT117" s="4"/>
      <c r="AU117" s="4"/>
      <c r="AV117" s="4"/>
      <c r="AW117" s="4"/>
      <c r="AX117" s="4"/>
      <c r="AY117" s="4"/>
      <c r="AZ117" s="4"/>
      <c r="BA117" s="4"/>
      <c r="BB117" s="4"/>
      <c r="BC117" s="4"/>
      <c r="BD117" s="4"/>
      <c r="BE117" s="4"/>
      <c r="BF117" s="4"/>
      <c r="BG117" s="4"/>
      <c r="BH117" s="4"/>
      <c r="BI117" s="4"/>
      <c r="BJ117" s="4"/>
      <c r="BK117" s="4"/>
      <c r="BL117" s="4"/>
      <c r="BM117" s="4"/>
      <c r="BN117" s="4"/>
      <c r="BO117" s="4"/>
      <c r="BP117" s="4"/>
      <c r="BQ117" s="4"/>
      <c r="BR117" s="4"/>
      <c r="BS117" s="4"/>
      <c r="BT117" s="4"/>
      <c r="BU117" s="4"/>
      <c r="BV117" s="4"/>
      <c r="BW117" s="4"/>
      <c r="BX117" s="4"/>
      <c r="BY117" s="4"/>
      <c r="BZ117" s="4"/>
      <c r="CA117" s="4"/>
      <c r="CB117" s="4"/>
      <c r="CC117" s="4"/>
      <c r="CD117" s="4"/>
      <c r="CE117" s="4"/>
      <c r="CF117" s="4"/>
      <c r="CG117" s="4"/>
      <c r="CH117" s="4"/>
      <c r="CI117" s="4"/>
      <c r="CJ117" s="4"/>
      <c r="CK117" s="4"/>
      <c r="CL117" s="4"/>
      <c r="CM117" s="4"/>
      <c r="CN117" s="4"/>
      <c r="CO117" s="4"/>
      <c r="CP117" s="4"/>
      <c r="CQ117" s="4"/>
      <c r="CR117" s="4"/>
      <c r="CS117" s="4"/>
      <c r="CT117" s="4"/>
      <c r="CU117" s="4"/>
      <c r="CV117" s="4"/>
    </row>
    <row r="118" spans="1:100" ht="66" x14ac:dyDescent="0.25">
      <c r="A118" s="4">
        <v>286513</v>
      </c>
      <c r="B118" s="4" t="s">
        <v>469</v>
      </c>
      <c r="C118" s="4" t="s">
        <v>532</v>
      </c>
      <c r="D118" s="4" t="s">
        <v>201</v>
      </c>
      <c r="E118" s="4" t="s">
        <v>202</v>
      </c>
      <c r="F118" s="4" t="s">
        <v>28</v>
      </c>
      <c r="G118" s="2" t="s">
        <v>29</v>
      </c>
      <c r="H118" s="2">
        <v>32</v>
      </c>
      <c r="I118" s="2" t="s">
        <v>203</v>
      </c>
      <c r="J118" s="2" t="s">
        <v>204</v>
      </c>
      <c r="K118" s="2" t="s">
        <v>205</v>
      </c>
      <c r="L118" s="2" t="s">
        <v>50</v>
      </c>
      <c r="M118" s="2" t="s">
        <v>516</v>
      </c>
      <c r="N118" s="4" t="s">
        <v>517</v>
      </c>
      <c r="O118" s="4" t="s">
        <v>320</v>
      </c>
      <c r="P118" s="4" t="s">
        <v>533</v>
      </c>
      <c r="Q118" s="4"/>
      <c r="R118" s="4" t="s">
        <v>36</v>
      </c>
      <c r="S118" s="4" t="s">
        <v>534</v>
      </c>
      <c r="T118" s="4" t="s">
        <v>23</v>
      </c>
      <c r="U118" s="4" t="s">
        <v>749</v>
      </c>
      <c r="V118" s="4"/>
      <c r="W118" s="4"/>
      <c r="X118" s="4"/>
      <c r="Y118" s="4" t="s">
        <v>733</v>
      </c>
      <c r="Z118" s="4"/>
      <c r="AA118" s="4"/>
      <c r="AB118" s="4"/>
      <c r="AC118" s="4"/>
      <c r="AD118" s="4"/>
      <c r="AE118" s="4"/>
      <c r="AF118" s="4"/>
      <c r="AG118" s="4"/>
      <c r="AH118" s="4"/>
      <c r="AI118" s="4"/>
      <c r="AJ118" s="4"/>
      <c r="AK118" s="4"/>
      <c r="AL118" s="4"/>
      <c r="AM118" s="4"/>
      <c r="AN118" s="4"/>
      <c r="AO118" s="4"/>
      <c r="AP118" s="4"/>
      <c r="AQ118" s="4"/>
      <c r="AR118" s="4"/>
      <c r="AS118" s="4"/>
      <c r="AT118" s="4"/>
      <c r="AU118" s="4"/>
      <c r="AV118" s="4"/>
      <c r="AW118" s="4"/>
      <c r="AX118" s="4"/>
      <c r="AY118" s="4"/>
      <c r="AZ118" s="4"/>
      <c r="BA118" s="4"/>
      <c r="BB118" s="4"/>
      <c r="BC118" s="4"/>
      <c r="BD118" s="4"/>
      <c r="BE118" s="4"/>
      <c r="BF118" s="4"/>
      <c r="BG118" s="4"/>
      <c r="BH118" s="4"/>
      <c r="BI118" s="4"/>
      <c r="BJ118" s="4"/>
      <c r="BK118" s="4"/>
      <c r="BL118" s="4"/>
      <c r="BM118" s="4"/>
      <c r="BN118" s="4"/>
      <c r="BO118" s="4"/>
      <c r="BP118" s="4"/>
      <c r="BQ118" s="4"/>
      <c r="BR118" s="4"/>
      <c r="BS118" s="4"/>
      <c r="BT118" s="4"/>
      <c r="BU118" s="4"/>
      <c r="BV118" s="4"/>
      <c r="BW118" s="4"/>
      <c r="BX118" s="4"/>
      <c r="BY118" s="4"/>
      <c r="BZ118" s="4"/>
      <c r="CA118" s="4"/>
      <c r="CB118" s="4"/>
      <c r="CC118" s="4"/>
      <c r="CD118" s="4"/>
      <c r="CE118" s="4"/>
      <c r="CF118" s="4"/>
      <c r="CG118" s="4"/>
      <c r="CH118" s="4"/>
      <c r="CI118" s="4"/>
      <c r="CJ118" s="4"/>
      <c r="CK118" s="4"/>
      <c r="CL118" s="4"/>
      <c r="CM118" s="4"/>
      <c r="CN118" s="4"/>
      <c r="CO118" s="4"/>
      <c r="CP118" s="4"/>
      <c r="CQ118" s="4"/>
      <c r="CR118" s="4"/>
      <c r="CS118" s="4"/>
      <c r="CT118" s="4"/>
      <c r="CU118" s="4"/>
      <c r="CV118" s="4"/>
    </row>
    <row r="119" spans="1:100" ht="92.4" x14ac:dyDescent="0.25">
      <c r="A119" s="4">
        <v>286514</v>
      </c>
      <c r="B119" s="4" t="s">
        <v>469</v>
      </c>
      <c r="C119" s="4" t="s">
        <v>529</v>
      </c>
      <c r="D119" s="4" t="s">
        <v>201</v>
      </c>
      <c r="E119" s="4" t="s">
        <v>202</v>
      </c>
      <c r="F119" s="4" t="s">
        <v>28</v>
      </c>
      <c r="G119" s="2" t="s">
        <v>29</v>
      </c>
      <c r="H119" s="2">
        <v>33</v>
      </c>
      <c r="I119" s="2" t="s">
        <v>203</v>
      </c>
      <c r="J119" s="2" t="s">
        <v>204</v>
      </c>
      <c r="K119" s="2" t="s">
        <v>205</v>
      </c>
      <c r="L119" s="2" t="s">
        <v>50</v>
      </c>
      <c r="M119" s="2" t="s">
        <v>516</v>
      </c>
      <c r="N119" s="4" t="s">
        <v>517</v>
      </c>
      <c r="O119" s="4" t="s">
        <v>117</v>
      </c>
      <c r="P119" s="4" t="s">
        <v>530</v>
      </c>
      <c r="Q119" s="4"/>
      <c r="R119" s="4" t="s">
        <v>36</v>
      </c>
      <c r="S119" s="4" t="s">
        <v>531</v>
      </c>
      <c r="T119" s="4" t="s">
        <v>23</v>
      </c>
      <c r="U119" s="4" t="s">
        <v>749</v>
      </c>
      <c r="V119" s="4"/>
      <c r="W119" s="4"/>
      <c r="X119" s="4"/>
      <c r="Y119" s="4" t="s">
        <v>733</v>
      </c>
      <c r="Z119" s="4"/>
      <c r="AA119" s="4"/>
      <c r="AB119" s="4"/>
      <c r="AC119" s="4"/>
      <c r="AD119" s="4"/>
      <c r="AE119" s="4"/>
      <c r="AF119" s="4"/>
      <c r="AG119" s="4"/>
      <c r="AH119" s="4"/>
      <c r="AI119" s="4"/>
      <c r="AJ119" s="4"/>
      <c r="AK119" s="4"/>
      <c r="AL119" s="4"/>
      <c r="AM119" s="4"/>
      <c r="AN119" s="4"/>
      <c r="AO119" s="4"/>
      <c r="AP119" s="4"/>
      <c r="AQ119" s="4"/>
      <c r="AR119" s="4"/>
      <c r="AS119" s="4"/>
      <c r="AT119" s="4"/>
      <c r="AU119" s="4"/>
      <c r="AV119" s="4"/>
      <c r="AW119" s="4"/>
      <c r="AX119" s="4"/>
      <c r="AY119" s="4"/>
      <c r="AZ119" s="4"/>
      <c r="BA119" s="4"/>
      <c r="BB119" s="4"/>
      <c r="BC119" s="4"/>
      <c r="BD119" s="4"/>
      <c r="BE119" s="4"/>
      <c r="BF119" s="4"/>
      <c r="BG119" s="4"/>
      <c r="BH119" s="4"/>
      <c r="BI119" s="4"/>
      <c r="BJ119" s="4"/>
      <c r="BK119" s="4"/>
      <c r="BL119" s="4"/>
      <c r="BM119" s="4"/>
      <c r="BN119" s="4"/>
      <c r="BO119" s="4"/>
      <c r="BP119" s="4"/>
      <c r="BQ119" s="4"/>
      <c r="BR119" s="4"/>
      <c r="BS119" s="4"/>
      <c r="BT119" s="4"/>
      <c r="BU119" s="4"/>
      <c r="BV119" s="4"/>
      <c r="BW119" s="4"/>
      <c r="BX119" s="4"/>
      <c r="BY119" s="4"/>
      <c r="BZ119" s="4"/>
      <c r="CA119" s="4"/>
      <c r="CB119" s="4"/>
      <c r="CC119" s="4"/>
      <c r="CD119" s="4"/>
      <c r="CE119" s="4"/>
      <c r="CF119" s="4"/>
      <c r="CG119" s="4"/>
      <c r="CH119" s="4"/>
      <c r="CI119" s="4"/>
      <c r="CJ119" s="4"/>
      <c r="CK119" s="4"/>
      <c r="CL119" s="4"/>
      <c r="CM119" s="4"/>
      <c r="CN119" s="4"/>
      <c r="CO119" s="4"/>
      <c r="CP119" s="4"/>
      <c r="CQ119" s="4"/>
      <c r="CR119" s="4"/>
      <c r="CS119" s="4"/>
      <c r="CT119" s="4"/>
      <c r="CU119" s="4"/>
      <c r="CV119" s="4"/>
    </row>
    <row r="120" spans="1:100" ht="66" x14ac:dyDescent="0.25">
      <c r="A120" s="4">
        <v>286515</v>
      </c>
      <c r="B120" s="4" t="s">
        <v>469</v>
      </c>
      <c r="C120" s="4" t="s">
        <v>526</v>
      </c>
      <c r="D120" s="4" t="s">
        <v>201</v>
      </c>
      <c r="E120" s="4" t="s">
        <v>202</v>
      </c>
      <c r="F120" s="4" t="s">
        <v>28</v>
      </c>
      <c r="G120" s="2" t="s">
        <v>29</v>
      </c>
      <c r="H120" s="2">
        <v>34</v>
      </c>
      <c r="I120" s="2" t="s">
        <v>203</v>
      </c>
      <c r="J120" s="2" t="s">
        <v>204</v>
      </c>
      <c r="K120" s="2" t="s">
        <v>205</v>
      </c>
      <c r="L120" s="2" t="s">
        <v>50</v>
      </c>
      <c r="M120" s="2" t="s">
        <v>516</v>
      </c>
      <c r="N120" s="4" t="s">
        <v>517</v>
      </c>
      <c r="O120" s="4" t="s">
        <v>225</v>
      </c>
      <c r="P120" s="4" t="s">
        <v>527</v>
      </c>
      <c r="Q120" s="4"/>
      <c r="R120" s="4" t="s">
        <v>36</v>
      </c>
      <c r="S120" s="4" t="s">
        <v>528</v>
      </c>
      <c r="T120" s="4" t="s">
        <v>23</v>
      </c>
      <c r="U120" s="4" t="s">
        <v>749</v>
      </c>
      <c r="V120" s="4"/>
      <c r="W120" s="4"/>
      <c r="X120" s="4"/>
      <c r="Y120" s="4" t="s">
        <v>733</v>
      </c>
      <c r="Z120" s="4"/>
      <c r="AA120" s="4"/>
      <c r="AB120" s="4"/>
      <c r="AC120" s="4"/>
      <c r="AD120" s="4"/>
      <c r="AE120" s="4"/>
      <c r="AF120" s="4"/>
      <c r="AG120" s="4"/>
      <c r="AH120" s="4"/>
      <c r="AI120" s="4"/>
      <c r="AJ120" s="4"/>
      <c r="AK120" s="4"/>
      <c r="AL120" s="4"/>
      <c r="AM120" s="4"/>
      <c r="AN120" s="4"/>
      <c r="AO120" s="4"/>
      <c r="AP120" s="4"/>
      <c r="AQ120" s="4"/>
      <c r="AR120" s="4"/>
      <c r="AS120" s="4"/>
      <c r="AT120" s="4"/>
      <c r="AU120" s="4"/>
      <c r="AV120" s="4"/>
      <c r="AW120" s="4"/>
      <c r="AX120" s="4"/>
      <c r="AY120" s="4"/>
      <c r="AZ120" s="4"/>
      <c r="BA120" s="4"/>
      <c r="BB120" s="4"/>
      <c r="BC120" s="4"/>
      <c r="BD120" s="4"/>
      <c r="BE120" s="4"/>
      <c r="BF120" s="4"/>
      <c r="BG120" s="4"/>
      <c r="BH120" s="4"/>
      <c r="BI120" s="4"/>
      <c r="BJ120" s="4"/>
      <c r="BK120" s="4"/>
      <c r="BL120" s="4"/>
      <c r="BM120" s="4"/>
      <c r="BN120" s="4"/>
      <c r="BO120" s="4"/>
      <c r="BP120" s="4"/>
      <c r="BQ120" s="4"/>
      <c r="BR120" s="4"/>
      <c r="BS120" s="4"/>
      <c r="BT120" s="4"/>
      <c r="BU120" s="4"/>
      <c r="BV120" s="4"/>
      <c r="BW120" s="4"/>
      <c r="BX120" s="4"/>
      <c r="BY120" s="4"/>
      <c r="BZ120" s="4"/>
      <c r="CA120" s="4"/>
      <c r="CB120" s="4"/>
      <c r="CC120" s="4"/>
      <c r="CD120" s="4"/>
      <c r="CE120" s="4"/>
      <c r="CF120" s="4"/>
      <c r="CG120" s="4"/>
      <c r="CH120" s="4"/>
      <c r="CI120" s="4"/>
      <c r="CJ120" s="4"/>
      <c r="CK120" s="4"/>
      <c r="CL120" s="4"/>
      <c r="CM120" s="4"/>
      <c r="CN120" s="4"/>
      <c r="CO120" s="4"/>
      <c r="CP120" s="4"/>
      <c r="CQ120" s="4"/>
      <c r="CR120" s="4"/>
      <c r="CS120" s="4"/>
      <c r="CT120" s="4"/>
      <c r="CU120" s="4"/>
      <c r="CV120" s="4"/>
    </row>
    <row r="121" spans="1:100" ht="105.6" x14ac:dyDescent="0.25">
      <c r="A121" s="4">
        <v>286516</v>
      </c>
      <c r="B121" s="4" t="s">
        <v>469</v>
      </c>
      <c r="C121" s="4" t="s">
        <v>523</v>
      </c>
      <c r="D121" s="4" t="s">
        <v>201</v>
      </c>
      <c r="E121" s="4" t="s">
        <v>202</v>
      </c>
      <c r="F121" s="4" t="s">
        <v>28</v>
      </c>
      <c r="G121" s="2" t="s">
        <v>29</v>
      </c>
      <c r="H121" s="2">
        <v>35</v>
      </c>
      <c r="I121" s="2" t="s">
        <v>203</v>
      </c>
      <c r="J121" s="2" t="s">
        <v>204</v>
      </c>
      <c r="K121" s="2" t="s">
        <v>205</v>
      </c>
      <c r="L121" s="2" t="s">
        <v>50</v>
      </c>
      <c r="M121" s="2" t="s">
        <v>516</v>
      </c>
      <c r="N121" s="4" t="s">
        <v>517</v>
      </c>
      <c r="O121" s="4" t="s">
        <v>320</v>
      </c>
      <c r="P121" s="4" t="s">
        <v>524</v>
      </c>
      <c r="Q121" s="4"/>
      <c r="R121" s="4" t="s">
        <v>36</v>
      </c>
      <c r="S121" s="4" t="s">
        <v>525</v>
      </c>
      <c r="T121" s="4" t="s">
        <v>23</v>
      </c>
      <c r="U121" s="4" t="s">
        <v>749</v>
      </c>
      <c r="V121" s="4"/>
      <c r="W121" s="4"/>
      <c r="X121" s="4"/>
      <c r="Y121" s="4" t="s">
        <v>733</v>
      </c>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row>
    <row r="122" spans="1:100" ht="184.8" x14ac:dyDescent="0.25">
      <c r="A122" s="4">
        <v>286517</v>
      </c>
      <c r="B122" s="4" t="s">
        <v>469</v>
      </c>
      <c r="C122" s="4" t="s">
        <v>520</v>
      </c>
      <c r="D122" s="4" t="s">
        <v>201</v>
      </c>
      <c r="E122" s="4" t="s">
        <v>202</v>
      </c>
      <c r="F122" s="4" t="s">
        <v>28</v>
      </c>
      <c r="G122" s="2" t="s">
        <v>29</v>
      </c>
      <c r="H122" s="2">
        <v>36</v>
      </c>
      <c r="I122" s="2" t="s">
        <v>203</v>
      </c>
      <c r="J122" s="2" t="s">
        <v>204</v>
      </c>
      <c r="K122" s="2" t="s">
        <v>205</v>
      </c>
      <c r="L122" s="2" t="s">
        <v>50</v>
      </c>
      <c r="M122" s="2" t="s">
        <v>516</v>
      </c>
      <c r="N122" s="4" t="s">
        <v>517</v>
      </c>
      <c r="O122" s="4" t="s">
        <v>320</v>
      </c>
      <c r="P122" s="4" t="s">
        <v>521</v>
      </c>
      <c r="Q122" s="4"/>
      <c r="R122" s="4" t="s">
        <v>36</v>
      </c>
      <c r="S122" s="4" t="s">
        <v>522</v>
      </c>
      <c r="T122" s="4" t="s">
        <v>23</v>
      </c>
      <c r="U122" s="4" t="s">
        <v>749</v>
      </c>
      <c r="V122" s="4"/>
      <c r="W122" s="4"/>
      <c r="X122" s="4"/>
      <c r="Y122" s="4" t="s">
        <v>733</v>
      </c>
      <c r="Z122" s="4"/>
      <c r="AA122" s="4"/>
      <c r="AB122" s="4"/>
      <c r="AC122" s="4"/>
      <c r="AD122" s="4"/>
      <c r="AE122" s="4"/>
      <c r="AF122" s="4"/>
      <c r="AG122" s="4"/>
      <c r="AH122" s="4"/>
      <c r="AI122" s="4"/>
      <c r="AJ122" s="4"/>
      <c r="AK122" s="4"/>
      <c r="AL122" s="4"/>
      <c r="AM122" s="4"/>
      <c r="AN122" s="4"/>
      <c r="AO122" s="4"/>
      <c r="AP122" s="4"/>
      <c r="AQ122" s="4"/>
      <c r="AR122" s="4"/>
      <c r="AS122" s="4"/>
      <c r="AT122" s="4"/>
      <c r="AU122" s="4"/>
      <c r="AV122" s="4"/>
      <c r="AW122" s="4"/>
      <c r="AX122" s="4"/>
      <c r="AY122" s="4"/>
      <c r="AZ122" s="4"/>
      <c r="BA122" s="4"/>
      <c r="BB122" s="4"/>
      <c r="BC122" s="4"/>
      <c r="BD122" s="4"/>
      <c r="BE122" s="4"/>
      <c r="BF122" s="4"/>
      <c r="BG122" s="4"/>
      <c r="BH122" s="4"/>
      <c r="BI122" s="4"/>
      <c r="BJ122" s="4"/>
      <c r="BK122" s="4"/>
      <c r="BL122" s="4"/>
      <c r="BM122" s="4"/>
      <c r="BN122" s="4"/>
      <c r="BO122" s="4"/>
      <c r="BP122" s="4"/>
      <c r="BQ122" s="4"/>
      <c r="BR122" s="4"/>
      <c r="BS122" s="4"/>
      <c r="BT122" s="4"/>
      <c r="BU122" s="4"/>
      <c r="BV122" s="4"/>
      <c r="BW122" s="4"/>
      <c r="BX122" s="4"/>
      <c r="BY122" s="4"/>
      <c r="BZ122" s="4"/>
      <c r="CA122" s="4"/>
      <c r="CB122" s="4"/>
      <c r="CC122" s="4"/>
      <c r="CD122" s="4"/>
      <c r="CE122" s="4"/>
      <c r="CF122" s="4"/>
      <c r="CG122" s="4"/>
      <c r="CH122" s="4"/>
      <c r="CI122" s="4"/>
      <c r="CJ122" s="4"/>
      <c r="CK122" s="4"/>
      <c r="CL122" s="4"/>
      <c r="CM122" s="4"/>
      <c r="CN122" s="4"/>
      <c r="CO122" s="4"/>
      <c r="CP122" s="4"/>
      <c r="CQ122" s="4"/>
      <c r="CR122" s="4"/>
      <c r="CS122" s="4"/>
      <c r="CT122" s="4"/>
      <c r="CU122" s="4"/>
      <c r="CV122" s="4"/>
    </row>
    <row r="123" spans="1:100" ht="105.6" x14ac:dyDescent="0.25">
      <c r="A123" s="4">
        <v>286518</v>
      </c>
      <c r="B123" s="4" t="s">
        <v>469</v>
      </c>
      <c r="C123" s="4" t="s">
        <v>515</v>
      </c>
      <c r="D123" s="4" t="s">
        <v>201</v>
      </c>
      <c r="E123" s="4" t="s">
        <v>202</v>
      </c>
      <c r="F123" s="4" t="s">
        <v>28</v>
      </c>
      <c r="G123" s="2" t="s">
        <v>29</v>
      </c>
      <c r="H123" s="2">
        <v>37</v>
      </c>
      <c r="I123" s="2" t="s">
        <v>203</v>
      </c>
      <c r="J123" s="2" t="s">
        <v>204</v>
      </c>
      <c r="K123" s="2" t="s">
        <v>205</v>
      </c>
      <c r="L123" s="2" t="s">
        <v>50</v>
      </c>
      <c r="M123" s="2" t="s">
        <v>516</v>
      </c>
      <c r="N123" s="4" t="s">
        <v>517</v>
      </c>
      <c r="O123" s="4" t="s">
        <v>40</v>
      </c>
      <c r="P123" s="4" t="s">
        <v>518</v>
      </c>
      <c r="Q123" s="4"/>
      <c r="R123" s="4" t="s">
        <v>36</v>
      </c>
      <c r="S123" s="4" t="s">
        <v>519</v>
      </c>
      <c r="T123" s="4" t="s">
        <v>23</v>
      </c>
      <c r="U123" s="4" t="s">
        <v>749</v>
      </c>
      <c r="V123" s="4"/>
      <c r="W123" s="4"/>
      <c r="X123" s="4"/>
      <c r="Y123" s="4" t="s">
        <v>733</v>
      </c>
      <c r="Z123" s="4"/>
      <c r="AA123" s="4"/>
      <c r="AB123" s="4"/>
      <c r="AC123" s="4"/>
      <c r="AD123" s="4"/>
      <c r="AE123" s="4"/>
      <c r="AF123" s="4"/>
      <c r="AG123" s="4"/>
      <c r="AH123" s="4"/>
      <c r="AI123" s="4"/>
      <c r="AJ123" s="4"/>
      <c r="AK123" s="4"/>
      <c r="AL123" s="4"/>
      <c r="AM123" s="4"/>
      <c r="AN123" s="4"/>
      <c r="AO123" s="4"/>
      <c r="AP123" s="4"/>
      <c r="AQ123" s="4"/>
      <c r="AR123" s="4"/>
      <c r="AS123" s="4"/>
      <c r="AT123" s="4"/>
      <c r="AU123" s="4"/>
      <c r="AV123" s="4"/>
      <c r="AW123" s="4"/>
      <c r="AX123" s="4"/>
      <c r="AY123" s="4"/>
      <c r="AZ123" s="4"/>
      <c r="BA123" s="4"/>
      <c r="BB123" s="4"/>
      <c r="BC123" s="4"/>
      <c r="BD123" s="4"/>
      <c r="BE123" s="4"/>
      <c r="BF123" s="4"/>
      <c r="BG123" s="4"/>
      <c r="BH123" s="4"/>
      <c r="BI123" s="4"/>
      <c r="BJ123" s="4"/>
      <c r="BK123" s="4"/>
      <c r="BL123" s="4"/>
      <c r="BM123" s="4"/>
      <c r="BN123" s="4"/>
      <c r="BO123" s="4"/>
      <c r="BP123" s="4"/>
      <c r="BQ123" s="4"/>
      <c r="BR123" s="4"/>
      <c r="BS123" s="4"/>
      <c r="BT123" s="4"/>
      <c r="BU123" s="4"/>
      <c r="BV123" s="4"/>
      <c r="BW123" s="4"/>
      <c r="BX123" s="4"/>
      <c r="BY123" s="4"/>
      <c r="BZ123" s="4"/>
      <c r="CA123" s="4"/>
      <c r="CB123" s="4"/>
      <c r="CC123" s="4"/>
      <c r="CD123" s="4"/>
      <c r="CE123" s="4"/>
      <c r="CF123" s="4"/>
      <c r="CG123" s="4"/>
      <c r="CH123" s="4"/>
      <c r="CI123" s="4"/>
      <c r="CJ123" s="4"/>
      <c r="CK123" s="4"/>
      <c r="CL123" s="4"/>
      <c r="CM123" s="4"/>
      <c r="CN123" s="4"/>
      <c r="CO123" s="4"/>
      <c r="CP123" s="4"/>
      <c r="CQ123" s="4"/>
      <c r="CR123" s="4"/>
      <c r="CS123" s="4"/>
      <c r="CT123" s="4"/>
      <c r="CU123" s="4"/>
      <c r="CV123" s="4"/>
    </row>
    <row r="124" spans="1:100" ht="409.6" x14ac:dyDescent="0.25">
      <c r="A124" s="4">
        <v>286723</v>
      </c>
      <c r="B124" s="4" t="s">
        <v>44</v>
      </c>
      <c r="C124" s="4" t="s">
        <v>132</v>
      </c>
      <c r="D124" s="4" t="s">
        <v>46</v>
      </c>
      <c r="E124" s="4" t="s">
        <v>47</v>
      </c>
      <c r="F124" s="4" t="s">
        <v>28</v>
      </c>
      <c r="G124" s="2" t="s">
        <v>29</v>
      </c>
      <c r="H124" s="2">
        <v>16</v>
      </c>
      <c r="I124" s="2" t="s">
        <v>48</v>
      </c>
      <c r="J124" s="2" t="s">
        <v>31</v>
      </c>
      <c r="K124" s="2" t="s">
        <v>49</v>
      </c>
      <c r="L124" s="2" t="s">
        <v>50</v>
      </c>
      <c r="M124" s="2" t="s">
        <v>28</v>
      </c>
      <c r="N124" s="4" t="s">
        <v>28</v>
      </c>
      <c r="O124" s="4" t="s">
        <v>28</v>
      </c>
      <c r="P124" s="4" t="s">
        <v>709</v>
      </c>
      <c r="Q124" s="4"/>
      <c r="R124" s="4" t="s">
        <v>36</v>
      </c>
      <c r="S124" s="4" t="s">
        <v>133</v>
      </c>
      <c r="T124" s="4" t="s">
        <v>23</v>
      </c>
      <c r="U124" s="24" t="s">
        <v>738</v>
      </c>
      <c r="V124" s="4" t="s">
        <v>707</v>
      </c>
      <c r="W124" s="4"/>
      <c r="X124" s="4"/>
      <c r="Y124" s="4" t="s">
        <v>733</v>
      </c>
      <c r="Z124" s="4"/>
      <c r="AA124" s="4"/>
      <c r="AB124" s="4"/>
      <c r="AC124" s="4"/>
      <c r="AD124" s="4"/>
      <c r="AE124" s="4"/>
      <c r="AF124" s="4"/>
      <c r="AG124" s="4"/>
      <c r="AH124" s="4"/>
      <c r="AI124" s="4"/>
      <c r="AJ124" s="4"/>
      <c r="AK124" s="4"/>
      <c r="AL124" s="4"/>
      <c r="AM124" s="4"/>
      <c r="AN124" s="4"/>
      <c r="AO124" s="4"/>
      <c r="AP124" s="4"/>
      <c r="AQ124" s="4"/>
      <c r="AR124" s="4"/>
      <c r="AS124" s="4"/>
      <c r="AT124" s="4"/>
      <c r="AU124" s="4"/>
      <c r="AV124" s="4"/>
      <c r="AW124" s="4"/>
      <c r="AX124" s="4"/>
      <c r="AY124" s="4"/>
      <c r="AZ124" s="4"/>
      <c r="BA124" s="4"/>
      <c r="BB124" s="4"/>
      <c r="BC124" s="4"/>
      <c r="BD124" s="4"/>
      <c r="BE124" s="4"/>
      <c r="BF124" s="4"/>
      <c r="BG124" s="4"/>
      <c r="BH124" s="4"/>
      <c r="BI124" s="4"/>
      <c r="BJ124" s="4"/>
      <c r="BK124" s="4"/>
      <c r="BL124" s="4"/>
      <c r="BM124" s="4"/>
      <c r="BN124" s="4"/>
      <c r="BO124" s="4"/>
      <c r="BP124" s="4"/>
      <c r="BQ124" s="4"/>
      <c r="BR124" s="4"/>
      <c r="BS124" s="4"/>
      <c r="BT124" s="4"/>
      <c r="BU124" s="4"/>
      <c r="BV124" s="4"/>
      <c r="BW124" s="4"/>
      <c r="BX124" s="4"/>
      <c r="BY124" s="4"/>
      <c r="BZ124" s="4"/>
      <c r="CA124" s="4"/>
      <c r="CB124" s="4"/>
      <c r="CC124" s="4"/>
      <c r="CD124" s="4"/>
      <c r="CE124" s="4"/>
      <c r="CF124" s="4"/>
      <c r="CG124" s="4"/>
      <c r="CH124" s="4"/>
      <c r="CI124" s="4"/>
      <c r="CJ124" s="4"/>
      <c r="CK124" s="4"/>
      <c r="CL124" s="4"/>
      <c r="CM124" s="4"/>
      <c r="CN124" s="4"/>
      <c r="CO124" s="4"/>
      <c r="CP124" s="4"/>
      <c r="CQ124" s="4"/>
      <c r="CR124" s="4"/>
      <c r="CS124" s="4"/>
      <c r="CT124" s="4"/>
      <c r="CU124" s="4"/>
      <c r="CV124" s="4"/>
    </row>
    <row r="125" spans="1:100" ht="66" x14ac:dyDescent="0.25">
      <c r="A125" s="4">
        <v>286484</v>
      </c>
      <c r="B125" s="4" t="s">
        <v>601</v>
      </c>
      <c r="C125" s="4" t="s">
        <v>631</v>
      </c>
      <c r="D125" s="4" t="s">
        <v>201</v>
      </c>
      <c r="E125" s="4" t="s">
        <v>202</v>
      </c>
      <c r="F125" s="4" t="s">
        <v>28</v>
      </c>
      <c r="G125" s="2" t="s">
        <v>29</v>
      </c>
      <c r="H125" s="2">
        <v>3</v>
      </c>
      <c r="I125" s="2" t="s">
        <v>203</v>
      </c>
      <c r="J125" s="2" t="s">
        <v>204</v>
      </c>
      <c r="K125" s="2" t="s">
        <v>205</v>
      </c>
      <c r="L125" s="2" t="s">
        <v>50</v>
      </c>
      <c r="M125" s="2" t="s">
        <v>77</v>
      </c>
      <c r="N125" s="4" t="s">
        <v>632</v>
      </c>
      <c r="O125" s="4" t="s">
        <v>67</v>
      </c>
      <c r="P125" s="4" t="s">
        <v>633</v>
      </c>
      <c r="Q125" s="4"/>
      <c r="R125" s="4" t="s">
        <v>36</v>
      </c>
      <c r="S125" s="4" t="s">
        <v>634</v>
      </c>
      <c r="T125" s="4" t="s">
        <v>23</v>
      </c>
      <c r="U125" s="4" t="s">
        <v>749</v>
      </c>
      <c r="V125" s="4"/>
      <c r="W125" s="4"/>
      <c r="X125" s="4"/>
      <c r="Y125" s="4" t="s">
        <v>733</v>
      </c>
      <c r="Z125" s="4"/>
      <c r="AA125" s="4"/>
      <c r="AB125" s="4"/>
      <c r="AC125" s="4"/>
      <c r="AD125" s="4"/>
      <c r="AE125" s="4"/>
      <c r="AF125" s="4"/>
      <c r="AG125" s="4"/>
      <c r="AH125" s="4"/>
      <c r="AI125" s="4"/>
      <c r="AJ125" s="4"/>
      <c r="AK125" s="4"/>
      <c r="AL125" s="4"/>
      <c r="AM125" s="4"/>
      <c r="AN125" s="4"/>
      <c r="AO125" s="4"/>
      <c r="AP125" s="4"/>
      <c r="AQ125" s="4"/>
      <c r="AR125" s="4"/>
      <c r="AS125" s="4"/>
      <c r="AT125" s="4"/>
      <c r="AU125" s="4"/>
      <c r="AV125" s="4"/>
      <c r="AW125" s="4"/>
      <c r="AX125" s="4"/>
      <c r="AY125" s="4"/>
      <c r="AZ125" s="4"/>
      <c r="BA125" s="4"/>
      <c r="BB125" s="4"/>
      <c r="BC125" s="4"/>
      <c r="BD125" s="4"/>
      <c r="BE125" s="4"/>
      <c r="BF125" s="4"/>
      <c r="BG125" s="4"/>
      <c r="BH125" s="4"/>
      <c r="BI125" s="4"/>
      <c r="BJ125" s="4"/>
      <c r="BK125" s="4"/>
      <c r="BL125" s="4"/>
      <c r="BM125" s="4"/>
      <c r="BN125" s="4"/>
      <c r="BO125" s="4"/>
      <c r="BP125" s="4"/>
      <c r="BQ125" s="4"/>
      <c r="BR125" s="4"/>
      <c r="BS125" s="4"/>
      <c r="BT125" s="4"/>
      <c r="BU125" s="4"/>
      <c r="BV125" s="4"/>
      <c r="BW125" s="4"/>
      <c r="BX125" s="4"/>
      <c r="BY125" s="4"/>
      <c r="BZ125" s="4"/>
      <c r="CA125" s="4"/>
      <c r="CB125" s="4"/>
      <c r="CC125" s="4"/>
      <c r="CD125" s="4"/>
      <c r="CE125" s="4"/>
      <c r="CF125" s="4"/>
      <c r="CG125" s="4"/>
      <c r="CH125" s="4"/>
      <c r="CI125" s="4"/>
      <c r="CJ125" s="4"/>
      <c r="CK125" s="4"/>
      <c r="CL125" s="4"/>
      <c r="CM125" s="4"/>
      <c r="CN125" s="4"/>
      <c r="CO125" s="4"/>
      <c r="CP125" s="4"/>
      <c r="CQ125" s="4"/>
      <c r="CR125" s="4"/>
      <c r="CS125" s="4"/>
      <c r="CT125" s="4"/>
      <c r="CU125" s="4"/>
      <c r="CV125" s="4"/>
    </row>
    <row r="126" spans="1:100" ht="92.4" x14ac:dyDescent="0.25">
      <c r="A126" s="4">
        <v>286520</v>
      </c>
      <c r="B126" s="4" t="s">
        <v>469</v>
      </c>
      <c r="C126" s="4" t="s">
        <v>510</v>
      </c>
      <c r="D126" s="4" t="s">
        <v>201</v>
      </c>
      <c r="E126" s="4" t="s">
        <v>202</v>
      </c>
      <c r="F126" s="4" t="s">
        <v>28</v>
      </c>
      <c r="G126" s="2" t="s">
        <v>29</v>
      </c>
      <c r="H126" s="2">
        <v>39</v>
      </c>
      <c r="I126" s="2" t="s">
        <v>203</v>
      </c>
      <c r="J126" s="2" t="s">
        <v>204</v>
      </c>
      <c r="K126" s="2" t="s">
        <v>205</v>
      </c>
      <c r="L126" s="2" t="s">
        <v>33</v>
      </c>
      <c r="M126" s="2" t="s">
        <v>437</v>
      </c>
      <c r="N126" s="4" t="s">
        <v>293</v>
      </c>
      <c r="O126" s="4" t="s">
        <v>73</v>
      </c>
      <c r="P126" s="4" t="s">
        <v>511</v>
      </c>
      <c r="Q126" s="4"/>
      <c r="R126" s="4" t="s">
        <v>36</v>
      </c>
      <c r="S126" s="4" t="s">
        <v>509</v>
      </c>
      <c r="T126" s="4" t="s">
        <v>23</v>
      </c>
      <c r="U126" s="4" t="s">
        <v>749</v>
      </c>
      <c r="V126" s="4"/>
      <c r="W126" s="4"/>
      <c r="X126" s="4"/>
      <c r="Y126" s="4" t="s">
        <v>733</v>
      </c>
      <c r="Z126" s="4"/>
      <c r="AA126" s="4"/>
      <c r="AB126" s="4"/>
      <c r="AC126" s="4"/>
      <c r="AD126" s="4"/>
      <c r="AE126" s="4"/>
      <c r="AF126" s="4"/>
      <c r="AG126" s="4"/>
      <c r="AH126" s="4"/>
      <c r="AI126" s="4"/>
      <c r="AJ126" s="4"/>
      <c r="AK126" s="4"/>
      <c r="AL126" s="4"/>
      <c r="AM126" s="4"/>
      <c r="AN126" s="4"/>
      <c r="AO126" s="4"/>
      <c r="AP126" s="4"/>
      <c r="AQ126" s="4"/>
      <c r="AR126" s="4"/>
      <c r="AS126" s="4"/>
      <c r="AT126" s="4"/>
      <c r="AU126" s="4"/>
      <c r="AV126" s="4"/>
      <c r="AW126" s="4"/>
      <c r="AX126" s="4"/>
      <c r="AY126" s="4"/>
      <c r="AZ126" s="4"/>
      <c r="BA126" s="4"/>
      <c r="BB126" s="4"/>
      <c r="BC126" s="4"/>
      <c r="BD126" s="4"/>
      <c r="BE126" s="4"/>
      <c r="BF126" s="4"/>
      <c r="BG126" s="4"/>
      <c r="BH126" s="4"/>
      <c r="BI126" s="4"/>
      <c r="BJ126" s="4"/>
      <c r="BK126" s="4"/>
      <c r="BL126" s="4"/>
      <c r="BM126" s="4"/>
      <c r="BN126" s="4"/>
      <c r="BO126" s="4"/>
      <c r="BP126" s="4"/>
      <c r="BQ126" s="4"/>
      <c r="BR126" s="4"/>
      <c r="BS126" s="4"/>
      <c r="BT126" s="4"/>
      <c r="BU126" s="4"/>
      <c r="BV126" s="4"/>
      <c r="BW126" s="4"/>
      <c r="BX126" s="4"/>
      <c r="BY126" s="4"/>
      <c r="BZ126" s="4"/>
      <c r="CA126" s="4"/>
      <c r="CB126" s="4"/>
      <c r="CC126" s="4"/>
      <c r="CD126" s="4"/>
      <c r="CE126" s="4"/>
      <c r="CF126" s="4"/>
      <c r="CG126" s="4"/>
      <c r="CH126" s="4"/>
      <c r="CI126" s="4"/>
      <c r="CJ126" s="4"/>
      <c r="CK126" s="4"/>
      <c r="CL126" s="4"/>
      <c r="CM126" s="4"/>
      <c r="CN126" s="4"/>
      <c r="CO126" s="4"/>
      <c r="CP126" s="4"/>
      <c r="CQ126" s="4"/>
      <c r="CR126" s="4"/>
      <c r="CS126" s="4"/>
      <c r="CT126" s="4"/>
      <c r="CU126" s="4"/>
      <c r="CV126" s="4"/>
    </row>
    <row r="127" spans="1:100" ht="158.4" x14ac:dyDescent="0.25">
      <c r="A127" s="4">
        <v>286521</v>
      </c>
      <c r="B127" s="4" t="s">
        <v>469</v>
      </c>
      <c r="C127" s="4" t="s">
        <v>507</v>
      </c>
      <c r="D127" s="4" t="s">
        <v>201</v>
      </c>
      <c r="E127" s="4" t="s">
        <v>202</v>
      </c>
      <c r="F127" s="4" t="s">
        <v>28</v>
      </c>
      <c r="G127" s="2" t="s">
        <v>29</v>
      </c>
      <c r="H127" s="2">
        <v>40</v>
      </c>
      <c r="I127" s="2" t="s">
        <v>203</v>
      </c>
      <c r="J127" s="2" t="s">
        <v>204</v>
      </c>
      <c r="K127" s="2" t="s">
        <v>205</v>
      </c>
      <c r="L127" s="2" t="s">
        <v>33</v>
      </c>
      <c r="M127" s="2" t="s">
        <v>497</v>
      </c>
      <c r="N127" s="4" t="s">
        <v>293</v>
      </c>
      <c r="O127" s="4" t="s">
        <v>278</v>
      </c>
      <c r="P127" s="4" t="s">
        <v>508</v>
      </c>
      <c r="Q127" s="4"/>
      <c r="R127" s="4" t="s">
        <v>36</v>
      </c>
      <c r="S127" s="4" t="s">
        <v>509</v>
      </c>
      <c r="T127" s="4" t="s">
        <v>23</v>
      </c>
      <c r="U127" s="4" t="s">
        <v>749</v>
      </c>
      <c r="V127" s="4"/>
      <c r="W127" s="4"/>
      <c r="X127" s="4"/>
      <c r="Y127" s="4" t="s">
        <v>733</v>
      </c>
      <c r="Z127" s="4"/>
      <c r="AA127" s="4"/>
      <c r="AB127" s="4"/>
      <c r="AC127" s="4"/>
      <c r="AD127" s="4"/>
      <c r="AE127" s="4"/>
      <c r="AF127" s="4"/>
      <c r="AG127" s="4"/>
      <c r="AH127" s="4"/>
      <c r="AI127" s="4"/>
      <c r="AJ127" s="4"/>
      <c r="AK127" s="4"/>
      <c r="AL127" s="4"/>
      <c r="AM127" s="4"/>
      <c r="AN127" s="4"/>
      <c r="AO127" s="4"/>
      <c r="AP127" s="4"/>
      <c r="AQ127" s="4"/>
      <c r="AR127" s="4"/>
      <c r="AS127" s="4"/>
      <c r="AT127" s="4"/>
      <c r="AU127" s="4"/>
      <c r="AV127" s="4"/>
      <c r="AW127" s="4"/>
      <c r="AX127" s="4"/>
      <c r="AY127" s="4"/>
      <c r="AZ127" s="4"/>
      <c r="BA127" s="4"/>
      <c r="BB127" s="4"/>
      <c r="BC127" s="4"/>
      <c r="BD127" s="4"/>
      <c r="BE127" s="4"/>
      <c r="BF127" s="4"/>
      <c r="BG127" s="4"/>
      <c r="BH127" s="4"/>
      <c r="BI127" s="4"/>
      <c r="BJ127" s="4"/>
      <c r="BK127" s="4"/>
      <c r="BL127" s="4"/>
      <c r="BM127" s="4"/>
      <c r="BN127" s="4"/>
      <c r="BO127" s="4"/>
      <c r="BP127" s="4"/>
      <c r="BQ127" s="4"/>
      <c r="BR127" s="4"/>
      <c r="BS127" s="4"/>
      <c r="BT127" s="4"/>
      <c r="BU127" s="4"/>
      <c r="BV127" s="4"/>
      <c r="BW127" s="4"/>
      <c r="BX127" s="4"/>
      <c r="BY127" s="4"/>
      <c r="BZ127" s="4"/>
      <c r="CA127" s="4"/>
      <c r="CB127" s="4"/>
      <c r="CC127" s="4"/>
      <c r="CD127" s="4"/>
      <c r="CE127" s="4"/>
      <c r="CF127" s="4"/>
      <c r="CG127" s="4"/>
      <c r="CH127" s="4"/>
      <c r="CI127" s="4"/>
      <c r="CJ127" s="4"/>
      <c r="CK127" s="4"/>
      <c r="CL127" s="4"/>
      <c r="CM127" s="4"/>
      <c r="CN127" s="4"/>
      <c r="CO127" s="4"/>
      <c r="CP127" s="4"/>
      <c r="CQ127" s="4"/>
      <c r="CR127" s="4"/>
      <c r="CS127" s="4"/>
      <c r="CT127" s="4"/>
      <c r="CU127" s="4"/>
      <c r="CV127" s="4"/>
    </row>
    <row r="128" spans="1:100" ht="52.8" x14ac:dyDescent="0.25">
      <c r="A128" s="4">
        <v>286522</v>
      </c>
      <c r="B128" s="4" t="s">
        <v>469</v>
      </c>
      <c r="C128" s="4" t="s">
        <v>505</v>
      </c>
      <c r="D128" s="4" t="s">
        <v>201</v>
      </c>
      <c r="E128" s="4" t="s">
        <v>202</v>
      </c>
      <c r="F128" s="4" t="s">
        <v>28</v>
      </c>
      <c r="G128" s="2" t="s">
        <v>29</v>
      </c>
      <c r="H128" s="2">
        <v>41</v>
      </c>
      <c r="I128" s="2" t="s">
        <v>203</v>
      </c>
      <c r="J128" s="2" t="s">
        <v>204</v>
      </c>
      <c r="K128" s="2" t="s">
        <v>205</v>
      </c>
      <c r="L128" s="2" t="s">
        <v>33</v>
      </c>
      <c r="M128" s="2" t="s">
        <v>497</v>
      </c>
      <c r="N128" s="4" t="s">
        <v>293</v>
      </c>
      <c r="O128" s="4" t="s">
        <v>111</v>
      </c>
      <c r="P128" s="4" t="s">
        <v>506</v>
      </c>
      <c r="Q128" s="4"/>
      <c r="R128" s="4" t="s">
        <v>36</v>
      </c>
      <c r="S128" s="4" t="s">
        <v>502</v>
      </c>
      <c r="T128" s="4" t="s">
        <v>23</v>
      </c>
      <c r="U128" s="4" t="s">
        <v>749</v>
      </c>
      <c r="V128" s="4"/>
      <c r="W128" s="4"/>
      <c r="X128" s="4"/>
      <c r="Y128" s="4" t="s">
        <v>733</v>
      </c>
      <c r="Z128" s="4"/>
      <c r="AA128" s="4"/>
      <c r="AB128" s="4"/>
      <c r="AC128" s="4"/>
      <c r="AD128" s="4"/>
      <c r="AE128" s="4"/>
      <c r="AF128" s="4"/>
      <c r="AG128" s="4"/>
      <c r="AH128" s="4"/>
      <c r="AI128" s="4"/>
      <c r="AJ128" s="4"/>
      <c r="AK128" s="4"/>
      <c r="AL128" s="4"/>
      <c r="AM128" s="4"/>
      <c r="AN128" s="4"/>
      <c r="AO128" s="4"/>
      <c r="AP128" s="4"/>
      <c r="AQ128" s="4"/>
      <c r="AR128" s="4"/>
      <c r="AS128" s="4"/>
      <c r="AT128" s="4"/>
      <c r="AU128" s="4"/>
      <c r="AV128" s="4"/>
      <c r="AW128" s="4"/>
      <c r="AX128" s="4"/>
      <c r="AY128" s="4"/>
      <c r="AZ128" s="4"/>
      <c r="BA128" s="4"/>
      <c r="BB128" s="4"/>
      <c r="BC128" s="4"/>
      <c r="BD128" s="4"/>
      <c r="BE128" s="4"/>
      <c r="BF128" s="4"/>
      <c r="BG128" s="4"/>
      <c r="BH128" s="4"/>
      <c r="BI128" s="4"/>
      <c r="BJ128" s="4"/>
      <c r="BK128" s="4"/>
      <c r="BL128" s="4"/>
      <c r="BM128" s="4"/>
      <c r="BN128" s="4"/>
      <c r="BO128" s="4"/>
      <c r="BP128" s="4"/>
      <c r="BQ128" s="4"/>
      <c r="BR128" s="4"/>
      <c r="BS128" s="4"/>
      <c r="BT128" s="4"/>
      <c r="BU128" s="4"/>
      <c r="BV128" s="4"/>
      <c r="BW128" s="4"/>
      <c r="BX128" s="4"/>
      <c r="BY128" s="4"/>
      <c r="BZ128" s="4"/>
      <c r="CA128" s="4"/>
      <c r="CB128" s="4"/>
      <c r="CC128" s="4"/>
      <c r="CD128" s="4"/>
      <c r="CE128" s="4"/>
      <c r="CF128" s="4"/>
      <c r="CG128" s="4"/>
      <c r="CH128" s="4"/>
      <c r="CI128" s="4"/>
      <c r="CJ128" s="4"/>
      <c r="CK128" s="4"/>
      <c r="CL128" s="4"/>
      <c r="CM128" s="4"/>
      <c r="CN128" s="4"/>
      <c r="CO128" s="4"/>
      <c r="CP128" s="4"/>
      <c r="CQ128" s="4"/>
      <c r="CR128" s="4"/>
      <c r="CS128" s="4"/>
      <c r="CT128" s="4"/>
      <c r="CU128" s="4"/>
      <c r="CV128" s="4"/>
    </row>
    <row r="129" spans="1:100" ht="52.8" x14ac:dyDescent="0.25">
      <c r="A129" s="4">
        <v>286523</v>
      </c>
      <c r="B129" s="4" t="s">
        <v>469</v>
      </c>
      <c r="C129" s="4" t="s">
        <v>503</v>
      </c>
      <c r="D129" s="4" t="s">
        <v>201</v>
      </c>
      <c r="E129" s="4" t="s">
        <v>202</v>
      </c>
      <c r="F129" s="4" t="s">
        <v>28</v>
      </c>
      <c r="G129" s="2" t="s">
        <v>29</v>
      </c>
      <c r="H129" s="2">
        <v>42</v>
      </c>
      <c r="I129" s="2" t="s">
        <v>203</v>
      </c>
      <c r="J129" s="2" t="s">
        <v>204</v>
      </c>
      <c r="K129" s="2" t="s">
        <v>205</v>
      </c>
      <c r="L129" s="2" t="s">
        <v>33</v>
      </c>
      <c r="M129" s="2" t="s">
        <v>497</v>
      </c>
      <c r="N129" s="4" t="s">
        <v>293</v>
      </c>
      <c r="O129" s="4" t="s">
        <v>320</v>
      </c>
      <c r="P129" s="4" t="s">
        <v>504</v>
      </c>
      <c r="Q129" s="4"/>
      <c r="R129" s="4" t="s">
        <v>36</v>
      </c>
      <c r="S129" s="4" t="s">
        <v>502</v>
      </c>
      <c r="T129" s="4" t="s">
        <v>23</v>
      </c>
      <c r="U129" s="4" t="s">
        <v>749</v>
      </c>
      <c r="V129" s="4"/>
      <c r="W129" s="4"/>
      <c r="X129" s="4"/>
      <c r="Y129" s="4" t="s">
        <v>733</v>
      </c>
      <c r="Z129" s="4"/>
      <c r="AA129" s="4"/>
      <c r="AB129" s="4"/>
      <c r="AC129" s="4"/>
      <c r="AD129" s="4"/>
      <c r="AE129" s="4"/>
      <c r="AF129" s="4"/>
      <c r="AG129" s="4"/>
      <c r="AH129" s="4"/>
      <c r="AI129" s="4"/>
      <c r="AJ129" s="4"/>
      <c r="AK129" s="4"/>
      <c r="AL129" s="4"/>
      <c r="AM129" s="4"/>
      <c r="AN129" s="4"/>
      <c r="AO129" s="4"/>
      <c r="AP129" s="4"/>
      <c r="AQ129" s="4"/>
      <c r="AR129" s="4"/>
      <c r="AS129" s="4"/>
      <c r="AT129" s="4"/>
      <c r="AU129" s="4"/>
      <c r="AV129" s="4"/>
      <c r="AW129" s="4"/>
      <c r="AX129" s="4"/>
      <c r="AY129" s="4"/>
      <c r="AZ129" s="4"/>
      <c r="BA129" s="4"/>
      <c r="BB129" s="4"/>
      <c r="BC129" s="4"/>
      <c r="BD129" s="4"/>
      <c r="BE129" s="4"/>
      <c r="BF129" s="4"/>
      <c r="BG129" s="4"/>
      <c r="BH129" s="4"/>
      <c r="BI129" s="4"/>
      <c r="BJ129" s="4"/>
      <c r="BK129" s="4"/>
      <c r="BL129" s="4"/>
      <c r="BM129" s="4"/>
      <c r="BN129" s="4"/>
      <c r="BO129" s="4"/>
      <c r="BP129" s="4"/>
      <c r="BQ129" s="4"/>
      <c r="BR129" s="4"/>
      <c r="BS129" s="4"/>
      <c r="BT129" s="4"/>
      <c r="BU129" s="4"/>
      <c r="BV129" s="4"/>
      <c r="BW129" s="4"/>
      <c r="BX129" s="4"/>
      <c r="BY129" s="4"/>
      <c r="BZ129" s="4"/>
      <c r="CA129" s="4"/>
      <c r="CB129" s="4"/>
      <c r="CC129" s="4"/>
      <c r="CD129" s="4"/>
      <c r="CE129" s="4"/>
      <c r="CF129" s="4"/>
      <c r="CG129" s="4"/>
      <c r="CH129" s="4"/>
      <c r="CI129" s="4"/>
      <c r="CJ129" s="4"/>
      <c r="CK129" s="4"/>
      <c r="CL129" s="4"/>
      <c r="CM129" s="4"/>
      <c r="CN129" s="4"/>
      <c r="CO129" s="4"/>
      <c r="CP129" s="4"/>
      <c r="CQ129" s="4"/>
      <c r="CR129" s="4"/>
      <c r="CS129" s="4"/>
      <c r="CT129" s="4"/>
      <c r="CU129" s="4"/>
      <c r="CV129" s="4"/>
    </row>
    <row r="130" spans="1:100" ht="52.8" x14ac:dyDescent="0.25">
      <c r="A130" s="4">
        <v>286524</v>
      </c>
      <c r="B130" s="4" t="s">
        <v>469</v>
      </c>
      <c r="C130" s="4" t="s">
        <v>500</v>
      </c>
      <c r="D130" s="4" t="s">
        <v>201</v>
      </c>
      <c r="E130" s="4" t="s">
        <v>202</v>
      </c>
      <c r="F130" s="4" t="s">
        <v>28</v>
      </c>
      <c r="G130" s="2" t="s">
        <v>29</v>
      </c>
      <c r="H130" s="2">
        <v>43</v>
      </c>
      <c r="I130" s="2" t="s">
        <v>203</v>
      </c>
      <c r="J130" s="2" t="s">
        <v>204</v>
      </c>
      <c r="K130" s="2" t="s">
        <v>205</v>
      </c>
      <c r="L130" s="2" t="s">
        <v>50</v>
      </c>
      <c r="M130" s="2" t="s">
        <v>497</v>
      </c>
      <c r="N130" s="4" t="s">
        <v>293</v>
      </c>
      <c r="O130" s="4" t="s">
        <v>40</v>
      </c>
      <c r="P130" s="4" t="s">
        <v>501</v>
      </c>
      <c r="Q130" s="4"/>
      <c r="R130" s="4" t="s">
        <v>36</v>
      </c>
      <c r="S130" s="4" t="s">
        <v>502</v>
      </c>
      <c r="T130" s="4" t="s">
        <v>23</v>
      </c>
      <c r="U130" s="4" t="s">
        <v>749</v>
      </c>
      <c r="V130" s="4"/>
      <c r="W130" s="4"/>
      <c r="X130" s="4"/>
      <c r="Y130" s="4" t="s">
        <v>733</v>
      </c>
      <c r="Z130" s="4"/>
      <c r="AA130" s="4"/>
      <c r="AB130" s="4"/>
      <c r="AC130" s="4"/>
      <c r="AD130" s="4"/>
      <c r="AE130" s="4"/>
      <c r="AF130" s="4"/>
      <c r="AG130" s="4"/>
      <c r="AH130" s="4"/>
      <c r="AI130" s="4"/>
      <c r="AJ130" s="4"/>
      <c r="AK130" s="4"/>
      <c r="AL130" s="4"/>
      <c r="AM130" s="4"/>
      <c r="AN130" s="4"/>
      <c r="AO130" s="4"/>
      <c r="AP130" s="4"/>
      <c r="AQ130" s="4"/>
      <c r="AR130" s="4"/>
      <c r="AS130" s="4"/>
      <c r="AT130" s="4"/>
      <c r="AU130" s="4"/>
      <c r="AV130" s="4"/>
      <c r="AW130" s="4"/>
      <c r="AX130" s="4"/>
      <c r="AY130" s="4"/>
      <c r="AZ130" s="4"/>
      <c r="BA130" s="4"/>
      <c r="BB130" s="4"/>
      <c r="BC130" s="4"/>
      <c r="BD130" s="4"/>
      <c r="BE130" s="4"/>
      <c r="BF130" s="4"/>
      <c r="BG130" s="4"/>
      <c r="BH130" s="4"/>
      <c r="BI130" s="4"/>
      <c r="BJ130" s="4"/>
      <c r="BK130" s="4"/>
      <c r="BL130" s="4"/>
      <c r="BM130" s="4"/>
      <c r="BN130" s="4"/>
      <c r="BO130" s="4"/>
      <c r="BP130" s="4"/>
      <c r="BQ130" s="4"/>
      <c r="BR130" s="4"/>
      <c r="BS130" s="4"/>
      <c r="BT130" s="4"/>
      <c r="BU130" s="4"/>
      <c r="BV130" s="4"/>
      <c r="BW130" s="4"/>
      <c r="BX130" s="4"/>
      <c r="BY130" s="4"/>
      <c r="BZ130" s="4"/>
      <c r="CA130" s="4"/>
      <c r="CB130" s="4"/>
      <c r="CC130" s="4"/>
      <c r="CD130" s="4"/>
      <c r="CE130" s="4"/>
      <c r="CF130" s="4"/>
      <c r="CG130" s="4"/>
      <c r="CH130" s="4"/>
      <c r="CI130" s="4"/>
      <c r="CJ130" s="4"/>
      <c r="CK130" s="4"/>
      <c r="CL130" s="4"/>
      <c r="CM130" s="4"/>
      <c r="CN130" s="4"/>
      <c r="CO130" s="4"/>
      <c r="CP130" s="4"/>
      <c r="CQ130" s="4"/>
      <c r="CR130" s="4"/>
      <c r="CS130" s="4"/>
      <c r="CT130" s="4"/>
      <c r="CU130" s="4"/>
      <c r="CV130" s="4"/>
    </row>
    <row r="131" spans="1:100" ht="118.8" x14ac:dyDescent="0.25">
      <c r="A131" s="4">
        <v>286525</v>
      </c>
      <c r="B131" s="4" t="s">
        <v>469</v>
      </c>
      <c r="C131" s="4" t="s">
        <v>496</v>
      </c>
      <c r="D131" s="4" t="s">
        <v>201</v>
      </c>
      <c r="E131" s="4" t="s">
        <v>202</v>
      </c>
      <c r="F131" s="4" t="s">
        <v>28</v>
      </c>
      <c r="G131" s="2" t="s">
        <v>29</v>
      </c>
      <c r="H131" s="2">
        <v>44</v>
      </c>
      <c r="I131" s="2" t="s">
        <v>203</v>
      </c>
      <c r="J131" s="2" t="s">
        <v>204</v>
      </c>
      <c r="K131" s="2" t="s">
        <v>205</v>
      </c>
      <c r="L131" s="2" t="s">
        <v>50</v>
      </c>
      <c r="M131" s="2" t="s">
        <v>497</v>
      </c>
      <c r="N131" s="4" t="s">
        <v>293</v>
      </c>
      <c r="O131" s="4" t="s">
        <v>339</v>
      </c>
      <c r="P131" s="4" t="s">
        <v>498</v>
      </c>
      <c r="Q131" s="4"/>
      <c r="R131" s="4" t="s">
        <v>36</v>
      </c>
      <c r="S131" s="4" t="s">
        <v>499</v>
      </c>
      <c r="T131" s="4" t="s">
        <v>23</v>
      </c>
      <c r="U131" s="4" t="s">
        <v>749</v>
      </c>
      <c r="V131" s="4"/>
      <c r="W131" s="4"/>
      <c r="X131" s="4"/>
      <c r="Y131" s="4" t="s">
        <v>733</v>
      </c>
      <c r="Z131" s="4"/>
      <c r="AA131" s="4"/>
      <c r="AB131" s="4"/>
      <c r="AC131" s="4"/>
      <c r="AD131" s="4"/>
      <c r="AE131" s="4"/>
      <c r="AF131" s="4"/>
      <c r="AG131" s="4"/>
      <c r="AH131" s="4"/>
      <c r="AI131" s="4"/>
      <c r="AJ131" s="4"/>
      <c r="AK131" s="4"/>
      <c r="AL131" s="4"/>
      <c r="AM131" s="4"/>
      <c r="AN131" s="4"/>
      <c r="AO131" s="4"/>
      <c r="AP131" s="4"/>
      <c r="AQ131" s="4"/>
      <c r="AR131" s="4"/>
      <c r="AS131" s="4"/>
      <c r="AT131" s="4"/>
      <c r="AU131" s="4"/>
      <c r="AV131" s="4"/>
      <c r="AW131" s="4"/>
      <c r="AX131" s="4"/>
      <c r="AY131" s="4"/>
      <c r="AZ131" s="4"/>
      <c r="BA131" s="4"/>
      <c r="BB131" s="4"/>
      <c r="BC131" s="4"/>
      <c r="BD131" s="4"/>
      <c r="BE131" s="4"/>
      <c r="BF131" s="4"/>
      <c r="BG131" s="4"/>
      <c r="BH131" s="4"/>
      <c r="BI131" s="4"/>
      <c r="BJ131" s="4"/>
      <c r="BK131" s="4"/>
      <c r="BL131" s="4"/>
      <c r="BM131" s="4"/>
      <c r="BN131" s="4"/>
      <c r="BO131" s="4"/>
      <c r="BP131" s="4"/>
      <c r="BQ131" s="4"/>
      <c r="BR131" s="4"/>
      <c r="BS131" s="4"/>
      <c r="BT131" s="4"/>
      <c r="BU131" s="4"/>
      <c r="BV131" s="4"/>
      <c r="BW131" s="4"/>
      <c r="BX131" s="4"/>
      <c r="BY131" s="4"/>
      <c r="BZ131" s="4"/>
      <c r="CA131" s="4"/>
      <c r="CB131" s="4"/>
      <c r="CC131" s="4"/>
      <c r="CD131" s="4"/>
      <c r="CE131" s="4"/>
      <c r="CF131" s="4"/>
      <c r="CG131" s="4"/>
      <c r="CH131" s="4"/>
      <c r="CI131" s="4"/>
      <c r="CJ131" s="4"/>
      <c r="CK131" s="4"/>
      <c r="CL131" s="4"/>
      <c r="CM131" s="4"/>
      <c r="CN131" s="4"/>
      <c r="CO131" s="4"/>
      <c r="CP131" s="4"/>
      <c r="CQ131" s="4"/>
      <c r="CR131" s="4"/>
      <c r="CS131" s="4"/>
      <c r="CT131" s="4"/>
      <c r="CU131" s="4"/>
      <c r="CV131" s="4"/>
    </row>
    <row r="132" spans="1:100" ht="52.8" x14ac:dyDescent="0.25">
      <c r="A132" s="4">
        <v>286527</v>
      </c>
      <c r="B132" s="4" t="s">
        <v>469</v>
      </c>
      <c r="C132" s="4" t="s">
        <v>492</v>
      </c>
      <c r="D132" s="4" t="s">
        <v>201</v>
      </c>
      <c r="E132" s="4" t="s">
        <v>202</v>
      </c>
      <c r="F132" s="4" t="s">
        <v>28</v>
      </c>
      <c r="G132" s="2" t="s">
        <v>29</v>
      </c>
      <c r="H132" s="2">
        <v>45</v>
      </c>
      <c r="I132" s="2" t="s">
        <v>203</v>
      </c>
      <c r="J132" s="2" t="s">
        <v>204</v>
      </c>
      <c r="K132" s="2" t="s">
        <v>205</v>
      </c>
      <c r="L132" s="2" t="s">
        <v>33</v>
      </c>
      <c r="M132" s="2" t="s">
        <v>370</v>
      </c>
      <c r="N132" s="4" t="s">
        <v>493</v>
      </c>
      <c r="O132" s="4" t="s">
        <v>66</v>
      </c>
      <c r="P132" s="4" t="s">
        <v>494</v>
      </c>
      <c r="Q132" s="4"/>
      <c r="R132" s="4" t="s">
        <v>36</v>
      </c>
      <c r="S132" s="4" t="s">
        <v>495</v>
      </c>
      <c r="T132" s="4" t="s">
        <v>21</v>
      </c>
      <c r="U132" s="4"/>
      <c r="V132" s="4"/>
      <c r="W132" s="4"/>
      <c r="X132" s="4"/>
      <c r="Y132" s="4" t="s">
        <v>733</v>
      </c>
      <c r="Z132" s="4"/>
      <c r="AA132" s="4"/>
      <c r="AB132" s="4"/>
      <c r="AC132" s="4"/>
      <c r="AD132" s="4"/>
      <c r="AE132" s="4"/>
      <c r="AF132" s="4"/>
      <c r="AG132" s="4"/>
      <c r="AH132" s="4"/>
      <c r="AI132" s="4"/>
      <c r="AJ132" s="4"/>
      <c r="AK132" s="4"/>
      <c r="AL132" s="4"/>
      <c r="AM132" s="4"/>
      <c r="AN132" s="4"/>
      <c r="AO132" s="4"/>
      <c r="AP132" s="4"/>
      <c r="AQ132" s="4"/>
      <c r="AR132" s="4"/>
      <c r="AS132" s="4"/>
      <c r="AT132" s="4"/>
      <c r="AU132" s="4"/>
      <c r="AV132" s="4"/>
      <c r="AW132" s="4"/>
      <c r="AX132" s="4"/>
      <c r="AY132" s="4"/>
      <c r="AZ132" s="4"/>
      <c r="BA132" s="4"/>
      <c r="BB132" s="4"/>
      <c r="BC132" s="4"/>
      <c r="BD132" s="4"/>
      <c r="BE132" s="4"/>
      <c r="BF132" s="4"/>
      <c r="BG132" s="4"/>
      <c r="BH132" s="4"/>
      <c r="BI132" s="4"/>
      <c r="BJ132" s="4"/>
      <c r="BK132" s="4"/>
      <c r="BL132" s="4"/>
      <c r="BM132" s="4"/>
      <c r="BN132" s="4"/>
      <c r="BO132" s="4"/>
      <c r="BP132" s="4"/>
      <c r="BQ132" s="4"/>
      <c r="BR132" s="4"/>
      <c r="BS132" s="4"/>
      <c r="BT132" s="4"/>
      <c r="BU132" s="4"/>
      <c r="BV132" s="4"/>
      <c r="BW132" s="4"/>
      <c r="BX132" s="4"/>
      <c r="BY132" s="4"/>
      <c r="BZ132" s="4"/>
      <c r="CA132" s="4"/>
      <c r="CB132" s="4"/>
      <c r="CC132" s="4"/>
      <c r="CD132" s="4"/>
      <c r="CE132" s="4"/>
      <c r="CF132" s="4"/>
      <c r="CG132" s="4"/>
      <c r="CH132" s="4"/>
      <c r="CI132" s="4"/>
      <c r="CJ132" s="4"/>
      <c r="CK132" s="4"/>
      <c r="CL132" s="4"/>
      <c r="CM132" s="4"/>
      <c r="CN132" s="4"/>
      <c r="CO132" s="4"/>
      <c r="CP132" s="4"/>
      <c r="CQ132" s="4"/>
      <c r="CR132" s="4"/>
      <c r="CS132" s="4"/>
      <c r="CT132" s="4"/>
      <c r="CU132" s="4"/>
      <c r="CV132" s="4"/>
    </row>
    <row r="133" spans="1:100" ht="52.8" x14ac:dyDescent="0.25">
      <c r="A133" s="4">
        <v>286725</v>
      </c>
      <c r="B133" s="4" t="s">
        <v>44</v>
      </c>
      <c r="C133" s="4" t="s">
        <v>123</v>
      </c>
      <c r="D133" s="4" t="s">
        <v>46</v>
      </c>
      <c r="E133" s="4" t="s">
        <v>47</v>
      </c>
      <c r="F133" s="4" t="s">
        <v>28</v>
      </c>
      <c r="G133" s="2" t="s">
        <v>29</v>
      </c>
      <c r="H133" s="2">
        <v>18</v>
      </c>
      <c r="I133" s="2" t="s">
        <v>48</v>
      </c>
      <c r="J133" s="2" t="s">
        <v>31</v>
      </c>
      <c r="K133" s="2" t="s">
        <v>49</v>
      </c>
      <c r="L133" s="2" t="s">
        <v>50</v>
      </c>
      <c r="M133" s="2" t="s">
        <v>28</v>
      </c>
      <c r="N133" s="4" t="s">
        <v>28</v>
      </c>
      <c r="O133" s="4" t="s">
        <v>28</v>
      </c>
      <c r="P133" s="4" t="s">
        <v>124</v>
      </c>
      <c r="Q133" s="4"/>
      <c r="R133" s="4" t="s">
        <v>36</v>
      </c>
      <c r="S133" s="4" t="s">
        <v>125</v>
      </c>
      <c r="T133" s="4" t="s">
        <v>22</v>
      </c>
      <c r="U133" s="4" t="s">
        <v>719</v>
      </c>
      <c r="V133" s="4" t="s">
        <v>714</v>
      </c>
      <c r="W133" s="4"/>
      <c r="X133" s="4"/>
      <c r="Y133" s="4" t="s">
        <v>733</v>
      </c>
      <c r="Z133" s="4"/>
      <c r="AA133" s="4"/>
      <c r="AB133" s="4"/>
      <c r="AC133" s="4"/>
      <c r="AD133" s="4"/>
      <c r="AE133" s="4"/>
      <c r="AF133" s="4"/>
      <c r="AG133" s="4"/>
      <c r="AH133" s="4"/>
      <c r="AI133" s="4"/>
      <c r="AJ133" s="4"/>
      <c r="AK133" s="4"/>
      <c r="AL133" s="4"/>
      <c r="AM133" s="4"/>
      <c r="AN133" s="4"/>
      <c r="AO133" s="4"/>
      <c r="AP133" s="4"/>
      <c r="AQ133" s="4"/>
      <c r="AR133" s="4"/>
      <c r="AS133" s="4"/>
      <c r="AT133" s="4"/>
      <c r="AU133" s="4"/>
      <c r="AV133" s="4"/>
      <c r="AW133" s="4"/>
      <c r="AX133" s="4"/>
      <c r="AY133" s="4"/>
      <c r="AZ133" s="4"/>
      <c r="BA133" s="4"/>
      <c r="BB133" s="4"/>
      <c r="BC133" s="4"/>
      <c r="BD133" s="4"/>
      <c r="BE133" s="4"/>
      <c r="BF133" s="4"/>
      <c r="BG133" s="4"/>
      <c r="BH133" s="4"/>
      <c r="BI133" s="4"/>
      <c r="BJ133" s="4"/>
      <c r="BK133" s="4"/>
      <c r="BL133" s="4"/>
      <c r="BM133" s="4"/>
      <c r="BN133" s="4"/>
      <c r="BO133" s="4"/>
      <c r="BP133" s="4"/>
      <c r="BQ133" s="4"/>
      <c r="BR133" s="4"/>
      <c r="BS133" s="4"/>
      <c r="BT133" s="4"/>
      <c r="BU133" s="4"/>
      <c r="BV133" s="4"/>
      <c r="BW133" s="4"/>
      <c r="BX133" s="4"/>
      <c r="BY133" s="4"/>
      <c r="BZ133" s="4"/>
      <c r="CA133" s="4"/>
      <c r="CB133" s="4"/>
      <c r="CC133" s="4"/>
      <c r="CD133" s="4"/>
      <c r="CE133" s="4"/>
      <c r="CF133" s="4"/>
      <c r="CG133" s="4"/>
      <c r="CH133" s="4"/>
      <c r="CI133" s="4"/>
      <c r="CJ133" s="4"/>
      <c r="CK133" s="4"/>
      <c r="CL133" s="4"/>
      <c r="CM133" s="4"/>
      <c r="CN133" s="4"/>
      <c r="CO133" s="4"/>
      <c r="CP133" s="4"/>
      <c r="CQ133" s="4"/>
      <c r="CR133" s="4"/>
      <c r="CS133" s="4"/>
      <c r="CT133" s="4"/>
      <c r="CU133" s="4"/>
      <c r="CV133" s="4"/>
    </row>
    <row r="134" spans="1:100" ht="52.8" x14ac:dyDescent="0.25">
      <c r="A134" s="4">
        <v>286726</v>
      </c>
      <c r="B134" s="4" t="s">
        <v>44</v>
      </c>
      <c r="C134" s="4" t="s">
        <v>120</v>
      </c>
      <c r="D134" s="4" t="s">
        <v>46</v>
      </c>
      <c r="E134" s="4" t="s">
        <v>47</v>
      </c>
      <c r="F134" s="4" t="s">
        <v>28</v>
      </c>
      <c r="G134" s="2" t="s">
        <v>29</v>
      </c>
      <c r="H134" s="2">
        <v>19</v>
      </c>
      <c r="I134" s="2" t="s">
        <v>48</v>
      </c>
      <c r="J134" s="2" t="s">
        <v>31</v>
      </c>
      <c r="K134" s="2" t="s">
        <v>49</v>
      </c>
      <c r="L134" s="2" t="s">
        <v>50</v>
      </c>
      <c r="M134" s="2" t="s">
        <v>28</v>
      </c>
      <c r="N134" s="4" t="s">
        <v>28</v>
      </c>
      <c r="O134" s="4" t="s">
        <v>28</v>
      </c>
      <c r="P134" s="4" t="s">
        <v>121</v>
      </c>
      <c r="Q134" s="4"/>
      <c r="R134" s="4" t="s">
        <v>36</v>
      </c>
      <c r="S134" s="4" t="s">
        <v>122</v>
      </c>
      <c r="T134" s="4" t="s">
        <v>23</v>
      </c>
      <c r="U134" s="4" t="s">
        <v>749</v>
      </c>
      <c r="V134" s="4"/>
      <c r="W134" s="4"/>
      <c r="X134" s="4"/>
      <c r="Y134" s="4" t="s">
        <v>733</v>
      </c>
      <c r="Z134" s="4"/>
      <c r="AA134" s="4"/>
      <c r="AB134" s="4"/>
      <c r="AC134" s="4"/>
      <c r="AD134" s="4"/>
      <c r="AE134" s="4"/>
      <c r="AF134" s="4"/>
      <c r="AG134" s="4"/>
      <c r="AH134" s="4"/>
      <c r="AI134" s="4"/>
      <c r="AJ134" s="4"/>
      <c r="AK134" s="4"/>
      <c r="AL134" s="4"/>
      <c r="AM134" s="4"/>
      <c r="AN134" s="4"/>
      <c r="AO134" s="4"/>
      <c r="AP134" s="4"/>
      <c r="AQ134" s="4"/>
      <c r="AR134" s="4"/>
      <c r="AS134" s="4"/>
      <c r="AT134" s="4"/>
      <c r="AU134" s="4"/>
      <c r="AV134" s="4"/>
      <c r="AW134" s="4"/>
      <c r="AX134" s="4"/>
      <c r="AY134" s="4"/>
      <c r="AZ134" s="4"/>
      <c r="BA134" s="4"/>
      <c r="BB134" s="4"/>
      <c r="BC134" s="4"/>
      <c r="BD134" s="4"/>
      <c r="BE134" s="4"/>
      <c r="BF134" s="4"/>
      <c r="BG134" s="4"/>
      <c r="BH134" s="4"/>
      <c r="BI134" s="4"/>
      <c r="BJ134" s="4"/>
      <c r="BK134" s="4"/>
      <c r="BL134" s="4"/>
      <c r="BM134" s="4"/>
      <c r="BN134" s="4"/>
      <c r="BO134" s="4"/>
      <c r="BP134" s="4"/>
      <c r="BQ134" s="4"/>
      <c r="BR134" s="4"/>
      <c r="BS134" s="4"/>
      <c r="BT134" s="4"/>
      <c r="BU134" s="4"/>
      <c r="BV134" s="4"/>
      <c r="BW134" s="4"/>
      <c r="BX134" s="4"/>
      <c r="BY134" s="4"/>
      <c r="BZ134" s="4"/>
      <c r="CA134" s="4"/>
      <c r="CB134" s="4"/>
      <c r="CC134" s="4"/>
      <c r="CD134" s="4"/>
      <c r="CE134" s="4"/>
      <c r="CF134" s="4"/>
      <c r="CG134" s="4"/>
      <c r="CH134" s="4"/>
      <c r="CI134" s="4"/>
      <c r="CJ134" s="4"/>
      <c r="CK134" s="4"/>
      <c r="CL134" s="4"/>
      <c r="CM134" s="4"/>
      <c r="CN134" s="4"/>
      <c r="CO134" s="4"/>
      <c r="CP134" s="4"/>
      <c r="CQ134" s="4"/>
      <c r="CR134" s="4"/>
      <c r="CS134" s="4"/>
      <c r="CT134" s="4"/>
      <c r="CU134" s="4"/>
      <c r="CV134" s="4"/>
    </row>
    <row r="135" spans="1:100" ht="52.8" x14ac:dyDescent="0.25">
      <c r="A135" s="4">
        <v>286485</v>
      </c>
      <c r="B135" s="4" t="s">
        <v>601</v>
      </c>
      <c r="C135" s="4" t="s">
        <v>628</v>
      </c>
      <c r="D135" s="4" t="s">
        <v>201</v>
      </c>
      <c r="E135" s="4" t="s">
        <v>202</v>
      </c>
      <c r="F135" s="4" t="s">
        <v>28</v>
      </c>
      <c r="G135" s="2" t="s">
        <v>29</v>
      </c>
      <c r="H135" s="2">
        <v>4</v>
      </c>
      <c r="I135" s="2" t="s">
        <v>203</v>
      </c>
      <c r="J135" s="2" t="s">
        <v>204</v>
      </c>
      <c r="K135" s="2" t="s">
        <v>205</v>
      </c>
      <c r="L135" s="2" t="s">
        <v>33</v>
      </c>
      <c r="M135" s="2" t="s">
        <v>40</v>
      </c>
      <c r="N135" s="4" t="s">
        <v>453</v>
      </c>
      <c r="O135" s="4" t="s">
        <v>66</v>
      </c>
      <c r="P135" s="4" t="s">
        <v>629</v>
      </c>
      <c r="Q135" s="4"/>
      <c r="R135" s="4" t="s">
        <v>36</v>
      </c>
      <c r="S135" s="4" t="s">
        <v>630</v>
      </c>
      <c r="T135" s="4" t="s">
        <v>23</v>
      </c>
      <c r="U135" s="4" t="s">
        <v>674</v>
      </c>
      <c r="V135" s="4"/>
      <c r="W135" s="4"/>
      <c r="X135" s="4"/>
      <c r="Y135" s="4" t="s">
        <v>733</v>
      </c>
      <c r="Z135" s="4"/>
      <c r="AA135" s="4"/>
      <c r="AB135" s="4"/>
      <c r="AC135" s="4"/>
      <c r="AD135" s="4"/>
      <c r="AE135" s="4"/>
      <c r="AF135" s="4"/>
      <c r="AG135" s="4"/>
      <c r="AH135" s="4"/>
      <c r="AI135" s="4"/>
      <c r="AJ135" s="4"/>
      <c r="AK135" s="4"/>
      <c r="AL135" s="4"/>
      <c r="AM135" s="4"/>
      <c r="AN135" s="4"/>
      <c r="AO135" s="4"/>
      <c r="AP135" s="4"/>
      <c r="AQ135" s="4"/>
      <c r="AR135" s="4"/>
      <c r="AS135" s="4"/>
      <c r="AT135" s="4"/>
      <c r="AU135" s="4"/>
      <c r="AV135" s="4"/>
      <c r="AW135" s="4"/>
      <c r="AX135" s="4"/>
      <c r="AY135" s="4"/>
      <c r="AZ135" s="4"/>
      <c r="BA135" s="4"/>
      <c r="BB135" s="4"/>
      <c r="BC135" s="4"/>
      <c r="BD135" s="4"/>
      <c r="BE135" s="4"/>
      <c r="BF135" s="4"/>
      <c r="BG135" s="4"/>
      <c r="BH135" s="4"/>
      <c r="BI135" s="4"/>
      <c r="BJ135" s="4"/>
      <c r="BK135" s="4"/>
      <c r="BL135" s="4"/>
      <c r="BM135" s="4"/>
      <c r="BN135" s="4"/>
      <c r="BO135" s="4"/>
      <c r="BP135" s="4"/>
      <c r="BQ135" s="4"/>
      <c r="BR135" s="4"/>
      <c r="BS135" s="4"/>
      <c r="BT135" s="4"/>
      <c r="BU135" s="4"/>
      <c r="BV135" s="4"/>
      <c r="BW135" s="4"/>
      <c r="BX135" s="4"/>
      <c r="BY135" s="4"/>
      <c r="BZ135" s="4"/>
      <c r="CA135" s="4"/>
      <c r="CB135" s="4"/>
      <c r="CC135" s="4"/>
      <c r="CD135" s="4"/>
      <c r="CE135" s="4"/>
      <c r="CF135" s="4"/>
      <c r="CG135" s="4"/>
      <c r="CH135" s="4"/>
      <c r="CI135" s="4"/>
      <c r="CJ135" s="4"/>
      <c r="CK135" s="4"/>
      <c r="CL135" s="4"/>
      <c r="CM135" s="4"/>
      <c r="CN135" s="4"/>
      <c r="CO135" s="4"/>
      <c r="CP135" s="4"/>
      <c r="CQ135" s="4"/>
      <c r="CR135" s="4"/>
      <c r="CS135" s="4"/>
      <c r="CT135" s="4"/>
      <c r="CU135" s="4"/>
      <c r="CV135" s="4"/>
    </row>
    <row r="136" spans="1:100" ht="52.8" x14ac:dyDescent="0.25">
      <c r="A136" s="4">
        <v>286730</v>
      </c>
      <c r="B136" s="4" t="s">
        <v>44</v>
      </c>
      <c r="C136" s="4" t="s">
        <v>102</v>
      </c>
      <c r="D136" s="4" t="s">
        <v>46</v>
      </c>
      <c r="E136" s="4" t="s">
        <v>47</v>
      </c>
      <c r="F136" s="4" t="s">
        <v>28</v>
      </c>
      <c r="G136" s="2" t="s">
        <v>29</v>
      </c>
      <c r="H136" s="2">
        <v>23</v>
      </c>
      <c r="I136" s="2" t="s">
        <v>48</v>
      </c>
      <c r="J136" s="2" t="s">
        <v>31</v>
      </c>
      <c r="K136" s="2" t="s">
        <v>49</v>
      </c>
      <c r="L136" s="2" t="s">
        <v>50</v>
      </c>
      <c r="M136" s="2" t="s">
        <v>28</v>
      </c>
      <c r="N136" s="4" t="s">
        <v>28</v>
      </c>
      <c r="O136" s="4" t="s">
        <v>28</v>
      </c>
      <c r="P136" s="4" t="s">
        <v>103</v>
      </c>
      <c r="Q136" s="4"/>
      <c r="R136" s="4" t="s">
        <v>36</v>
      </c>
      <c r="S136" s="4" t="s">
        <v>51</v>
      </c>
      <c r="T136" s="4" t="s">
        <v>22</v>
      </c>
      <c r="U136" s="4" t="s">
        <v>719</v>
      </c>
      <c r="V136" s="4" t="s">
        <v>714</v>
      </c>
      <c r="W136" s="4"/>
      <c r="X136" s="4"/>
      <c r="Y136" s="4" t="s">
        <v>733</v>
      </c>
      <c r="Z136" s="4"/>
      <c r="AA136" s="4"/>
      <c r="AB136" s="4"/>
      <c r="AC136" s="4"/>
      <c r="AD136" s="4"/>
      <c r="AE136" s="4"/>
      <c r="AF136" s="4"/>
      <c r="AG136" s="4"/>
      <c r="AH136" s="4"/>
      <c r="AI136" s="4"/>
      <c r="AJ136" s="4"/>
      <c r="AK136" s="4"/>
      <c r="AL136" s="4"/>
      <c r="AM136" s="4"/>
      <c r="AN136" s="4"/>
      <c r="AO136" s="4"/>
      <c r="AP136" s="4"/>
      <c r="AQ136" s="4"/>
      <c r="AR136" s="4"/>
      <c r="AS136" s="4"/>
      <c r="AT136" s="4"/>
      <c r="AU136" s="4"/>
      <c r="AV136" s="4"/>
      <c r="AW136" s="4"/>
      <c r="AX136" s="4"/>
      <c r="AY136" s="4"/>
      <c r="AZ136" s="4"/>
      <c r="BA136" s="4"/>
      <c r="BB136" s="4"/>
      <c r="BC136" s="4"/>
      <c r="BD136" s="4"/>
      <c r="BE136" s="4"/>
      <c r="BF136" s="4"/>
      <c r="BG136" s="4"/>
      <c r="BH136" s="4"/>
      <c r="BI136" s="4"/>
      <c r="BJ136" s="4"/>
      <c r="BK136" s="4"/>
      <c r="BL136" s="4"/>
      <c r="BM136" s="4"/>
      <c r="BN136" s="4"/>
      <c r="BO136" s="4"/>
      <c r="BP136" s="4"/>
      <c r="BQ136" s="4"/>
      <c r="BR136" s="4"/>
      <c r="BS136" s="4"/>
      <c r="BT136" s="4"/>
      <c r="BU136" s="4"/>
      <c r="BV136" s="4"/>
      <c r="BW136" s="4"/>
      <c r="BX136" s="4"/>
      <c r="BY136" s="4"/>
      <c r="BZ136" s="4"/>
      <c r="CA136" s="4"/>
      <c r="CB136" s="4"/>
      <c r="CC136" s="4"/>
      <c r="CD136" s="4"/>
      <c r="CE136" s="4"/>
      <c r="CF136" s="4"/>
      <c r="CG136" s="4"/>
      <c r="CH136" s="4"/>
      <c r="CI136" s="4"/>
      <c r="CJ136" s="4"/>
      <c r="CK136" s="4"/>
      <c r="CL136" s="4"/>
      <c r="CM136" s="4"/>
      <c r="CN136" s="4"/>
      <c r="CO136" s="4"/>
      <c r="CP136" s="4"/>
      <c r="CQ136" s="4"/>
      <c r="CR136" s="4"/>
      <c r="CS136" s="4"/>
      <c r="CT136" s="4"/>
      <c r="CU136" s="4"/>
      <c r="CV136" s="4"/>
    </row>
    <row r="137" spans="1:100" ht="66" x14ac:dyDescent="0.25">
      <c r="A137" s="4">
        <v>286733</v>
      </c>
      <c r="B137" s="4" t="s">
        <v>44</v>
      </c>
      <c r="C137" s="4" t="s">
        <v>95</v>
      </c>
      <c r="D137" s="4" t="s">
        <v>46</v>
      </c>
      <c r="E137" s="4" t="s">
        <v>47</v>
      </c>
      <c r="F137" s="4" t="s">
        <v>28</v>
      </c>
      <c r="G137" s="2" t="s">
        <v>29</v>
      </c>
      <c r="H137" s="2">
        <v>26</v>
      </c>
      <c r="I137" s="2" t="s">
        <v>48</v>
      </c>
      <c r="J137" s="2" t="s">
        <v>31</v>
      </c>
      <c r="K137" s="2" t="s">
        <v>49</v>
      </c>
      <c r="L137" s="2" t="s">
        <v>50</v>
      </c>
      <c r="M137" s="2" t="s">
        <v>28</v>
      </c>
      <c r="N137" s="4" t="s">
        <v>28</v>
      </c>
      <c r="O137" s="4" t="s">
        <v>28</v>
      </c>
      <c r="P137" s="4" t="s">
        <v>96</v>
      </c>
      <c r="Q137" s="4"/>
      <c r="R137" s="4" t="s">
        <v>36</v>
      </c>
      <c r="S137" s="4" t="s">
        <v>97</v>
      </c>
      <c r="T137" s="4" t="s">
        <v>23</v>
      </c>
      <c r="U137" s="4" t="s">
        <v>741</v>
      </c>
      <c r="V137" s="4" t="s">
        <v>722</v>
      </c>
      <c r="W137" s="4"/>
      <c r="X137" s="4"/>
      <c r="Y137" s="4" t="s">
        <v>733</v>
      </c>
      <c r="Z137" s="4"/>
      <c r="AA137" s="4"/>
      <c r="AB137" s="4"/>
      <c r="AC137" s="4"/>
      <c r="AD137" s="4"/>
      <c r="AE137" s="4"/>
      <c r="AF137" s="4"/>
      <c r="AG137" s="4"/>
      <c r="AH137" s="4"/>
      <c r="AI137" s="4"/>
      <c r="AJ137" s="4"/>
      <c r="AK137" s="4"/>
      <c r="AL137" s="4"/>
      <c r="AM137" s="4"/>
      <c r="AN137" s="4"/>
      <c r="AO137" s="4"/>
      <c r="AP137" s="4"/>
      <c r="AQ137" s="4"/>
      <c r="AR137" s="4"/>
      <c r="AS137" s="4"/>
      <c r="AT137" s="4"/>
      <c r="AU137" s="4"/>
      <c r="AV137" s="4"/>
      <c r="AW137" s="4"/>
      <c r="AX137" s="4"/>
      <c r="AY137" s="4"/>
      <c r="AZ137" s="4"/>
      <c r="BA137" s="4"/>
      <c r="BB137" s="4"/>
      <c r="BC137" s="4"/>
      <c r="BD137" s="4"/>
      <c r="BE137" s="4"/>
      <c r="BF137" s="4"/>
      <c r="BG137" s="4"/>
      <c r="BH137" s="4"/>
      <c r="BI137" s="4"/>
      <c r="BJ137" s="4"/>
      <c r="BK137" s="4"/>
      <c r="BL137" s="4"/>
      <c r="BM137" s="4"/>
      <c r="BN137" s="4"/>
      <c r="BO137" s="4"/>
      <c r="BP137" s="4"/>
      <c r="BQ137" s="4"/>
      <c r="BR137" s="4"/>
      <c r="BS137" s="4"/>
      <c r="BT137" s="4"/>
      <c r="BU137" s="4"/>
      <c r="BV137" s="4"/>
      <c r="BW137" s="4"/>
      <c r="BX137" s="4"/>
      <c r="BY137" s="4"/>
      <c r="BZ137" s="4"/>
      <c r="CA137" s="4"/>
      <c r="CB137" s="4"/>
      <c r="CC137" s="4"/>
      <c r="CD137" s="4"/>
      <c r="CE137" s="4"/>
      <c r="CF137" s="4"/>
      <c r="CG137" s="4"/>
      <c r="CH137" s="4"/>
      <c r="CI137" s="4"/>
      <c r="CJ137" s="4"/>
      <c r="CK137" s="4"/>
      <c r="CL137" s="4"/>
      <c r="CM137" s="4"/>
      <c r="CN137" s="4"/>
      <c r="CO137" s="4"/>
      <c r="CP137" s="4"/>
      <c r="CQ137" s="4"/>
      <c r="CR137" s="4"/>
      <c r="CS137" s="4"/>
      <c r="CT137" s="4"/>
      <c r="CU137" s="4"/>
      <c r="CV137" s="4"/>
    </row>
    <row r="138" spans="1:100" ht="52.8" x14ac:dyDescent="0.25">
      <c r="A138" s="4">
        <v>286735</v>
      </c>
      <c r="B138" s="4" t="s">
        <v>44</v>
      </c>
      <c r="C138" s="4" t="s">
        <v>89</v>
      </c>
      <c r="D138" s="4" t="s">
        <v>46</v>
      </c>
      <c r="E138" s="4" t="s">
        <v>47</v>
      </c>
      <c r="F138" s="4" t="s">
        <v>28</v>
      </c>
      <c r="G138" s="2" t="s">
        <v>29</v>
      </c>
      <c r="H138" s="2">
        <v>28</v>
      </c>
      <c r="I138" s="2" t="s">
        <v>48</v>
      </c>
      <c r="J138" s="2" t="s">
        <v>31</v>
      </c>
      <c r="K138" s="2" t="s">
        <v>49</v>
      </c>
      <c r="L138" s="2" t="s">
        <v>50</v>
      </c>
      <c r="M138" s="2" t="s">
        <v>28</v>
      </c>
      <c r="N138" s="4" t="s">
        <v>28</v>
      </c>
      <c r="O138" s="4" t="s">
        <v>28</v>
      </c>
      <c r="P138" s="4" t="s">
        <v>90</v>
      </c>
      <c r="Q138" s="4"/>
      <c r="R138" s="4" t="s">
        <v>36</v>
      </c>
      <c r="S138" s="4" t="s">
        <v>91</v>
      </c>
      <c r="T138" s="4" t="s">
        <v>22</v>
      </c>
      <c r="U138" s="4" t="s">
        <v>719</v>
      </c>
      <c r="V138" s="4"/>
      <c r="W138" s="4"/>
      <c r="X138" s="4"/>
      <c r="Y138" s="4" t="s">
        <v>733</v>
      </c>
      <c r="Z138" s="4"/>
      <c r="AA138" s="4"/>
      <c r="AB138" s="4"/>
      <c r="AC138" s="4"/>
      <c r="AD138" s="4"/>
      <c r="AE138" s="4"/>
      <c r="AF138" s="4"/>
      <c r="AG138" s="4"/>
      <c r="AH138" s="4"/>
      <c r="AI138" s="4"/>
      <c r="AJ138" s="4"/>
      <c r="AK138" s="4"/>
      <c r="AL138" s="4"/>
      <c r="AM138" s="4"/>
      <c r="AN138" s="4"/>
      <c r="AO138" s="4"/>
      <c r="AP138" s="4"/>
      <c r="AQ138" s="4"/>
      <c r="AR138" s="4"/>
      <c r="AS138" s="4"/>
      <c r="AT138" s="4"/>
      <c r="AU138" s="4"/>
      <c r="AV138" s="4"/>
      <c r="AW138" s="4"/>
      <c r="AX138" s="4"/>
      <c r="AY138" s="4"/>
      <c r="AZ138" s="4"/>
      <c r="BA138" s="4"/>
      <c r="BB138" s="4"/>
      <c r="BC138" s="4"/>
      <c r="BD138" s="4"/>
      <c r="BE138" s="4"/>
      <c r="BF138" s="4"/>
      <c r="BG138" s="4"/>
      <c r="BH138" s="4"/>
      <c r="BI138" s="4"/>
      <c r="BJ138" s="4"/>
      <c r="BK138" s="4"/>
      <c r="BL138" s="4"/>
      <c r="BM138" s="4"/>
      <c r="BN138" s="4"/>
      <c r="BO138" s="4"/>
      <c r="BP138" s="4"/>
      <c r="BQ138" s="4"/>
      <c r="BR138" s="4"/>
      <c r="BS138" s="4"/>
      <c r="BT138" s="4"/>
      <c r="BU138" s="4"/>
      <c r="BV138" s="4"/>
      <c r="BW138" s="4"/>
      <c r="BX138" s="4"/>
      <c r="BY138" s="4"/>
      <c r="BZ138" s="4"/>
      <c r="CA138" s="4"/>
      <c r="CB138" s="4"/>
      <c r="CC138" s="4"/>
      <c r="CD138" s="4"/>
      <c r="CE138" s="4"/>
      <c r="CF138" s="4"/>
      <c r="CG138" s="4"/>
      <c r="CH138" s="4"/>
      <c r="CI138" s="4"/>
      <c r="CJ138" s="4"/>
      <c r="CK138" s="4"/>
      <c r="CL138" s="4"/>
      <c r="CM138" s="4"/>
      <c r="CN138" s="4"/>
      <c r="CO138" s="4"/>
      <c r="CP138" s="4"/>
      <c r="CQ138" s="4"/>
      <c r="CR138" s="4"/>
      <c r="CS138" s="4"/>
      <c r="CT138" s="4"/>
      <c r="CU138" s="4"/>
      <c r="CV138" s="4"/>
    </row>
    <row r="139" spans="1:100" ht="52.8" x14ac:dyDescent="0.25">
      <c r="A139" s="4">
        <v>286533</v>
      </c>
      <c r="B139" s="4" t="s">
        <v>469</v>
      </c>
      <c r="C139" s="4" t="s">
        <v>470</v>
      </c>
      <c r="D139" s="4" t="s">
        <v>201</v>
      </c>
      <c r="E139" s="4" t="s">
        <v>202</v>
      </c>
      <c r="F139" s="4" t="s">
        <v>28</v>
      </c>
      <c r="G139" s="2" t="s">
        <v>29</v>
      </c>
      <c r="H139" s="2">
        <v>51</v>
      </c>
      <c r="I139" s="2" t="s">
        <v>203</v>
      </c>
      <c r="J139" s="2" t="s">
        <v>204</v>
      </c>
      <c r="K139" s="2" t="s">
        <v>205</v>
      </c>
      <c r="L139" s="2" t="s">
        <v>33</v>
      </c>
      <c r="M139" s="2" t="s">
        <v>471</v>
      </c>
      <c r="N139" s="4" t="s">
        <v>472</v>
      </c>
      <c r="O139" s="4" t="s">
        <v>162</v>
      </c>
      <c r="P139" s="4" t="s">
        <v>473</v>
      </c>
      <c r="Q139" s="4"/>
      <c r="R139" s="4" t="s">
        <v>36</v>
      </c>
      <c r="S139" s="4" t="s">
        <v>474</v>
      </c>
      <c r="T139" s="4" t="s">
        <v>23</v>
      </c>
      <c r="U139" s="30" t="s">
        <v>748</v>
      </c>
      <c r="V139" s="4"/>
      <c r="W139" s="4"/>
      <c r="X139" s="4"/>
      <c r="Y139" s="4" t="s">
        <v>733</v>
      </c>
      <c r="Z139" s="4"/>
      <c r="AA139" s="4"/>
      <c r="AB139" s="4"/>
      <c r="AC139" s="4"/>
      <c r="AD139" s="4"/>
      <c r="AE139" s="4"/>
      <c r="AF139" s="4"/>
      <c r="AG139" s="4"/>
      <c r="AH139" s="4"/>
      <c r="AI139" s="4"/>
      <c r="AJ139" s="4"/>
      <c r="AK139" s="4"/>
      <c r="AL139" s="4"/>
      <c r="AM139" s="4"/>
      <c r="AN139" s="4"/>
      <c r="AO139" s="4"/>
      <c r="AP139" s="4"/>
      <c r="AQ139" s="4"/>
      <c r="AR139" s="4"/>
      <c r="AS139" s="4"/>
      <c r="AT139" s="4"/>
      <c r="AU139" s="4"/>
      <c r="AV139" s="4"/>
      <c r="AW139" s="4"/>
      <c r="AX139" s="4"/>
      <c r="AY139" s="4"/>
      <c r="AZ139" s="4"/>
      <c r="BA139" s="4"/>
      <c r="BB139" s="4"/>
      <c r="BC139" s="4"/>
      <c r="BD139" s="4"/>
      <c r="BE139" s="4"/>
      <c r="BF139" s="4"/>
      <c r="BG139" s="4"/>
      <c r="BH139" s="4"/>
      <c r="BI139" s="4"/>
      <c r="BJ139" s="4"/>
      <c r="BK139" s="4"/>
      <c r="BL139" s="4"/>
      <c r="BM139" s="4"/>
      <c r="BN139" s="4"/>
      <c r="BO139" s="4"/>
      <c r="BP139" s="4"/>
      <c r="BQ139" s="4"/>
      <c r="BR139" s="4"/>
      <c r="BS139" s="4"/>
      <c r="BT139" s="4"/>
      <c r="BU139" s="4"/>
      <c r="BV139" s="4"/>
      <c r="BW139" s="4"/>
      <c r="BX139" s="4"/>
      <c r="BY139" s="4"/>
      <c r="BZ139" s="4"/>
      <c r="CA139" s="4"/>
      <c r="CB139" s="4"/>
      <c r="CC139" s="4"/>
      <c r="CD139" s="4"/>
      <c r="CE139" s="4"/>
      <c r="CF139" s="4"/>
      <c r="CG139" s="4"/>
      <c r="CH139" s="4"/>
      <c r="CI139" s="4"/>
      <c r="CJ139" s="4"/>
      <c r="CK139" s="4"/>
      <c r="CL139" s="4"/>
      <c r="CM139" s="4"/>
      <c r="CN139" s="4"/>
      <c r="CO139" s="4"/>
      <c r="CP139" s="4"/>
      <c r="CQ139" s="4"/>
      <c r="CR139" s="4"/>
      <c r="CS139" s="4"/>
      <c r="CT139" s="4"/>
      <c r="CU139" s="4"/>
      <c r="CV139" s="4"/>
    </row>
    <row r="140" spans="1:100" ht="52.8" x14ac:dyDescent="0.25">
      <c r="A140" s="4">
        <v>286486</v>
      </c>
      <c r="B140" s="4" t="s">
        <v>601</v>
      </c>
      <c r="C140" s="4" t="s">
        <v>625</v>
      </c>
      <c r="D140" s="4" t="s">
        <v>201</v>
      </c>
      <c r="E140" s="4" t="s">
        <v>202</v>
      </c>
      <c r="F140" s="4" t="s">
        <v>28</v>
      </c>
      <c r="G140" s="2" t="s">
        <v>29</v>
      </c>
      <c r="H140" s="2">
        <v>5</v>
      </c>
      <c r="I140" s="2" t="s">
        <v>203</v>
      </c>
      <c r="J140" s="2" t="s">
        <v>204</v>
      </c>
      <c r="K140" s="2" t="s">
        <v>205</v>
      </c>
      <c r="L140" s="2" t="s">
        <v>33</v>
      </c>
      <c r="M140" s="2" t="s">
        <v>196</v>
      </c>
      <c r="N140" s="4" t="s">
        <v>622</v>
      </c>
      <c r="O140" s="4" t="s">
        <v>117</v>
      </c>
      <c r="P140" s="4" t="s">
        <v>626</v>
      </c>
      <c r="Q140" s="4"/>
      <c r="R140" s="4" t="s">
        <v>36</v>
      </c>
      <c r="S140" s="4" t="s">
        <v>627</v>
      </c>
      <c r="T140" s="4" t="s">
        <v>23</v>
      </c>
      <c r="U140" s="4" t="s">
        <v>734</v>
      </c>
      <c r="V140" s="4"/>
      <c r="W140" s="4"/>
      <c r="X140" s="4"/>
      <c r="Y140" s="4" t="s">
        <v>733</v>
      </c>
      <c r="Z140" s="4"/>
      <c r="AA140" s="4"/>
      <c r="AB140" s="4"/>
      <c r="AC140" s="4"/>
      <c r="AD140" s="4"/>
      <c r="AE140" s="4"/>
      <c r="AF140" s="4"/>
      <c r="AG140" s="4"/>
      <c r="AH140" s="4"/>
      <c r="AI140" s="4"/>
      <c r="AJ140" s="4"/>
      <c r="AK140" s="4"/>
      <c r="AL140" s="4"/>
      <c r="AM140" s="4"/>
      <c r="AN140" s="4"/>
      <c r="AO140" s="4"/>
      <c r="AP140" s="4"/>
      <c r="AQ140" s="4"/>
      <c r="AR140" s="4"/>
      <c r="AS140" s="4"/>
      <c r="AT140" s="4"/>
      <c r="AU140" s="4"/>
      <c r="AV140" s="4"/>
      <c r="AW140" s="4"/>
      <c r="AX140" s="4"/>
      <c r="AY140" s="4"/>
      <c r="AZ140" s="4"/>
      <c r="BA140" s="4"/>
      <c r="BB140" s="4"/>
      <c r="BC140" s="4"/>
      <c r="BD140" s="4"/>
      <c r="BE140" s="4"/>
      <c r="BF140" s="4"/>
      <c r="BG140" s="4"/>
      <c r="BH140" s="4"/>
      <c r="BI140" s="4"/>
      <c r="BJ140" s="4"/>
      <c r="BK140" s="4"/>
      <c r="BL140" s="4"/>
      <c r="BM140" s="4"/>
      <c r="BN140" s="4"/>
      <c r="BO140" s="4"/>
      <c r="BP140" s="4"/>
      <c r="BQ140" s="4"/>
      <c r="BR140" s="4"/>
      <c r="BS140" s="4"/>
      <c r="BT140" s="4"/>
      <c r="BU140" s="4"/>
      <c r="BV140" s="4"/>
      <c r="BW140" s="4"/>
      <c r="BX140" s="4"/>
      <c r="BY140" s="4"/>
      <c r="BZ140" s="4"/>
      <c r="CA140" s="4"/>
      <c r="CB140" s="4"/>
      <c r="CC140" s="4"/>
      <c r="CD140" s="4"/>
      <c r="CE140" s="4"/>
      <c r="CF140" s="4"/>
      <c r="CG140" s="4"/>
      <c r="CH140" s="4"/>
      <c r="CI140" s="4"/>
      <c r="CJ140" s="4"/>
      <c r="CK140" s="4"/>
      <c r="CL140" s="4"/>
      <c r="CM140" s="4"/>
      <c r="CN140" s="4"/>
      <c r="CO140" s="4"/>
      <c r="CP140" s="4"/>
      <c r="CQ140" s="4"/>
      <c r="CR140" s="4"/>
      <c r="CS140" s="4"/>
      <c r="CT140" s="4"/>
      <c r="CU140" s="4"/>
      <c r="CV140" s="4"/>
    </row>
    <row r="141" spans="1:100" ht="79.2" x14ac:dyDescent="0.25">
      <c r="A141" s="4">
        <v>286487</v>
      </c>
      <c r="B141" s="4" t="s">
        <v>601</v>
      </c>
      <c r="C141" s="4" t="s">
        <v>621</v>
      </c>
      <c r="D141" s="4" t="s">
        <v>201</v>
      </c>
      <c r="E141" s="4" t="s">
        <v>202</v>
      </c>
      <c r="F141" s="4" t="s">
        <v>28</v>
      </c>
      <c r="G141" s="2" t="s">
        <v>29</v>
      </c>
      <c r="H141" s="2">
        <v>6</v>
      </c>
      <c r="I141" s="2" t="s">
        <v>203</v>
      </c>
      <c r="J141" s="2" t="s">
        <v>204</v>
      </c>
      <c r="K141" s="2" t="s">
        <v>205</v>
      </c>
      <c r="L141" s="2" t="s">
        <v>50</v>
      </c>
      <c r="M141" s="2" t="s">
        <v>196</v>
      </c>
      <c r="N141" s="4" t="s">
        <v>622</v>
      </c>
      <c r="O141" s="4" t="s">
        <v>129</v>
      </c>
      <c r="P141" s="4" t="s">
        <v>623</v>
      </c>
      <c r="Q141" s="4"/>
      <c r="R141" s="4" t="s">
        <v>36</v>
      </c>
      <c r="S141" s="4" t="s">
        <v>624</v>
      </c>
      <c r="T141" s="4" t="s">
        <v>21</v>
      </c>
      <c r="U141" s="4"/>
      <c r="V141" s="4"/>
      <c r="W141" s="4"/>
      <c r="X141" s="4"/>
      <c r="Y141" s="4" t="s">
        <v>733</v>
      </c>
      <c r="Z141" s="4"/>
      <c r="AA141" s="4"/>
      <c r="AB141" s="4"/>
      <c r="AC141" s="4"/>
      <c r="AD141" s="4"/>
      <c r="AE141" s="4"/>
      <c r="AF141" s="4"/>
      <c r="AG141" s="4"/>
      <c r="AH141" s="4"/>
      <c r="AI141" s="4"/>
      <c r="AJ141" s="4"/>
      <c r="AK141" s="4"/>
      <c r="AL141" s="4"/>
      <c r="AM141" s="4"/>
      <c r="AN141" s="4"/>
      <c r="AO141" s="4"/>
      <c r="AP141" s="4"/>
      <c r="AQ141" s="4"/>
      <c r="AR141" s="4"/>
      <c r="AS141" s="4"/>
      <c r="AT141" s="4"/>
      <c r="AU141" s="4"/>
      <c r="AV141" s="4"/>
      <c r="AW141" s="4"/>
      <c r="AX141" s="4"/>
      <c r="AY141" s="4"/>
      <c r="AZ141" s="4"/>
      <c r="BA141" s="4"/>
      <c r="BB141" s="4"/>
      <c r="BC141" s="4"/>
      <c r="BD141" s="4"/>
      <c r="BE141" s="4"/>
      <c r="BF141" s="4"/>
      <c r="BG141" s="4"/>
      <c r="BH141" s="4"/>
      <c r="BI141" s="4"/>
      <c r="BJ141" s="4"/>
      <c r="BK141" s="4"/>
      <c r="BL141" s="4"/>
      <c r="BM141" s="4"/>
      <c r="BN141" s="4"/>
      <c r="BO141" s="4"/>
      <c r="BP141" s="4"/>
      <c r="BQ141" s="4"/>
      <c r="BR141" s="4"/>
      <c r="BS141" s="4"/>
      <c r="BT141" s="4"/>
      <c r="BU141" s="4"/>
      <c r="BV141" s="4"/>
      <c r="BW141" s="4"/>
      <c r="BX141" s="4"/>
      <c r="BY141" s="4"/>
      <c r="BZ141" s="4"/>
      <c r="CA141" s="4"/>
      <c r="CB141" s="4"/>
      <c r="CC141" s="4"/>
      <c r="CD141" s="4"/>
      <c r="CE141" s="4"/>
      <c r="CF141" s="4"/>
      <c r="CG141" s="4"/>
      <c r="CH141" s="4"/>
      <c r="CI141" s="4"/>
      <c r="CJ141" s="4"/>
      <c r="CK141" s="4"/>
      <c r="CL141" s="4"/>
      <c r="CM141" s="4"/>
      <c r="CN141" s="4"/>
      <c r="CO141" s="4"/>
      <c r="CP141" s="4"/>
      <c r="CQ141" s="4"/>
      <c r="CR141" s="4"/>
      <c r="CS141" s="4"/>
      <c r="CT141" s="4"/>
      <c r="CU141" s="4"/>
      <c r="CV141" s="4"/>
    </row>
    <row r="142" spans="1:100" ht="52.8" x14ac:dyDescent="0.25">
      <c r="A142" s="4">
        <v>286488</v>
      </c>
      <c r="B142" s="4" t="s">
        <v>601</v>
      </c>
      <c r="C142" s="4" t="s">
        <v>618</v>
      </c>
      <c r="D142" s="4" t="s">
        <v>201</v>
      </c>
      <c r="E142" s="4" t="s">
        <v>202</v>
      </c>
      <c r="F142" s="4" t="s">
        <v>28</v>
      </c>
      <c r="G142" s="2" t="s">
        <v>29</v>
      </c>
      <c r="H142" s="2">
        <v>7</v>
      </c>
      <c r="I142" s="2" t="s">
        <v>203</v>
      </c>
      <c r="J142" s="2" t="s">
        <v>204</v>
      </c>
      <c r="K142" s="2" t="s">
        <v>205</v>
      </c>
      <c r="L142" s="2" t="s">
        <v>33</v>
      </c>
      <c r="M142" s="2" t="s">
        <v>441</v>
      </c>
      <c r="N142" s="4" t="s">
        <v>619</v>
      </c>
      <c r="O142" s="4" t="s">
        <v>77</v>
      </c>
      <c r="P142" s="4" t="s">
        <v>608</v>
      </c>
      <c r="Q142" s="4"/>
      <c r="R142" s="4" t="s">
        <v>36</v>
      </c>
      <c r="S142" s="4" t="s">
        <v>620</v>
      </c>
      <c r="T142" s="4" t="s">
        <v>23</v>
      </c>
      <c r="U142" s="4" t="s">
        <v>677</v>
      </c>
      <c r="V142" s="4"/>
      <c r="W142" s="4"/>
      <c r="X142" s="4"/>
      <c r="Y142" s="4" t="s">
        <v>733</v>
      </c>
      <c r="Z142" s="4"/>
      <c r="AA142" s="4"/>
      <c r="AB142" s="4"/>
      <c r="AC142" s="4"/>
      <c r="AD142" s="4"/>
      <c r="AE142" s="4"/>
      <c r="AF142" s="4"/>
      <c r="AG142" s="4"/>
      <c r="AH142" s="4"/>
      <c r="AI142" s="4"/>
      <c r="AJ142" s="4"/>
      <c r="AK142" s="4"/>
      <c r="AL142" s="4"/>
      <c r="AM142" s="4"/>
      <c r="AN142" s="4"/>
      <c r="AO142" s="4"/>
      <c r="AP142" s="4"/>
      <c r="AQ142" s="4"/>
      <c r="AR142" s="4"/>
      <c r="AS142" s="4"/>
      <c r="AT142" s="4"/>
      <c r="AU142" s="4"/>
      <c r="AV142" s="4"/>
      <c r="AW142" s="4"/>
      <c r="AX142" s="4"/>
      <c r="AY142" s="4"/>
      <c r="AZ142" s="4"/>
      <c r="BA142" s="4"/>
      <c r="BB142" s="4"/>
      <c r="BC142" s="4"/>
      <c r="BD142" s="4"/>
      <c r="BE142" s="4"/>
      <c r="BF142" s="4"/>
      <c r="BG142" s="4"/>
      <c r="BH142" s="4"/>
      <c r="BI142" s="4"/>
      <c r="BJ142" s="4"/>
      <c r="BK142" s="4"/>
      <c r="BL142" s="4"/>
      <c r="BM142" s="4"/>
      <c r="BN142" s="4"/>
      <c r="BO142" s="4"/>
      <c r="BP142" s="4"/>
      <c r="BQ142" s="4"/>
      <c r="BR142" s="4"/>
      <c r="BS142" s="4"/>
      <c r="BT142" s="4"/>
      <c r="BU142" s="4"/>
      <c r="BV142" s="4"/>
      <c r="BW142" s="4"/>
      <c r="BX142" s="4"/>
      <c r="BY142" s="4"/>
      <c r="BZ142" s="4"/>
      <c r="CA142" s="4"/>
      <c r="CB142" s="4"/>
      <c r="CC142" s="4"/>
      <c r="CD142" s="4"/>
      <c r="CE142" s="4"/>
      <c r="CF142" s="4"/>
      <c r="CG142" s="4"/>
      <c r="CH142" s="4"/>
      <c r="CI142" s="4"/>
      <c r="CJ142" s="4"/>
      <c r="CK142" s="4"/>
      <c r="CL142" s="4"/>
      <c r="CM142" s="4"/>
      <c r="CN142" s="4"/>
      <c r="CO142" s="4"/>
      <c r="CP142" s="4"/>
      <c r="CQ142" s="4"/>
      <c r="CR142" s="4"/>
      <c r="CS142" s="4"/>
      <c r="CT142" s="4"/>
      <c r="CU142" s="4"/>
      <c r="CV142" s="4"/>
    </row>
    <row r="143" spans="1:100" ht="118.8" x14ac:dyDescent="0.25">
      <c r="A143" s="4">
        <v>286489</v>
      </c>
      <c r="B143" s="4" t="s">
        <v>601</v>
      </c>
      <c r="C143" s="4" t="s">
        <v>614</v>
      </c>
      <c r="D143" s="4" t="s">
        <v>201</v>
      </c>
      <c r="E143" s="4" t="s">
        <v>202</v>
      </c>
      <c r="F143" s="4" t="s">
        <v>28</v>
      </c>
      <c r="G143" s="2" t="s">
        <v>29</v>
      </c>
      <c r="H143" s="2">
        <v>8</v>
      </c>
      <c r="I143" s="2" t="s">
        <v>203</v>
      </c>
      <c r="J143" s="2" t="s">
        <v>204</v>
      </c>
      <c r="K143" s="2" t="s">
        <v>205</v>
      </c>
      <c r="L143" s="2" t="s">
        <v>50</v>
      </c>
      <c r="M143" s="2" t="s">
        <v>441</v>
      </c>
      <c r="N143" s="4" t="s">
        <v>615</v>
      </c>
      <c r="O143" s="4" t="s">
        <v>341</v>
      </c>
      <c r="P143" s="4" t="s">
        <v>616</v>
      </c>
      <c r="Q143" s="4"/>
      <c r="R143" s="4" t="s">
        <v>36</v>
      </c>
      <c r="S143" s="4" t="s">
        <v>617</v>
      </c>
      <c r="T143" s="4" t="s">
        <v>23</v>
      </c>
      <c r="U143" s="4" t="s">
        <v>749</v>
      </c>
      <c r="V143" s="4"/>
      <c r="W143" s="4"/>
      <c r="X143" s="4"/>
      <c r="Y143" s="4" t="s">
        <v>733</v>
      </c>
      <c r="Z143" s="4"/>
      <c r="AA143" s="4"/>
      <c r="AB143" s="4"/>
      <c r="AC143" s="4"/>
      <c r="AD143" s="4"/>
      <c r="AE143" s="4"/>
      <c r="AF143" s="4"/>
      <c r="AG143" s="4"/>
      <c r="AH143" s="4"/>
      <c r="AI143" s="4"/>
      <c r="AJ143" s="4"/>
      <c r="AK143" s="4"/>
      <c r="AL143" s="4"/>
      <c r="AM143" s="4"/>
      <c r="AN143" s="4"/>
      <c r="AO143" s="4"/>
      <c r="AP143" s="4"/>
      <c r="AQ143" s="4"/>
      <c r="AR143" s="4"/>
      <c r="AS143" s="4"/>
      <c r="AT143" s="4"/>
      <c r="AU143" s="4"/>
      <c r="AV143" s="4"/>
      <c r="AW143" s="4"/>
      <c r="AX143" s="4"/>
      <c r="AY143" s="4"/>
      <c r="AZ143" s="4"/>
      <c r="BA143" s="4"/>
      <c r="BB143" s="4"/>
      <c r="BC143" s="4"/>
      <c r="BD143" s="4"/>
      <c r="BE143" s="4"/>
      <c r="BF143" s="4"/>
      <c r="BG143" s="4"/>
      <c r="BH143" s="4"/>
      <c r="BI143" s="4"/>
      <c r="BJ143" s="4"/>
      <c r="BK143" s="4"/>
      <c r="BL143" s="4"/>
      <c r="BM143" s="4"/>
      <c r="BN143" s="4"/>
      <c r="BO143" s="4"/>
      <c r="BP143" s="4"/>
      <c r="BQ143" s="4"/>
      <c r="BR143" s="4"/>
      <c r="BS143" s="4"/>
      <c r="BT143" s="4"/>
      <c r="BU143" s="4"/>
      <c r="BV143" s="4"/>
      <c r="BW143" s="4"/>
      <c r="BX143" s="4"/>
      <c r="BY143" s="4"/>
      <c r="BZ143" s="4"/>
      <c r="CA143" s="4"/>
      <c r="CB143" s="4"/>
      <c r="CC143" s="4"/>
      <c r="CD143" s="4"/>
      <c r="CE143" s="4"/>
      <c r="CF143" s="4"/>
      <c r="CG143" s="4"/>
      <c r="CH143" s="4"/>
      <c r="CI143" s="4"/>
      <c r="CJ143" s="4"/>
      <c r="CK143" s="4"/>
      <c r="CL143" s="4"/>
      <c r="CM143" s="4"/>
      <c r="CN143" s="4"/>
      <c r="CO143" s="4"/>
      <c r="CP143" s="4"/>
      <c r="CQ143" s="4"/>
      <c r="CR143" s="4"/>
      <c r="CS143" s="4"/>
      <c r="CT143" s="4"/>
      <c r="CU143" s="4"/>
      <c r="CV143" s="4"/>
    </row>
    <row r="144" spans="1:100" ht="79.2" x14ac:dyDescent="0.25">
      <c r="A144" s="4">
        <v>286642</v>
      </c>
      <c r="B144" s="4" t="s">
        <v>347</v>
      </c>
      <c r="C144" s="4" t="s">
        <v>466</v>
      </c>
      <c r="D144" s="4" t="s">
        <v>327</v>
      </c>
      <c r="E144" s="4" t="s">
        <v>328</v>
      </c>
      <c r="F144" s="4" t="s">
        <v>28</v>
      </c>
      <c r="G144" s="2" t="s">
        <v>29</v>
      </c>
      <c r="H144" s="2">
        <v>1</v>
      </c>
      <c r="I144" s="2" t="s">
        <v>329</v>
      </c>
      <c r="J144" s="2" t="s">
        <v>31</v>
      </c>
      <c r="K144" s="2" t="s">
        <v>330</v>
      </c>
      <c r="L144" s="2" t="s">
        <v>50</v>
      </c>
      <c r="M144" s="2" t="s">
        <v>460</v>
      </c>
      <c r="N144" s="4" t="s">
        <v>28</v>
      </c>
      <c r="O144" s="4" t="s">
        <v>117</v>
      </c>
      <c r="P144" s="4" t="s">
        <v>467</v>
      </c>
      <c r="Q144" s="4"/>
      <c r="R144" s="4" t="s">
        <v>36</v>
      </c>
      <c r="S144" s="4" t="s">
        <v>468</v>
      </c>
      <c r="T144" s="4" t="s">
        <v>23</v>
      </c>
      <c r="U144" s="4" t="s">
        <v>704</v>
      </c>
      <c r="V144" s="4"/>
      <c r="W144" s="4"/>
      <c r="X144" s="4"/>
      <c r="Y144" s="4" t="s">
        <v>733</v>
      </c>
      <c r="Z144" s="4"/>
      <c r="AA144" s="4"/>
      <c r="AB144" s="4"/>
      <c r="AC144" s="4"/>
      <c r="AD144" s="4"/>
      <c r="AE144" s="4"/>
      <c r="AF144" s="4"/>
      <c r="AG144" s="4"/>
      <c r="AH144" s="4"/>
      <c r="AI144" s="4"/>
      <c r="AJ144" s="4"/>
      <c r="AK144" s="4"/>
      <c r="AL144" s="4"/>
      <c r="AM144" s="4"/>
      <c r="AN144" s="4"/>
      <c r="AO144" s="4"/>
      <c r="AP144" s="4"/>
      <c r="AQ144" s="4"/>
      <c r="AR144" s="4"/>
      <c r="AS144" s="4"/>
      <c r="AT144" s="4"/>
      <c r="AU144" s="4"/>
      <c r="AV144" s="4"/>
      <c r="AW144" s="4"/>
      <c r="AX144" s="4"/>
      <c r="AY144" s="4"/>
      <c r="AZ144" s="4"/>
      <c r="BA144" s="4"/>
      <c r="BB144" s="4"/>
      <c r="BC144" s="4"/>
      <c r="BD144" s="4"/>
      <c r="BE144" s="4"/>
      <c r="BF144" s="4"/>
      <c r="BG144" s="4"/>
      <c r="BH144" s="4"/>
      <c r="BI144" s="4"/>
      <c r="BJ144" s="4"/>
      <c r="BK144" s="4"/>
      <c r="BL144" s="4"/>
      <c r="BM144" s="4"/>
      <c r="BN144" s="4"/>
      <c r="BO144" s="4"/>
      <c r="BP144" s="4"/>
      <c r="BQ144" s="4"/>
      <c r="BR144" s="4"/>
      <c r="BS144" s="4"/>
      <c r="BT144" s="4"/>
      <c r="BU144" s="4"/>
      <c r="BV144" s="4"/>
      <c r="BW144" s="4"/>
      <c r="BX144" s="4"/>
      <c r="BY144" s="4"/>
      <c r="BZ144" s="4"/>
      <c r="CA144" s="4"/>
      <c r="CB144" s="4"/>
      <c r="CC144" s="4"/>
      <c r="CD144" s="4"/>
      <c r="CE144" s="4"/>
      <c r="CF144" s="4"/>
      <c r="CG144" s="4"/>
      <c r="CH144" s="4"/>
      <c r="CI144" s="4"/>
      <c r="CJ144" s="4"/>
      <c r="CK144" s="4"/>
      <c r="CL144" s="4"/>
      <c r="CM144" s="4"/>
      <c r="CN144" s="4"/>
      <c r="CO144" s="4"/>
      <c r="CP144" s="4"/>
      <c r="CQ144" s="4"/>
      <c r="CR144" s="4"/>
      <c r="CS144" s="4"/>
      <c r="CT144" s="4"/>
      <c r="CU144" s="4"/>
      <c r="CV144" s="4"/>
    </row>
    <row r="145" spans="1:100" ht="79.2" x14ac:dyDescent="0.25">
      <c r="A145" s="4">
        <v>286643</v>
      </c>
      <c r="B145" s="4" t="s">
        <v>347</v>
      </c>
      <c r="C145" s="4" t="s">
        <v>463</v>
      </c>
      <c r="D145" s="4" t="s">
        <v>327</v>
      </c>
      <c r="E145" s="4" t="s">
        <v>328</v>
      </c>
      <c r="F145" s="4" t="s">
        <v>28</v>
      </c>
      <c r="G145" s="2" t="s">
        <v>29</v>
      </c>
      <c r="H145" s="2">
        <v>2</v>
      </c>
      <c r="I145" s="2" t="s">
        <v>329</v>
      </c>
      <c r="J145" s="2" t="s">
        <v>31</v>
      </c>
      <c r="K145" s="2" t="s">
        <v>330</v>
      </c>
      <c r="L145" s="2" t="s">
        <v>33</v>
      </c>
      <c r="M145" s="2" t="s">
        <v>460</v>
      </c>
      <c r="N145" s="4" t="s">
        <v>28</v>
      </c>
      <c r="O145" s="4" t="s">
        <v>153</v>
      </c>
      <c r="P145" s="4" t="s">
        <v>464</v>
      </c>
      <c r="Q145" s="4"/>
      <c r="R145" s="4" t="s">
        <v>36</v>
      </c>
      <c r="S145" s="4" t="s">
        <v>465</v>
      </c>
      <c r="T145" s="4" t="s">
        <v>23</v>
      </c>
      <c r="U145" s="4" t="s">
        <v>735</v>
      </c>
      <c r="V145" s="4"/>
      <c r="W145" s="4"/>
      <c r="X145" s="4"/>
      <c r="Y145" s="4" t="s">
        <v>733</v>
      </c>
      <c r="Z145" s="4"/>
      <c r="AA145" s="4"/>
      <c r="AB145" s="4"/>
      <c r="AC145" s="4"/>
      <c r="AD145" s="4"/>
      <c r="AE145" s="4"/>
      <c r="AF145" s="4"/>
      <c r="AG145" s="4"/>
      <c r="AH145" s="4"/>
      <c r="AI145" s="4"/>
      <c r="AJ145" s="4"/>
      <c r="AK145" s="4"/>
      <c r="AL145" s="4"/>
      <c r="AM145" s="4"/>
      <c r="AN145" s="4"/>
      <c r="AO145" s="4"/>
      <c r="AP145" s="4"/>
      <c r="AQ145" s="4"/>
      <c r="AR145" s="4"/>
      <c r="AS145" s="4"/>
      <c r="AT145" s="4"/>
      <c r="AU145" s="4"/>
      <c r="AV145" s="4"/>
      <c r="AW145" s="4"/>
      <c r="AX145" s="4"/>
      <c r="AY145" s="4"/>
      <c r="AZ145" s="4"/>
      <c r="BA145" s="4"/>
      <c r="BB145" s="4"/>
      <c r="BC145" s="4"/>
      <c r="BD145" s="4"/>
      <c r="BE145" s="4"/>
      <c r="BF145" s="4"/>
      <c r="BG145" s="4"/>
      <c r="BH145" s="4"/>
      <c r="BI145" s="4"/>
      <c r="BJ145" s="4"/>
      <c r="BK145" s="4"/>
      <c r="BL145" s="4"/>
      <c r="BM145" s="4"/>
      <c r="BN145" s="4"/>
      <c r="BO145" s="4"/>
      <c r="BP145" s="4"/>
      <c r="BQ145" s="4"/>
      <c r="BR145" s="4"/>
      <c r="BS145" s="4"/>
      <c r="BT145" s="4"/>
      <c r="BU145" s="4"/>
      <c r="BV145" s="4"/>
      <c r="BW145" s="4"/>
      <c r="BX145" s="4"/>
      <c r="BY145" s="4"/>
      <c r="BZ145" s="4"/>
      <c r="CA145" s="4"/>
      <c r="CB145" s="4"/>
      <c r="CC145" s="4"/>
      <c r="CD145" s="4"/>
      <c r="CE145" s="4"/>
      <c r="CF145" s="4"/>
      <c r="CG145" s="4"/>
      <c r="CH145" s="4"/>
      <c r="CI145" s="4"/>
      <c r="CJ145" s="4"/>
      <c r="CK145" s="4"/>
      <c r="CL145" s="4"/>
      <c r="CM145" s="4"/>
      <c r="CN145" s="4"/>
      <c r="CO145" s="4"/>
      <c r="CP145" s="4"/>
      <c r="CQ145" s="4"/>
      <c r="CR145" s="4"/>
      <c r="CS145" s="4"/>
      <c r="CT145" s="4"/>
      <c r="CU145" s="4"/>
      <c r="CV145" s="4"/>
    </row>
    <row r="146" spans="1:100" ht="79.2" x14ac:dyDescent="0.25">
      <c r="A146" s="4">
        <v>286644</v>
      </c>
      <c r="B146" s="4" t="s">
        <v>347</v>
      </c>
      <c r="C146" s="4" t="s">
        <v>459</v>
      </c>
      <c r="D146" s="4" t="s">
        <v>327</v>
      </c>
      <c r="E146" s="4" t="s">
        <v>328</v>
      </c>
      <c r="F146" s="4" t="s">
        <v>28</v>
      </c>
      <c r="G146" s="2" t="s">
        <v>29</v>
      </c>
      <c r="H146" s="2">
        <v>3</v>
      </c>
      <c r="I146" s="2" t="s">
        <v>329</v>
      </c>
      <c r="J146" s="2" t="s">
        <v>31</v>
      </c>
      <c r="K146" s="2" t="s">
        <v>330</v>
      </c>
      <c r="L146" s="2" t="s">
        <v>33</v>
      </c>
      <c r="M146" s="2" t="s">
        <v>460</v>
      </c>
      <c r="N146" s="4" t="s">
        <v>28</v>
      </c>
      <c r="O146" s="4" t="s">
        <v>34</v>
      </c>
      <c r="P146" s="4" t="s">
        <v>461</v>
      </c>
      <c r="Q146" s="4"/>
      <c r="R146" s="4" t="s">
        <v>36</v>
      </c>
      <c r="S146" s="4" t="s">
        <v>462</v>
      </c>
      <c r="T146" s="4" t="s">
        <v>21</v>
      </c>
      <c r="U146" s="4"/>
      <c r="V146" s="4"/>
      <c r="W146" s="4"/>
      <c r="X146" s="4"/>
      <c r="Y146" s="4" t="s">
        <v>733</v>
      </c>
      <c r="Z146" s="4"/>
      <c r="AA146" s="4"/>
      <c r="AB146" s="4"/>
      <c r="AC146" s="4"/>
      <c r="AD146" s="4"/>
      <c r="AE146" s="4"/>
      <c r="AF146" s="4"/>
      <c r="AG146" s="4"/>
      <c r="AH146" s="4"/>
      <c r="AI146" s="4"/>
      <c r="AJ146" s="4"/>
      <c r="AK146" s="4"/>
      <c r="AL146" s="4"/>
      <c r="AM146" s="4"/>
      <c r="AN146" s="4"/>
      <c r="AO146" s="4"/>
      <c r="AP146" s="4"/>
      <c r="AQ146" s="4"/>
      <c r="AR146" s="4"/>
      <c r="AS146" s="4"/>
      <c r="AT146" s="4"/>
      <c r="AU146" s="4"/>
      <c r="AV146" s="4"/>
      <c r="AW146" s="4"/>
      <c r="AX146" s="4"/>
      <c r="AY146" s="4"/>
      <c r="AZ146" s="4"/>
      <c r="BA146" s="4"/>
      <c r="BB146" s="4"/>
      <c r="BC146" s="4"/>
      <c r="BD146" s="4"/>
      <c r="BE146" s="4"/>
      <c r="BF146" s="4"/>
      <c r="BG146" s="4"/>
      <c r="BH146" s="4"/>
      <c r="BI146" s="4"/>
      <c r="BJ146" s="4"/>
      <c r="BK146" s="4"/>
      <c r="BL146" s="4"/>
      <c r="BM146" s="4"/>
      <c r="BN146" s="4"/>
      <c r="BO146" s="4"/>
      <c r="BP146" s="4"/>
      <c r="BQ146" s="4"/>
      <c r="BR146" s="4"/>
      <c r="BS146" s="4"/>
      <c r="BT146" s="4"/>
      <c r="BU146" s="4"/>
      <c r="BV146" s="4"/>
      <c r="BW146" s="4"/>
      <c r="BX146" s="4"/>
      <c r="BY146" s="4"/>
      <c r="BZ146" s="4"/>
      <c r="CA146" s="4"/>
      <c r="CB146" s="4"/>
      <c r="CC146" s="4"/>
      <c r="CD146" s="4"/>
      <c r="CE146" s="4"/>
      <c r="CF146" s="4"/>
      <c r="CG146" s="4"/>
      <c r="CH146" s="4"/>
      <c r="CI146" s="4"/>
      <c r="CJ146" s="4"/>
      <c r="CK146" s="4"/>
      <c r="CL146" s="4"/>
      <c r="CM146" s="4"/>
      <c r="CN146" s="4"/>
      <c r="CO146" s="4"/>
      <c r="CP146" s="4"/>
      <c r="CQ146" s="4"/>
      <c r="CR146" s="4"/>
      <c r="CS146" s="4"/>
      <c r="CT146" s="4"/>
      <c r="CU146" s="4"/>
      <c r="CV146" s="4"/>
    </row>
    <row r="147" spans="1:100" ht="118.8" x14ac:dyDescent="0.25">
      <c r="A147" s="4">
        <v>286645</v>
      </c>
      <c r="B147" s="4" t="s">
        <v>347</v>
      </c>
      <c r="C147" s="4" t="s">
        <v>456</v>
      </c>
      <c r="D147" s="4" t="s">
        <v>327</v>
      </c>
      <c r="E147" s="4" t="s">
        <v>328</v>
      </c>
      <c r="F147" s="4" t="s">
        <v>28</v>
      </c>
      <c r="G147" s="2" t="s">
        <v>29</v>
      </c>
      <c r="H147" s="2">
        <v>4</v>
      </c>
      <c r="I147" s="2" t="s">
        <v>329</v>
      </c>
      <c r="J147" s="2" t="s">
        <v>31</v>
      </c>
      <c r="K147" s="2" t="s">
        <v>330</v>
      </c>
      <c r="L147" s="2" t="s">
        <v>50</v>
      </c>
      <c r="M147" s="2" t="s">
        <v>320</v>
      </c>
      <c r="N147" s="4" t="s">
        <v>321</v>
      </c>
      <c r="O147" s="4" t="s">
        <v>111</v>
      </c>
      <c r="P147" s="4" t="s">
        <v>457</v>
      </c>
      <c r="Q147" s="4"/>
      <c r="R147" s="4" t="s">
        <v>36</v>
      </c>
      <c r="S147" s="4" t="s">
        <v>458</v>
      </c>
      <c r="T147" s="24" t="s">
        <v>23</v>
      </c>
      <c r="U147" s="4" t="s">
        <v>751</v>
      </c>
      <c r="V147" s="4" t="s">
        <v>696</v>
      </c>
      <c r="W147" s="4"/>
      <c r="X147" s="4"/>
      <c r="Y147" s="4" t="s">
        <v>733</v>
      </c>
      <c r="Z147" s="4"/>
      <c r="AA147" s="4"/>
      <c r="AB147" s="4"/>
      <c r="AC147" s="4"/>
      <c r="AD147" s="4"/>
      <c r="AE147" s="4"/>
      <c r="AF147" s="4"/>
      <c r="AG147" s="4"/>
      <c r="AH147" s="4"/>
      <c r="AI147" s="4"/>
      <c r="AJ147" s="4"/>
      <c r="AK147" s="4"/>
      <c r="AL147" s="4"/>
      <c r="AM147" s="4"/>
      <c r="AN147" s="4"/>
      <c r="AO147" s="4"/>
      <c r="AP147" s="4"/>
      <c r="AQ147" s="4"/>
      <c r="AR147" s="4"/>
      <c r="AS147" s="4"/>
      <c r="AT147" s="4"/>
      <c r="AU147" s="4"/>
      <c r="AV147" s="4"/>
      <c r="AW147" s="4"/>
      <c r="AX147" s="4"/>
      <c r="AY147" s="4"/>
      <c r="AZ147" s="4"/>
      <c r="BA147" s="4"/>
      <c r="BB147" s="4"/>
      <c r="BC147" s="4"/>
      <c r="BD147" s="4"/>
      <c r="BE147" s="4"/>
      <c r="BF147" s="4"/>
      <c r="BG147" s="4"/>
      <c r="BH147" s="4"/>
      <c r="BI147" s="4"/>
      <c r="BJ147" s="4"/>
      <c r="BK147" s="4"/>
      <c r="BL147" s="4"/>
      <c r="BM147" s="4"/>
      <c r="BN147" s="4"/>
      <c r="BO147" s="4"/>
      <c r="BP147" s="4"/>
      <c r="BQ147" s="4"/>
      <c r="BR147" s="4"/>
      <c r="BS147" s="4"/>
      <c r="BT147" s="4"/>
      <c r="BU147" s="4"/>
      <c r="BV147" s="4"/>
      <c r="BW147" s="4"/>
      <c r="BX147" s="4"/>
      <c r="BY147" s="4"/>
      <c r="BZ147" s="4"/>
      <c r="CA147" s="4"/>
      <c r="CB147" s="4"/>
      <c r="CC147" s="4"/>
      <c r="CD147" s="4"/>
      <c r="CE147" s="4"/>
      <c r="CF147" s="4"/>
      <c r="CG147" s="4"/>
      <c r="CH147" s="4"/>
      <c r="CI147" s="4"/>
      <c r="CJ147" s="4"/>
      <c r="CK147" s="4"/>
      <c r="CL147" s="4"/>
      <c r="CM147" s="4"/>
      <c r="CN147" s="4"/>
      <c r="CO147" s="4"/>
      <c r="CP147" s="4"/>
      <c r="CQ147" s="4"/>
      <c r="CR147" s="4"/>
      <c r="CS147" s="4"/>
      <c r="CT147" s="4"/>
      <c r="CU147" s="4"/>
      <c r="CV147" s="4"/>
    </row>
    <row r="148" spans="1:100" ht="79.2" x14ac:dyDescent="0.25">
      <c r="A148" s="4">
        <v>286646</v>
      </c>
      <c r="B148" s="4" t="s">
        <v>347</v>
      </c>
      <c r="C148" s="4" t="s">
        <v>452</v>
      </c>
      <c r="D148" s="4" t="s">
        <v>327</v>
      </c>
      <c r="E148" s="4" t="s">
        <v>328</v>
      </c>
      <c r="F148" s="4" t="s">
        <v>28</v>
      </c>
      <c r="G148" s="2" t="s">
        <v>29</v>
      </c>
      <c r="H148" s="2">
        <v>5</v>
      </c>
      <c r="I148" s="2" t="s">
        <v>329</v>
      </c>
      <c r="J148" s="2" t="s">
        <v>31</v>
      </c>
      <c r="K148" s="2" t="s">
        <v>330</v>
      </c>
      <c r="L148" s="2" t="s">
        <v>33</v>
      </c>
      <c r="M148" s="2" t="s">
        <v>299</v>
      </c>
      <c r="N148" s="4" t="s">
        <v>453</v>
      </c>
      <c r="O148" s="4" t="s">
        <v>128</v>
      </c>
      <c r="P148" s="4" t="s">
        <v>454</v>
      </c>
      <c r="Q148" s="4"/>
      <c r="R148" s="4" t="s">
        <v>36</v>
      </c>
      <c r="S148" s="4" t="s">
        <v>455</v>
      </c>
      <c r="T148" s="4" t="s">
        <v>21</v>
      </c>
      <c r="U148" s="4"/>
      <c r="V148" s="4"/>
      <c r="W148" s="4"/>
      <c r="X148" s="4"/>
      <c r="Y148" s="4" t="s">
        <v>733</v>
      </c>
      <c r="Z148" s="4"/>
      <c r="AA148" s="4"/>
      <c r="AB148" s="4"/>
      <c r="AC148" s="4"/>
      <c r="AD148" s="4"/>
      <c r="AE148" s="4"/>
      <c r="AF148" s="4"/>
      <c r="AG148" s="4"/>
      <c r="AH148" s="4"/>
      <c r="AI148" s="4"/>
      <c r="AJ148" s="4"/>
      <c r="AK148" s="4"/>
      <c r="AL148" s="4"/>
      <c r="AM148" s="4"/>
      <c r="AN148" s="4"/>
      <c r="AO148" s="4"/>
      <c r="AP148" s="4"/>
      <c r="AQ148" s="4"/>
      <c r="AR148" s="4"/>
      <c r="AS148" s="4"/>
      <c r="AT148" s="4"/>
      <c r="AU148" s="4"/>
      <c r="AV148" s="4"/>
      <c r="AW148" s="4"/>
      <c r="AX148" s="4"/>
      <c r="AY148" s="4"/>
      <c r="AZ148" s="4"/>
      <c r="BA148" s="4"/>
      <c r="BB148" s="4"/>
      <c r="BC148" s="4"/>
      <c r="BD148" s="4"/>
      <c r="BE148" s="4"/>
      <c r="BF148" s="4"/>
      <c r="BG148" s="4"/>
      <c r="BH148" s="4"/>
      <c r="BI148" s="4"/>
      <c r="BJ148" s="4"/>
      <c r="BK148" s="4"/>
      <c r="BL148" s="4"/>
      <c r="BM148" s="4"/>
      <c r="BN148" s="4"/>
      <c r="BO148" s="4"/>
      <c r="BP148" s="4"/>
      <c r="BQ148" s="4"/>
      <c r="BR148" s="4"/>
      <c r="BS148" s="4"/>
      <c r="BT148" s="4"/>
      <c r="BU148" s="4"/>
      <c r="BV148" s="4"/>
      <c r="BW148" s="4"/>
      <c r="BX148" s="4"/>
      <c r="BY148" s="4"/>
      <c r="BZ148" s="4"/>
      <c r="CA148" s="4"/>
      <c r="CB148" s="4"/>
      <c r="CC148" s="4"/>
      <c r="CD148" s="4"/>
      <c r="CE148" s="4"/>
      <c r="CF148" s="4"/>
      <c r="CG148" s="4"/>
      <c r="CH148" s="4"/>
      <c r="CI148" s="4"/>
      <c r="CJ148" s="4"/>
      <c r="CK148" s="4"/>
      <c r="CL148" s="4"/>
      <c r="CM148" s="4"/>
      <c r="CN148" s="4"/>
      <c r="CO148" s="4"/>
      <c r="CP148" s="4"/>
      <c r="CQ148" s="4"/>
      <c r="CR148" s="4"/>
      <c r="CS148" s="4"/>
      <c r="CT148" s="4"/>
      <c r="CU148" s="4"/>
      <c r="CV148" s="4"/>
    </row>
    <row r="149" spans="1:100" ht="79.2" x14ac:dyDescent="0.25">
      <c r="A149" s="4">
        <v>286647</v>
      </c>
      <c r="B149" s="4" t="s">
        <v>347</v>
      </c>
      <c r="C149" s="4" t="s">
        <v>449</v>
      </c>
      <c r="D149" s="4" t="s">
        <v>327</v>
      </c>
      <c r="E149" s="4" t="s">
        <v>328</v>
      </c>
      <c r="F149" s="4" t="s">
        <v>28</v>
      </c>
      <c r="G149" s="2" t="s">
        <v>29</v>
      </c>
      <c r="H149" s="2">
        <v>6</v>
      </c>
      <c r="I149" s="2" t="s">
        <v>329</v>
      </c>
      <c r="J149" s="2" t="s">
        <v>31</v>
      </c>
      <c r="K149" s="2" t="s">
        <v>330</v>
      </c>
      <c r="L149" s="2" t="s">
        <v>33</v>
      </c>
      <c r="M149" s="2" t="s">
        <v>34</v>
      </c>
      <c r="N149" s="4" t="s">
        <v>446</v>
      </c>
      <c r="O149" s="4" t="s">
        <v>251</v>
      </c>
      <c r="P149" s="4" t="s">
        <v>450</v>
      </c>
      <c r="Q149" s="4"/>
      <c r="R149" s="4" t="s">
        <v>36</v>
      </c>
      <c r="S149" s="4" t="s">
        <v>451</v>
      </c>
      <c r="T149" s="4" t="s">
        <v>22</v>
      </c>
      <c r="U149" s="4" t="s">
        <v>676</v>
      </c>
      <c r="V149" s="4"/>
      <c r="W149" s="4"/>
      <c r="X149" s="4"/>
      <c r="Y149" s="4" t="s">
        <v>733</v>
      </c>
      <c r="Z149" s="4"/>
      <c r="AA149" s="4"/>
      <c r="AB149" s="4"/>
      <c r="AC149" s="4"/>
      <c r="AD149" s="4"/>
      <c r="AE149" s="4"/>
      <c r="AF149" s="4"/>
      <c r="AG149" s="4"/>
      <c r="AH149" s="4"/>
      <c r="AI149" s="4"/>
      <c r="AJ149" s="4"/>
      <c r="AK149" s="4"/>
      <c r="AL149" s="4"/>
      <c r="AM149" s="4"/>
      <c r="AN149" s="4"/>
      <c r="AO149" s="4"/>
      <c r="AP149" s="4"/>
      <c r="AQ149" s="4"/>
      <c r="AR149" s="4"/>
      <c r="AS149" s="4"/>
      <c r="AT149" s="4"/>
      <c r="AU149" s="4"/>
      <c r="AV149" s="4"/>
      <c r="AW149" s="4"/>
      <c r="AX149" s="4"/>
      <c r="AY149" s="4"/>
      <c r="AZ149" s="4"/>
      <c r="BA149" s="4"/>
      <c r="BB149" s="4"/>
      <c r="BC149" s="4"/>
      <c r="BD149" s="4"/>
      <c r="BE149" s="4"/>
      <c r="BF149" s="4"/>
      <c r="BG149" s="4"/>
      <c r="BH149" s="4"/>
      <c r="BI149" s="4"/>
      <c r="BJ149" s="4"/>
      <c r="BK149" s="4"/>
      <c r="BL149" s="4"/>
      <c r="BM149" s="4"/>
      <c r="BN149" s="4"/>
      <c r="BO149" s="4"/>
      <c r="BP149" s="4"/>
      <c r="BQ149" s="4"/>
      <c r="BR149" s="4"/>
      <c r="BS149" s="4"/>
      <c r="BT149" s="4"/>
      <c r="BU149" s="4"/>
      <c r="BV149" s="4"/>
      <c r="BW149" s="4"/>
      <c r="BX149" s="4"/>
      <c r="BY149" s="4"/>
      <c r="BZ149" s="4"/>
      <c r="CA149" s="4"/>
      <c r="CB149" s="4"/>
      <c r="CC149" s="4"/>
      <c r="CD149" s="4"/>
      <c r="CE149" s="4"/>
      <c r="CF149" s="4"/>
      <c r="CG149" s="4"/>
      <c r="CH149" s="4"/>
      <c r="CI149" s="4"/>
      <c r="CJ149" s="4"/>
      <c r="CK149" s="4"/>
      <c r="CL149" s="4"/>
      <c r="CM149" s="4"/>
      <c r="CN149" s="4"/>
      <c r="CO149" s="4"/>
      <c r="CP149" s="4"/>
      <c r="CQ149" s="4"/>
      <c r="CR149" s="4"/>
      <c r="CS149" s="4"/>
      <c r="CT149" s="4"/>
      <c r="CU149" s="4"/>
      <c r="CV149" s="4"/>
    </row>
    <row r="150" spans="1:100" ht="158.4" x14ac:dyDescent="0.25">
      <c r="A150" s="4">
        <v>286648</v>
      </c>
      <c r="B150" s="4" t="s">
        <v>347</v>
      </c>
      <c r="C150" s="4" t="s">
        <v>445</v>
      </c>
      <c r="D150" s="4" t="s">
        <v>327</v>
      </c>
      <c r="E150" s="4" t="s">
        <v>328</v>
      </c>
      <c r="F150" s="4" t="s">
        <v>28</v>
      </c>
      <c r="G150" s="2" t="s">
        <v>29</v>
      </c>
      <c r="H150" s="2">
        <v>7</v>
      </c>
      <c r="I150" s="2" t="s">
        <v>329</v>
      </c>
      <c r="J150" s="2" t="s">
        <v>31</v>
      </c>
      <c r="K150" s="2" t="s">
        <v>330</v>
      </c>
      <c r="L150" s="2" t="s">
        <v>50</v>
      </c>
      <c r="M150" s="2" t="s">
        <v>34</v>
      </c>
      <c r="N150" s="4" t="s">
        <v>446</v>
      </c>
      <c r="O150" s="4" t="s">
        <v>111</v>
      </c>
      <c r="P150" s="4" t="s">
        <v>447</v>
      </c>
      <c r="Q150" s="4"/>
      <c r="R150" s="4" t="s">
        <v>36</v>
      </c>
      <c r="S150" s="4" t="s">
        <v>448</v>
      </c>
      <c r="T150" s="4" t="s">
        <v>23</v>
      </c>
      <c r="U150" s="4" t="s">
        <v>685</v>
      </c>
      <c r="V150" s="4"/>
      <c r="W150" s="4"/>
      <c r="X150" s="4"/>
      <c r="Y150" s="4" t="s">
        <v>733</v>
      </c>
      <c r="Z150" s="4"/>
      <c r="AA150" s="4"/>
      <c r="AB150" s="4"/>
      <c r="AC150" s="4"/>
      <c r="AD150" s="4"/>
      <c r="AE150" s="4"/>
      <c r="AF150" s="4"/>
      <c r="AG150" s="4"/>
      <c r="AH150" s="4"/>
      <c r="AI150" s="4"/>
      <c r="AJ150" s="4"/>
      <c r="AK150" s="4"/>
      <c r="AL150" s="4"/>
      <c r="AM150" s="4"/>
      <c r="AN150" s="4"/>
      <c r="AO150" s="4"/>
      <c r="AP150" s="4"/>
      <c r="AQ150" s="4"/>
      <c r="AR150" s="4"/>
      <c r="AS150" s="4"/>
      <c r="AT150" s="4"/>
      <c r="AU150" s="4"/>
      <c r="AV150" s="4"/>
      <c r="AW150" s="4"/>
      <c r="AX150" s="4"/>
      <c r="AY150" s="4"/>
      <c r="AZ150" s="4"/>
      <c r="BA150" s="4"/>
      <c r="BB150" s="4"/>
      <c r="BC150" s="4"/>
      <c r="BD150" s="4"/>
      <c r="BE150" s="4"/>
      <c r="BF150" s="4"/>
      <c r="BG150" s="4"/>
      <c r="BH150" s="4"/>
      <c r="BI150" s="4"/>
      <c r="BJ150" s="4"/>
      <c r="BK150" s="4"/>
      <c r="BL150" s="4"/>
      <c r="BM150" s="4"/>
      <c r="BN150" s="4"/>
      <c r="BO150" s="4"/>
      <c r="BP150" s="4"/>
      <c r="BQ150" s="4"/>
      <c r="BR150" s="4"/>
      <c r="BS150" s="4"/>
      <c r="BT150" s="4"/>
      <c r="BU150" s="4"/>
      <c r="BV150" s="4"/>
      <c r="BW150" s="4"/>
      <c r="BX150" s="4"/>
      <c r="BY150" s="4"/>
      <c r="BZ150" s="4"/>
      <c r="CA150" s="4"/>
      <c r="CB150" s="4"/>
      <c r="CC150" s="4"/>
      <c r="CD150" s="4"/>
      <c r="CE150" s="4"/>
      <c r="CF150" s="4"/>
      <c r="CG150" s="4"/>
      <c r="CH150" s="4"/>
      <c r="CI150" s="4"/>
      <c r="CJ150" s="4"/>
      <c r="CK150" s="4"/>
      <c r="CL150" s="4"/>
      <c r="CM150" s="4"/>
      <c r="CN150" s="4"/>
      <c r="CO150" s="4"/>
      <c r="CP150" s="4"/>
      <c r="CQ150" s="4"/>
      <c r="CR150" s="4"/>
      <c r="CS150" s="4"/>
      <c r="CT150" s="4"/>
      <c r="CU150" s="4"/>
      <c r="CV150" s="4"/>
    </row>
    <row r="151" spans="1:100" ht="79.2" x14ac:dyDescent="0.25">
      <c r="A151" s="4">
        <v>286649</v>
      </c>
      <c r="B151" s="4" t="s">
        <v>347</v>
      </c>
      <c r="C151" s="4" t="s">
        <v>440</v>
      </c>
      <c r="D151" s="4" t="s">
        <v>327</v>
      </c>
      <c r="E151" s="4" t="s">
        <v>328</v>
      </c>
      <c r="F151" s="4" t="s">
        <v>28</v>
      </c>
      <c r="G151" s="2" t="s">
        <v>29</v>
      </c>
      <c r="H151" s="2">
        <v>8</v>
      </c>
      <c r="I151" s="2" t="s">
        <v>329</v>
      </c>
      <c r="J151" s="2" t="s">
        <v>31</v>
      </c>
      <c r="K151" s="2" t="s">
        <v>330</v>
      </c>
      <c r="L151" s="2" t="s">
        <v>33</v>
      </c>
      <c r="M151" s="2" t="s">
        <v>441</v>
      </c>
      <c r="N151" s="4" t="s">
        <v>442</v>
      </c>
      <c r="O151" s="4" t="s">
        <v>240</v>
      </c>
      <c r="P151" s="4" t="s">
        <v>443</v>
      </c>
      <c r="Q151" s="4"/>
      <c r="R151" s="4" t="s">
        <v>36</v>
      </c>
      <c r="S151" s="4" t="s">
        <v>444</v>
      </c>
      <c r="T151" s="4" t="s">
        <v>21</v>
      </c>
      <c r="U151" s="4"/>
      <c r="V151" s="4"/>
      <c r="W151" s="4"/>
      <c r="X151" s="4"/>
      <c r="Y151" s="4" t="s">
        <v>733</v>
      </c>
      <c r="Z151" s="4"/>
      <c r="AA151" s="4"/>
      <c r="AB151" s="4"/>
      <c r="AC151" s="4"/>
      <c r="AD151" s="4"/>
      <c r="AE151" s="4"/>
      <c r="AF151" s="4"/>
      <c r="AG151" s="4"/>
      <c r="AH151" s="4"/>
      <c r="AI151" s="4"/>
      <c r="AJ151" s="4"/>
      <c r="AK151" s="4"/>
      <c r="AL151" s="4"/>
      <c r="AM151" s="4"/>
      <c r="AN151" s="4"/>
      <c r="AO151" s="4"/>
      <c r="AP151" s="4"/>
      <c r="AQ151" s="4"/>
      <c r="AR151" s="4"/>
      <c r="AS151" s="4"/>
      <c r="AT151" s="4"/>
      <c r="AU151" s="4"/>
      <c r="AV151" s="4"/>
      <c r="AW151" s="4"/>
      <c r="AX151" s="4"/>
      <c r="AY151" s="4"/>
      <c r="AZ151" s="4"/>
      <c r="BA151" s="4"/>
      <c r="BB151" s="4"/>
      <c r="BC151" s="4"/>
      <c r="BD151" s="4"/>
      <c r="BE151" s="4"/>
      <c r="BF151" s="4"/>
      <c r="BG151" s="4"/>
      <c r="BH151" s="4"/>
      <c r="BI151" s="4"/>
      <c r="BJ151" s="4"/>
      <c r="BK151" s="4"/>
      <c r="BL151" s="4"/>
      <c r="BM151" s="4"/>
      <c r="BN151" s="4"/>
      <c r="BO151" s="4"/>
      <c r="BP151" s="4"/>
      <c r="BQ151" s="4"/>
      <c r="BR151" s="4"/>
      <c r="BS151" s="4"/>
      <c r="BT151" s="4"/>
      <c r="BU151" s="4"/>
      <c r="BV151" s="4"/>
      <c r="BW151" s="4"/>
      <c r="BX151" s="4"/>
      <c r="BY151" s="4"/>
      <c r="BZ151" s="4"/>
      <c r="CA151" s="4"/>
      <c r="CB151" s="4"/>
      <c r="CC151" s="4"/>
      <c r="CD151" s="4"/>
      <c r="CE151" s="4"/>
      <c r="CF151" s="4"/>
      <c r="CG151" s="4"/>
      <c r="CH151" s="4"/>
      <c r="CI151" s="4"/>
      <c r="CJ151" s="4"/>
      <c r="CK151" s="4"/>
      <c r="CL151" s="4"/>
      <c r="CM151" s="4"/>
      <c r="CN151" s="4"/>
      <c r="CO151" s="4"/>
      <c r="CP151" s="4"/>
      <c r="CQ151" s="4"/>
      <c r="CR151" s="4"/>
      <c r="CS151" s="4"/>
      <c r="CT151" s="4"/>
      <c r="CU151" s="4"/>
      <c r="CV151" s="4"/>
    </row>
    <row r="152" spans="1:100" ht="92.4" x14ac:dyDescent="0.25">
      <c r="A152" s="4">
        <v>286736</v>
      </c>
      <c r="B152" s="4" t="s">
        <v>44</v>
      </c>
      <c r="C152" s="4" t="s">
        <v>86</v>
      </c>
      <c r="D152" s="4" t="s">
        <v>46</v>
      </c>
      <c r="E152" s="4" t="s">
        <v>47</v>
      </c>
      <c r="F152" s="4" t="s">
        <v>28</v>
      </c>
      <c r="G152" s="2" t="s">
        <v>29</v>
      </c>
      <c r="H152" s="2">
        <v>29</v>
      </c>
      <c r="I152" s="2" t="s">
        <v>48</v>
      </c>
      <c r="J152" s="2" t="s">
        <v>31</v>
      </c>
      <c r="K152" s="2" t="s">
        <v>49</v>
      </c>
      <c r="L152" s="2" t="s">
        <v>33</v>
      </c>
      <c r="M152" s="2" t="s">
        <v>28</v>
      </c>
      <c r="N152" s="4" t="s">
        <v>28</v>
      </c>
      <c r="O152" s="4" t="s">
        <v>28</v>
      </c>
      <c r="P152" s="4" t="s">
        <v>87</v>
      </c>
      <c r="Q152" s="4"/>
      <c r="R152" s="4" t="s">
        <v>36</v>
      </c>
      <c r="S152" s="4" t="s">
        <v>88</v>
      </c>
      <c r="T152" s="4" t="s">
        <v>21</v>
      </c>
      <c r="U152" s="4"/>
      <c r="V152" s="4"/>
      <c r="W152" s="4"/>
      <c r="X152" s="4"/>
      <c r="Y152" s="4" t="s">
        <v>733</v>
      </c>
      <c r="Z152" s="4"/>
      <c r="AA152" s="4"/>
      <c r="AB152" s="4"/>
      <c r="AC152" s="4"/>
      <c r="AD152" s="4"/>
      <c r="AE152" s="4"/>
      <c r="AF152" s="4"/>
      <c r="AG152" s="4"/>
      <c r="AH152" s="4"/>
      <c r="AI152" s="4"/>
      <c r="AJ152" s="4"/>
      <c r="AK152" s="4"/>
      <c r="AL152" s="4"/>
      <c r="AM152" s="4"/>
      <c r="AN152" s="4"/>
      <c r="AO152" s="4"/>
      <c r="AP152" s="4"/>
      <c r="AQ152" s="4"/>
      <c r="AR152" s="4"/>
      <c r="AS152" s="4"/>
      <c r="AT152" s="4"/>
      <c r="AU152" s="4"/>
      <c r="AV152" s="4"/>
      <c r="AW152" s="4"/>
      <c r="AX152" s="4"/>
      <c r="AY152" s="4"/>
      <c r="AZ152" s="4"/>
      <c r="BA152" s="4"/>
      <c r="BB152" s="4"/>
      <c r="BC152" s="4"/>
      <c r="BD152" s="4"/>
      <c r="BE152" s="4"/>
      <c r="BF152" s="4"/>
      <c r="BG152" s="4"/>
      <c r="BH152" s="4"/>
      <c r="BI152" s="4"/>
      <c r="BJ152" s="4"/>
      <c r="BK152" s="4"/>
      <c r="BL152" s="4"/>
      <c r="BM152" s="4"/>
      <c r="BN152" s="4"/>
      <c r="BO152" s="4"/>
      <c r="BP152" s="4"/>
      <c r="BQ152" s="4"/>
      <c r="BR152" s="4"/>
      <c r="BS152" s="4"/>
      <c r="BT152" s="4"/>
      <c r="BU152" s="4"/>
      <c r="BV152" s="4"/>
      <c r="BW152" s="4"/>
      <c r="BX152" s="4"/>
      <c r="BY152" s="4"/>
      <c r="BZ152" s="4"/>
      <c r="CA152" s="4"/>
      <c r="CB152" s="4"/>
      <c r="CC152" s="4"/>
      <c r="CD152" s="4"/>
      <c r="CE152" s="4"/>
      <c r="CF152" s="4"/>
      <c r="CG152" s="4"/>
      <c r="CH152" s="4"/>
      <c r="CI152" s="4"/>
      <c r="CJ152" s="4"/>
      <c r="CK152" s="4"/>
      <c r="CL152" s="4"/>
      <c r="CM152" s="4"/>
      <c r="CN152" s="4"/>
      <c r="CO152" s="4"/>
      <c r="CP152" s="4"/>
      <c r="CQ152" s="4"/>
      <c r="CR152" s="4"/>
      <c r="CS152" s="4"/>
      <c r="CT152" s="4"/>
      <c r="CU152" s="4"/>
      <c r="CV152" s="4"/>
    </row>
    <row r="153" spans="1:100" ht="105.6" x14ac:dyDescent="0.25">
      <c r="A153" s="4">
        <v>286651</v>
      </c>
      <c r="B153" s="4" t="s">
        <v>347</v>
      </c>
      <c r="C153" s="4" t="s">
        <v>433</v>
      </c>
      <c r="D153" s="4" t="s">
        <v>327</v>
      </c>
      <c r="E153" s="4" t="s">
        <v>328</v>
      </c>
      <c r="F153" s="4" t="s">
        <v>28</v>
      </c>
      <c r="G153" s="2" t="s">
        <v>29</v>
      </c>
      <c r="H153" s="2">
        <v>10</v>
      </c>
      <c r="I153" s="2" t="s">
        <v>329</v>
      </c>
      <c r="J153" s="2" t="s">
        <v>31</v>
      </c>
      <c r="K153" s="2" t="s">
        <v>330</v>
      </c>
      <c r="L153" s="2" t="s">
        <v>33</v>
      </c>
      <c r="M153" s="2" t="s">
        <v>434</v>
      </c>
      <c r="N153" s="4" t="s">
        <v>430</v>
      </c>
      <c r="O153" s="4" t="s">
        <v>196</v>
      </c>
      <c r="P153" s="4" t="s">
        <v>435</v>
      </c>
      <c r="Q153" s="4"/>
      <c r="R153" s="4" t="s">
        <v>36</v>
      </c>
      <c r="S153" s="4" t="s">
        <v>432</v>
      </c>
      <c r="T153" s="4" t="s">
        <v>23</v>
      </c>
      <c r="U153" s="4" t="s">
        <v>679</v>
      </c>
      <c r="V153" s="4"/>
      <c r="W153" s="4"/>
      <c r="X153" s="4"/>
      <c r="Y153" s="4" t="s">
        <v>733</v>
      </c>
      <c r="Z153" s="4"/>
      <c r="AA153" s="4"/>
      <c r="AB153" s="4"/>
      <c r="AC153" s="4"/>
      <c r="AD153" s="4"/>
      <c r="AE153" s="4"/>
      <c r="AF153" s="4"/>
      <c r="AG153" s="4"/>
      <c r="AH153" s="4"/>
      <c r="AI153" s="4"/>
      <c r="AJ153" s="4"/>
      <c r="AK153" s="4"/>
      <c r="AL153" s="4"/>
      <c r="AM153" s="4"/>
      <c r="AN153" s="4"/>
      <c r="AO153" s="4"/>
      <c r="AP153" s="4"/>
      <c r="AQ153" s="4"/>
      <c r="AR153" s="4"/>
      <c r="AS153" s="4"/>
      <c r="AT153" s="4"/>
      <c r="AU153" s="4"/>
      <c r="AV153" s="4"/>
      <c r="AW153" s="4"/>
      <c r="AX153" s="4"/>
      <c r="AY153" s="4"/>
      <c r="AZ153" s="4"/>
      <c r="BA153" s="4"/>
      <c r="BB153" s="4"/>
      <c r="BC153" s="4"/>
      <c r="BD153" s="4"/>
      <c r="BE153" s="4"/>
      <c r="BF153" s="4"/>
      <c r="BG153" s="4"/>
      <c r="BH153" s="4"/>
      <c r="BI153" s="4"/>
      <c r="BJ153" s="4"/>
      <c r="BK153" s="4"/>
      <c r="BL153" s="4"/>
      <c r="BM153" s="4"/>
      <c r="BN153" s="4"/>
      <c r="BO153" s="4"/>
      <c r="BP153" s="4"/>
      <c r="BQ153" s="4"/>
      <c r="BR153" s="4"/>
      <c r="BS153" s="4"/>
      <c r="BT153" s="4"/>
      <c r="BU153" s="4"/>
      <c r="BV153" s="4"/>
      <c r="BW153" s="4"/>
      <c r="BX153" s="4"/>
      <c r="BY153" s="4"/>
      <c r="BZ153" s="4"/>
      <c r="CA153" s="4"/>
      <c r="CB153" s="4"/>
      <c r="CC153" s="4"/>
      <c r="CD153" s="4"/>
      <c r="CE153" s="4"/>
      <c r="CF153" s="4"/>
      <c r="CG153" s="4"/>
      <c r="CH153" s="4"/>
      <c r="CI153" s="4"/>
      <c r="CJ153" s="4"/>
      <c r="CK153" s="4"/>
      <c r="CL153" s="4"/>
      <c r="CM153" s="4"/>
      <c r="CN153" s="4"/>
      <c r="CO153" s="4"/>
      <c r="CP153" s="4"/>
      <c r="CQ153" s="4"/>
      <c r="CR153" s="4"/>
      <c r="CS153" s="4"/>
      <c r="CT153" s="4"/>
      <c r="CU153" s="4"/>
      <c r="CV153" s="4"/>
    </row>
    <row r="154" spans="1:100" x14ac:dyDescent="0.25">
      <c r="Y154" s="4"/>
    </row>
  </sheetData>
  <autoFilter ref="A1:Y153">
    <sortState ref="A20:Y152">
      <sortCondition ref="M1:M153"/>
    </sortState>
  </autoFilter>
  <dataValidations count="8">
    <dataValidation type="custom" allowBlank="1" showInputMessage="1" showErrorMessage="1" promptTitle="Category" prompt="Select one of the values from the drop down list" sqref="K1:L1"/>
    <dataValidation type="custom" allowBlank="1" showInputMessage="1" showErrorMessage="1" promptTitle="Page" prompt="Enter the number of page in Arabic or Roman format. The number should be the printed page number from the clean (i.e. non-redline) draft." sqref="M1"/>
    <dataValidation type="custom" allowBlank="1" showInputMessage="1" showErrorMessage="1" promptTitle="Sub-clause" prompt="Enter subclause,  e.g.  &quot;1.2a.3b&quot;,  &quot;C.3&quot;. Don't include the word &quot;Annex, Clause, Subclause&quot; etc." sqref="N1"/>
    <dataValidation type="custom" allowBlank="1" showInputMessage="1" showErrorMessage="1" promptTitle="Line #" prompt="Enter the line number in Arabic or Roman format. The number should be the printed line number from the clean (i.e. non-redline) draft." sqref="O1"/>
    <dataValidation type="custom" allowBlank="1" showInputMessage="1" showErrorMessage="1" promptTitle="Comment" prompt="Describe a problem or something you want to be changed" sqref="P1:R1"/>
    <dataValidation type="custom" allowBlank="1" showInputMessage="1" showErrorMessage="1" promptTitle="Proposed Change" prompt="Enter what you'd like to see changed to resolve this comment in sufficient detail so that the specific wording of the changes that will cause the Do Not Approve voter to change his or her vote to Approve can readily be determined." sqref="S1">
      <formula1>S1</formula1>
    </dataValidation>
    <dataValidation allowBlank="1" showInputMessage="1" showErrorMessage="1" promptTitle="Disposition Detail" prompt="Enter detailed response to the comment and the suggested change." sqref="T1:V1 V2"/>
    <dataValidation type="list" errorStyle="information" allowBlank="1" showInputMessage="1" showErrorMessage="1" errorTitle="Warning." error="Entered value is not a valid value from list.  File may error out." promptTitle="Reminder" prompt="Select a value from List" sqref="T2:T23 T25:T27 T29:T1038729">
      <formula1>$AC$1:$AE$1</formula1>
    </dataValidation>
  </dataValidations>
  <printOptions gridLines="1"/>
  <pageMargins left="0.75" right="0.75" top="1" bottom="1" header="0.5" footer="0.5"/>
  <pageSetup fitToWidth="0"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7"/>
  <sheetViews>
    <sheetView zoomScale="70" zoomScaleNormal="70" workbookViewId="0">
      <selection activeCell="D7" sqref="D7"/>
    </sheetView>
  </sheetViews>
  <sheetFormatPr defaultColWidth="8.88671875" defaultRowHeight="13.2" x14ac:dyDescent="0.25"/>
  <cols>
    <col min="1" max="1" width="12.109375" style="4" customWidth="1"/>
    <col min="2" max="2" width="0" style="4" hidden="1" customWidth="1"/>
    <col min="3" max="3" width="8.6640625" style="4" customWidth="1"/>
    <col min="4" max="4" width="11.109375" style="4" customWidth="1"/>
    <col min="5" max="5" width="7.6640625" style="4" hidden="1" customWidth="1"/>
    <col min="6" max="8" width="0" style="4" hidden="1" customWidth="1"/>
    <col min="9" max="9" width="7.44140625" style="4" hidden="1" customWidth="1"/>
    <col min="10" max="10" width="0" style="4" hidden="1" customWidth="1"/>
    <col min="11" max="11" width="10.6640625" style="4" customWidth="1"/>
    <col min="12" max="12" width="11.109375" style="4" customWidth="1"/>
    <col min="13" max="13" width="8.88671875" style="4"/>
    <col min="14" max="14" width="11.88671875" style="4" customWidth="1"/>
    <col min="15" max="15" width="8.88671875" style="4"/>
    <col min="16" max="16" width="47.33203125" style="4" customWidth="1"/>
    <col min="17" max="18" width="8.88671875" style="4"/>
    <col min="19" max="19" width="36.44140625" style="4" customWidth="1"/>
    <col min="20" max="20" width="16" style="4" customWidth="1"/>
    <col min="21" max="21" width="10.44140625" style="4" customWidth="1"/>
    <col min="22" max="22" width="11.88671875" style="4" customWidth="1"/>
    <col min="23" max="24" width="8.88671875" style="4"/>
    <col min="25" max="25" width="12.33203125" style="4" customWidth="1"/>
    <col min="26" max="16384" width="8.88671875" style="4"/>
  </cols>
  <sheetData>
    <row r="1" spans="1:25" ht="26.4" x14ac:dyDescent="0.25">
      <c r="A1" s="3" t="s">
        <v>7</v>
      </c>
      <c r="B1" s="3" t="s">
        <v>8</v>
      </c>
      <c r="C1" s="3" t="s">
        <v>2</v>
      </c>
      <c r="D1" s="3" t="s">
        <v>9</v>
      </c>
      <c r="E1" s="3" t="s">
        <v>10</v>
      </c>
      <c r="F1" s="3" t="s">
        <v>11</v>
      </c>
      <c r="G1" s="3" t="s">
        <v>3</v>
      </c>
      <c r="H1" s="3" t="s">
        <v>12</v>
      </c>
      <c r="I1" s="3" t="s">
        <v>13</v>
      </c>
      <c r="J1" s="3" t="s">
        <v>4</v>
      </c>
      <c r="K1" s="3" t="s">
        <v>14</v>
      </c>
      <c r="L1" s="3" t="s">
        <v>0</v>
      </c>
      <c r="M1" s="3" t="s">
        <v>15</v>
      </c>
      <c r="N1" s="3" t="s">
        <v>20</v>
      </c>
      <c r="O1" s="3" t="s">
        <v>16</v>
      </c>
      <c r="P1" s="3" t="s">
        <v>1</v>
      </c>
      <c r="Q1" s="3" t="s">
        <v>17</v>
      </c>
      <c r="R1" s="3" t="s">
        <v>18</v>
      </c>
      <c r="S1" s="3" t="s">
        <v>19</v>
      </c>
      <c r="T1" s="6" t="s">
        <v>5</v>
      </c>
      <c r="U1" s="5" t="s">
        <v>6</v>
      </c>
      <c r="V1" s="3" t="s">
        <v>670</v>
      </c>
      <c r="W1" s="3" t="s">
        <v>671</v>
      </c>
      <c r="X1" s="3" t="s">
        <v>672</v>
      </c>
      <c r="Y1" s="3" t="s">
        <v>673</v>
      </c>
    </row>
    <row r="2" spans="1:25" ht="92.4" x14ac:dyDescent="0.25">
      <c r="D2" s="26" t="s">
        <v>750</v>
      </c>
      <c r="L2" s="4" t="s">
        <v>50</v>
      </c>
      <c r="P2" s="28" t="s">
        <v>682</v>
      </c>
      <c r="Q2" s="28"/>
      <c r="R2" s="28"/>
      <c r="S2" s="28" t="s">
        <v>730</v>
      </c>
      <c r="T2" s="4" t="s">
        <v>21</v>
      </c>
      <c r="Y2" s="4" t="s">
        <v>733</v>
      </c>
    </row>
    <row r="3" spans="1:25" ht="277.2" x14ac:dyDescent="0.25">
      <c r="D3" s="26" t="s">
        <v>750</v>
      </c>
      <c r="L3" s="4" t="s">
        <v>50</v>
      </c>
      <c r="P3" s="28" t="s">
        <v>683</v>
      </c>
      <c r="Q3" s="28"/>
      <c r="R3" s="28"/>
      <c r="S3" s="28" t="s">
        <v>684</v>
      </c>
      <c r="T3" s="4" t="s">
        <v>21</v>
      </c>
      <c r="Y3" s="4" t="s">
        <v>733</v>
      </c>
    </row>
    <row r="4" spans="1:25" ht="92.4" x14ac:dyDescent="0.25">
      <c r="D4" s="26" t="s">
        <v>750</v>
      </c>
      <c r="L4" s="4" t="s">
        <v>50</v>
      </c>
      <c r="P4" s="30" t="s">
        <v>699</v>
      </c>
      <c r="Q4" s="30"/>
      <c r="R4" s="30"/>
      <c r="S4" s="30" t="s">
        <v>731</v>
      </c>
      <c r="T4" s="4" t="s">
        <v>21</v>
      </c>
      <c r="Y4" s="4" t="s">
        <v>733</v>
      </c>
    </row>
    <row r="5" spans="1:25" ht="39.6" x14ac:dyDescent="0.25">
      <c r="D5" s="26" t="s">
        <v>750</v>
      </c>
      <c r="L5" s="4" t="s">
        <v>50</v>
      </c>
      <c r="P5" s="30" t="s">
        <v>717</v>
      </c>
      <c r="Q5" s="29"/>
      <c r="R5" s="29"/>
      <c r="S5" s="30" t="s">
        <v>728</v>
      </c>
      <c r="T5" s="4" t="s">
        <v>21</v>
      </c>
      <c r="Y5" s="4" t="s">
        <v>733</v>
      </c>
    </row>
    <row r="6" spans="1:25" x14ac:dyDescent="0.25">
      <c r="D6" s="26" t="s">
        <v>750</v>
      </c>
      <c r="L6" s="4" t="s">
        <v>50</v>
      </c>
      <c r="P6" s="30" t="s">
        <v>727</v>
      </c>
      <c r="Q6" s="30"/>
      <c r="R6" s="30"/>
      <c r="S6" s="30" t="s">
        <v>728</v>
      </c>
      <c r="T6" s="4" t="s">
        <v>21</v>
      </c>
      <c r="Y6" s="4" t="s">
        <v>733</v>
      </c>
    </row>
    <row r="7" spans="1:25" ht="39.6" x14ac:dyDescent="0.25">
      <c r="D7" s="26" t="s">
        <v>750</v>
      </c>
      <c r="L7" s="4" t="s">
        <v>50</v>
      </c>
      <c r="P7" s="30" t="s">
        <v>723</v>
      </c>
      <c r="Q7" s="30"/>
      <c r="R7" s="30"/>
      <c r="S7" s="30" t="s">
        <v>732</v>
      </c>
      <c r="T7" s="4" t="s">
        <v>21</v>
      </c>
      <c r="Y7" s="4" t="s">
        <v>733</v>
      </c>
    </row>
  </sheetData>
  <autoFilter ref="A1:Y7"/>
  <dataValidations count="7">
    <dataValidation allowBlank="1" showInputMessage="1" showErrorMessage="1" promptTitle="Disposition Detail" prompt="Enter detailed response to the comment and the suggested change." sqref="T1:V1"/>
    <dataValidation type="custom" allowBlank="1" showInputMessage="1" showErrorMessage="1" promptTitle="Proposed Change" prompt="Enter what you'd like to see changed to resolve this comment in sufficient detail so that the specific wording of the changes that will cause the Do Not Approve voter to change his or her vote to Approve can readily be determined." sqref="S1">
      <formula1>S1</formula1>
    </dataValidation>
    <dataValidation type="custom" allowBlank="1" showInputMessage="1" showErrorMessage="1" promptTitle="Comment" prompt="Describe a problem or something you want to be changed" sqref="P1:R1"/>
    <dataValidation type="custom" allowBlank="1" showInputMessage="1" showErrorMessage="1" promptTitle="Line #" prompt="Enter the line number in Arabic or Roman format. The number should be the printed line number from the clean (i.e. non-redline) draft." sqref="O1"/>
    <dataValidation type="custom" allowBlank="1" showInputMessage="1" showErrorMessage="1" promptTitle="Sub-clause" prompt="Enter subclause,  e.g.  &quot;1.2a.3b&quot;,  &quot;C.3&quot;. Don't include the word &quot;Annex, Clause, Subclause&quot; etc." sqref="N1"/>
    <dataValidation type="custom" allowBlank="1" showInputMessage="1" showErrorMessage="1" promptTitle="Page" prompt="Enter the number of page in Arabic or Roman format. The number should be the printed page number from the clean (i.e. non-redline) draft." sqref="M1"/>
    <dataValidation type="custom" allowBlank="1" showInputMessage="1" showErrorMessage="1" promptTitle="Category" prompt="Select one of the values from the drop down list" sqref="K1:L1"/>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workbookViewId="0">
      <selection activeCell="A4" sqref="A4"/>
    </sheetView>
  </sheetViews>
  <sheetFormatPr defaultColWidth="9.109375" defaultRowHeight="13.2" x14ac:dyDescent="0.25"/>
  <cols>
    <col min="1" max="1" width="57" style="32" customWidth="1"/>
    <col min="2" max="2" width="36.33203125" style="32" customWidth="1"/>
    <col min="3" max="16384" width="9.109375" style="32"/>
  </cols>
  <sheetData>
    <row r="1" spans="1:2" ht="42" customHeight="1" x14ac:dyDescent="0.25">
      <c r="A1" s="31" t="s">
        <v>746</v>
      </c>
      <c r="B1" s="31" t="s">
        <v>747</v>
      </c>
    </row>
    <row r="2" spans="1:2" ht="26.4" x14ac:dyDescent="0.25">
      <c r="A2" s="30" t="s">
        <v>690</v>
      </c>
      <c r="B2" s="30" t="s">
        <v>691</v>
      </c>
    </row>
    <row r="3" spans="1:2" ht="92.4" x14ac:dyDescent="0.25">
      <c r="A3" s="30" t="s">
        <v>693</v>
      </c>
      <c r="B3" s="30"/>
    </row>
    <row r="4" spans="1:2" ht="26.4" x14ac:dyDescent="0.25">
      <c r="A4" s="30" t="s">
        <v>694</v>
      </c>
      <c r="B4" s="30"/>
    </row>
    <row r="5" spans="1:2" ht="79.2" x14ac:dyDescent="0.25">
      <c r="A5" s="30" t="s">
        <v>712</v>
      </c>
      <c r="B5" s="30" t="s">
        <v>713</v>
      </c>
    </row>
    <row r="6" spans="1:2" ht="26.4" x14ac:dyDescent="0.25">
      <c r="A6" s="30" t="s">
        <v>720</v>
      </c>
      <c r="B6" s="30" t="s">
        <v>721</v>
      </c>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
  <sheetViews>
    <sheetView zoomScale="130" zoomScaleNormal="130" workbookViewId="0">
      <selection activeCell="E5" sqref="E5"/>
    </sheetView>
  </sheetViews>
  <sheetFormatPr defaultRowHeight="13.2" x14ac:dyDescent="0.25"/>
  <cols>
    <col min="2" max="2" width="11.44140625" customWidth="1"/>
    <col min="6" max="6" width="11.6640625" customWidth="1"/>
    <col min="9" max="10" width="10" customWidth="1"/>
  </cols>
  <sheetData>
    <row r="1" spans="1:17" ht="15.6" x14ac:dyDescent="0.3">
      <c r="A1" s="38" t="s">
        <v>669</v>
      </c>
      <c r="B1" s="38"/>
      <c r="C1" s="38"/>
      <c r="D1" s="38"/>
      <c r="E1" s="38"/>
      <c r="F1" s="38"/>
      <c r="G1" s="38"/>
      <c r="H1" s="38"/>
      <c r="I1" s="38"/>
      <c r="K1" s="38" t="s">
        <v>668</v>
      </c>
      <c r="L1" s="38"/>
      <c r="M1" s="38"/>
      <c r="N1" s="38"/>
      <c r="O1" s="38"/>
      <c r="P1" s="38"/>
      <c r="Q1" s="38"/>
    </row>
    <row r="2" spans="1:17" x14ac:dyDescent="0.25">
      <c r="A2" s="22" t="s">
        <v>666</v>
      </c>
      <c r="B2" s="22" t="s">
        <v>665</v>
      </c>
      <c r="C2" s="22" t="s">
        <v>667</v>
      </c>
      <c r="D2" s="22" t="s">
        <v>664</v>
      </c>
      <c r="E2" s="22" t="s">
        <v>692</v>
      </c>
      <c r="F2" s="22" t="s">
        <v>21</v>
      </c>
      <c r="G2" s="22" t="s">
        <v>23</v>
      </c>
      <c r="H2" s="22" t="s">
        <v>22</v>
      </c>
      <c r="I2" s="22" t="s">
        <v>663</v>
      </c>
      <c r="J2" s="22"/>
      <c r="K2" s="22" t="s">
        <v>666</v>
      </c>
      <c r="L2" s="22"/>
      <c r="M2" s="22" t="s">
        <v>664</v>
      </c>
      <c r="N2" s="22" t="s">
        <v>21</v>
      </c>
      <c r="O2" s="22" t="s">
        <v>23</v>
      </c>
      <c r="P2" s="22" t="s">
        <v>22</v>
      </c>
      <c r="Q2" s="22" t="s">
        <v>663</v>
      </c>
    </row>
    <row r="3" spans="1:17" x14ac:dyDescent="0.25">
      <c r="A3" t="s">
        <v>50</v>
      </c>
      <c r="B3">
        <f>COUNTIFS('SA-Ballot Comments'!$T:$T, "",  'SA-Ballot Comments'!$L:$L, $A3)</f>
        <v>0</v>
      </c>
      <c r="C3">
        <f>COUNTIFS('SA-Ballot Comments'!$T:$T, C$2,  'SA-Ballot Comments'!$L:$L, $A3)</f>
        <v>0</v>
      </c>
      <c r="D3">
        <f>COUNTIFS('SA-Ballot Comments'!$T:$T, D$2,  'SA-Ballot Comments'!$L:$L, $A3)</f>
        <v>0</v>
      </c>
      <c r="E3">
        <f>COUNTIFS('SA-Ballot Comments'!$T:$T, E$2,  'SA-Ballot Comments'!$L:$L, $A3)</f>
        <v>0</v>
      </c>
      <c r="F3">
        <f>COUNTIFS('SA-Ballot Comments'!$T:$T, F$2,  'SA-Ballot Comments'!$L:$L, $A3)</f>
        <v>14</v>
      </c>
      <c r="G3">
        <f>COUNTIFS('SA-Ballot Comments'!$T:$T, G$2,  'SA-Ballot Comments'!$L:$L, $A3)</f>
        <v>69</v>
      </c>
      <c r="H3">
        <f>COUNTIFS('SA-Ballot Comments'!$T:$T, H$2,  'SA-Ballot Comments'!$L:$L, $A3)</f>
        <v>7</v>
      </c>
      <c r="I3">
        <f>SUM(B3:H3)</f>
        <v>90</v>
      </c>
      <c r="K3" t="s">
        <v>50</v>
      </c>
      <c r="L3">
        <f>COUNTIFS('Additional Comments'!$T:$T, L$2,  'Additional Comments'!$L:$L, $A3)</f>
        <v>0</v>
      </c>
      <c r="M3">
        <f>COUNTIFS('Additional Comments'!$T:$T, M$2,  'Additional Comments'!$L:$L, $A3)</f>
        <v>0</v>
      </c>
      <c r="N3">
        <f>COUNTIFS('Additional Comments'!$T:$T, N$2,  'Additional Comments'!$L:$L, $A3)</f>
        <v>6</v>
      </c>
      <c r="O3">
        <f>COUNTIFS('Additional Comments'!$T:$T, O$2,  'Additional Comments'!$L:$L, $A3)</f>
        <v>0</v>
      </c>
      <c r="P3">
        <f>COUNTIFS('Additional Comments'!$T:$T, P$2,  'Additional Comments'!$L:$L, $A3)</f>
        <v>0</v>
      </c>
      <c r="Q3">
        <f>SUM(L3:P3)</f>
        <v>6</v>
      </c>
    </row>
    <row r="4" spans="1:17" x14ac:dyDescent="0.25">
      <c r="A4" t="s">
        <v>33</v>
      </c>
      <c r="B4">
        <f>COUNTIFS('SA-Ballot Comments'!$T:$T, "",  'SA-Ballot Comments'!$L:$L, $A4)</f>
        <v>0</v>
      </c>
      <c r="C4">
        <f>COUNTIFS('SA-Ballot Comments'!$T:$T, C$2,  'SA-Ballot Comments'!$L:$L, $A4)</f>
        <v>0</v>
      </c>
      <c r="D4">
        <f>COUNTIFS('SA-Ballot Comments'!$T:$T, D$2,  'SA-Ballot Comments'!$L:$L, $A4)</f>
        <v>0</v>
      </c>
      <c r="E4">
        <f>COUNTIFS('SA-Ballot Comments'!$T:$T, E$2,  'SA-Ballot Comments'!$L:$L, $A4)</f>
        <v>0</v>
      </c>
      <c r="F4">
        <f>COUNTIFS('SA-Ballot Comments'!$T:$T, F$2,  'SA-Ballot Comments'!$L:$L, $A4)</f>
        <v>26</v>
      </c>
      <c r="G4">
        <f>COUNTIFS('SA-Ballot Comments'!$T:$T, G$2,  'SA-Ballot Comments'!$L:$L, $A4)</f>
        <v>32</v>
      </c>
      <c r="H4">
        <f>COUNTIFS('SA-Ballot Comments'!$T:$T, H$2,  'SA-Ballot Comments'!$L:$L, $A4)</f>
        <v>3</v>
      </c>
      <c r="I4">
        <f>SUM(B4:H4)</f>
        <v>61</v>
      </c>
      <c r="K4" t="s">
        <v>33</v>
      </c>
      <c r="L4">
        <f>COUNTIFS('Additional Comments'!$T:$T, L$2,  'Additional Comments'!$L:$L, $A4)</f>
        <v>0</v>
      </c>
      <c r="M4">
        <f>COUNTIFS('Additional Comments'!$T:$T, M$2,  'Additional Comments'!$L:$L, $A4)</f>
        <v>0</v>
      </c>
      <c r="N4">
        <f>COUNTIFS('Additional Comments'!$T:$T, N$2,  'Additional Comments'!$L:$L, $A4)</f>
        <v>0</v>
      </c>
      <c r="O4">
        <f>COUNTIFS('Additional Comments'!$T:$T, O$2,  'Additional Comments'!$L:$L, $A4)</f>
        <v>0</v>
      </c>
      <c r="P4">
        <f>COUNTIFS('Additional Comments'!$T:$T, P$2,  'Additional Comments'!$L:$L, $A4)</f>
        <v>0</v>
      </c>
      <c r="Q4">
        <f>SUM(L4:P4)</f>
        <v>0</v>
      </c>
    </row>
    <row r="5" spans="1:17" x14ac:dyDescent="0.25">
      <c r="A5" t="s">
        <v>105</v>
      </c>
      <c r="B5">
        <f>COUNTIFS('SA-Ballot Comments'!$T:$T, "",  'SA-Ballot Comments'!$L:$L, $A5)</f>
        <v>0</v>
      </c>
      <c r="C5">
        <f>COUNTIFS('SA-Ballot Comments'!$T:$T, C$2,  'SA-Ballot Comments'!$L:$L, $A5)</f>
        <v>0</v>
      </c>
      <c r="D5">
        <f>COUNTIFS('SA-Ballot Comments'!$T:$T, D$2,  'SA-Ballot Comments'!$L:$L, $A5)</f>
        <v>0</v>
      </c>
      <c r="E5">
        <f>COUNTIFS('SA-Ballot Comments'!$T:$T, E$2,  'SA-Ballot Comments'!$L:$L, $A5)</f>
        <v>0</v>
      </c>
      <c r="F5">
        <f>COUNTIFS('SA-Ballot Comments'!$T:$T, F$2,  'SA-Ballot Comments'!$L:$L, $A5)</f>
        <v>0</v>
      </c>
      <c r="G5">
        <f>COUNTIFS('SA-Ballot Comments'!$T:$T, G$2,  'SA-Ballot Comments'!$L:$L, $A5)</f>
        <v>1</v>
      </c>
      <c r="H5">
        <f>COUNTIFS('SA-Ballot Comments'!$T:$T, H$2,  'SA-Ballot Comments'!$L:$L, $A5)</f>
        <v>0</v>
      </c>
      <c r="I5">
        <f>SUM(B5:H5)</f>
        <v>1</v>
      </c>
      <c r="K5" t="s">
        <v>105</v>
      </c>
      <c r="L5">
        <f>COUNTIFS('Additional Comments'!$T:$T, L$2,  'Additional Comments'!$L:$L, $A5)</f>
        <v>0</v>
      </c>
      <c r="M5">
        <f>COUNTIFS('Additional Comments'!$T:$T, M$2,  'Additional Comments'!$L:$L, $A5)</f>
        <v>0</v>
      </c>
      <c r="N5">
        <f>COUNTIFS('Additional Comments'!$T:$T, N$2,  'Additional Comments'!$L:$L, $A5)</f>
        <v>0</v>
      </c>
      <c r="O5">
        <f>COUNTIFS('Additional Comments'!$T:$T, O$2,  'Additional Comments'!$L:$L, $A5)</f>
        <v>0</v>
      </c>
      <c r="P5">
        <f>COUNTIFS('Additional Comments'!$T:$T, P$2,  'Additional Comments'!$L:$L, $A5)</f>
        <v>0</v>
      </c>
      <c r="Q5">
        <f>SUM(L5:P5)</f>
        <v>0</v>
      </c>
    </row>
    <row r="6" spans="1:17" x14ac:dyDescent="0.25">
      <c r="A6" s="23" t="s">
        <v>663</v>
      </c>
      <c r="B6" s="23">
        <f t="shared" ref="B6:I6" si="0">SUM(B3:B5)</f>
        <v>0</v>
      </c>
      <c r="C6" s="23">
        <f t="shared" si="0"/>
        <v>0</v>
      </c>
      <c r="D6" s="23">
        <f t="shared" si="0"/>
        <v>0</v>
      </c>
      <c r="E6" s="23">
        <f t="shared" si="0"/>
        <v>0</v>
      </c>
      <c r="F6" s="23">
        <f t="shared" si="0"/>
        <v>40</v>
      </c>
      <c r="G6" s="23">
        <f t="shared" si="0"/>
        <v>102</v>
      </c>
      <c r="H6" s="23">
        <f t="shared" si="0"/>
        <v>10</v>
      </c>
      <c r="I6" s="23">
        <f t="shared" si="0"/>
        <v>152</v>
      </c>
      <c r="K6" s="23" t="s">
        <v>663</v>
      </c>
      <c r="L6" s="23">
        <v>0</v>
      </c>
      <c r="M6" s="23">
        <f>SUM(M3:M5)</f>
        <v>0</v>
      </c>
      <c r="N6" s="23">
        <f>SUM(N3:N5)</f>
        <v>6</v>
      </c>
      <c r="O6" s="23">
        <f>SUM(O3:O5)</f>
        <v>0</v>
      </c>
      <c r="P6" s="23">
        <f>SUM(P3:P5)</f>
        <v>0</v>
      </c>
      <c r="Q6" s="23">
        <f>SUM(Q3:Q5)</f>
        <v>6</v>
      </c>
    </row>
    <row r="9" spans="1:17" x14ac:dyDescent="0.25">
      <c r="A9" s="39" t="s">
        <v>662</v>
      </c>
      <c r="B9" s="39"/>
      <c r="C9" s="39"/>
      <c r="D9" s="39"/>
      <c r="E9" s="25"/>
    </row>
    <row r="10" spans="1:17" x14ac:dyDescent="0.25">
      <c r="A10" t="s">
        <v>661</v>
      </c>
      <c r="B10" t="s">
        <v>33</v>
      </c>
      <c r="C10" t="s">
        <v>105</v>
      </c>
      <c r="D10" t="s">
        <v>50</v>
      </c>
    </row>
    <row r="11" spans="1:17" x14ac:dyDescent="0.25">
      <c r="A11">
        <v>152</v>
      </c>
      <c r="B11">
        <v>61</v>
      </c>
      <c r="C11">
        <v>1</v>
      </c>
      <c r="D11">
        <v>90</v>
      </c>
    </row>
  </sheetData>
  <mergeCells count="3">
    <mergeCell ref="K1:Q1"/>
    <mergeCell ref="A9:D9"/>
    <mergeCell ref="A1:I1"/>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2" baseType="variant">
      <vt:variant>
        <vt:lpstr>Worksheets</vt:lpstr>
      </vt:variant>
      <vt:variant>
        <vt:i4>5</vt:i4>
      </vt:variant>
    </vt:vector>
  </HeadingPairs>
  <TitlesOfParts>
    <vt:vector size="5" baseType="lpstr">
      <vt:lpstr>IEEE_Cover</vt:lpstr>
      <vt:lpstr>SA-Ballot Comments</vt:lpstr>
      <vt:lpstr>Additional Comments</vt:lpstr>
      <vt:lpstr>TG comment notes</vt:lpstr>
      <vt:lpstr>Statistics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kai.lennert.bober@hhi.fraunhofer.de</dc:creator>
  <cp:keywords/>
  <dc:description/>
  <cp:lastModifiedBy>Bober, Kai Lennert</cp:lastModifiedBy>
  <dcterms:created xsi:type="dcterms:W3CDTF">2014-03-27T17:40:35Z</dcterms:created>
  <dcterms:modified xsi:type="dcterms:W3CDTF">2022-01-03T09:43:22Z</dcterms:modified>
  <cp:category/>
  <cp:contentStatus/>
</cp:coreProperties>
</file>