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ben-root\ieee\802.15WG\IG-UWB-NG\"/>
    </mc:Choice>
  </mc:AlternateContent>
  <xr:revisionPtr revIDLastSave="0" documentId="13_ncr:1_{9E9A18AA-1726-4E48-A996-FD3FBB20FE62}" xr6:coauthVersionLast="46" xr6:coauthVersionMax="46" xr10:uidLastSave="{00000000-0000-0000-0000-000000000000}"/>
  <bookViews>
    <workbookView xWindow="-108" yWindow="-108" windowWidth="30936" windowHeight="16896" xr2:uid="{00000000-000D-0000-FFFF-FFFF00000000}"/>
  </bookViews>
  <sheets>
    <sheet name="Agenda" sheetId="1" r:id="rId1"/>
    <sheet name="Graphic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35" i="1"/>
  <c r="C36" i="1" s="1"/>
  <c r="A35" i="1"/>
  <c r="A36" i="1" s="1"/>
  <c r="A37" i="1" l="1"/>
  <c r="A38" i="1" s="1"/>
  <c r="A39" i="1" s="1"/>
  <c r="C37" i="1" l="1"/>
  <c r="C38" i="1" l="1"/>
  <c r="C39" i="1" s="1"/>
  <c r="C28" i="1"/>
  <c r="C29" i="1" s="1"/>
  <c r="A28" i="1"/>
  <c r="A29" i="1" s="1"/>
  <c r="C21" i="1"/>
  <c r="C22" i="1" s="1"/>
  <c r="C23" i="1" s="1"/>
  <c r="C24" i="1" s="1"/>
  <c r="C9" i="1"/>
  <c r="C10" i="1" s="1"/>
  <c r="C11" i="1" s="1"/>
  <c r="C12" i="1" s="1"/>
  <c r="C13" i="1" s="1"/>
  <c r="C14" i="1" s="1"/>
  <c r="C15" i="1" s="1"/>
  <c r="C16" i="1" s="1"/>
  <c r="A9" i="1"/>
  <c r="A10" i="1" s="1"/>
  <c r="A11" i="1" s="1"/>
  <c r="A12" i="1" s="1"/>
  <c r="A13" i="1" s="1"/>
  <c r="A14" i="1" s="1"/>
  <c r="A15" i="1" s="1"/>
  <c r="A16" i="1" s="1"/>
  <c r="A21" i="1"/>
  <c r="A31" i="1" l="1"/>
  <c r="A30" i="1"/>
  <c r="C30" i="1"/>
  <c r="A22" i="1"/>
  <c r="A23" i="1" s="1"/>
  <c r="A24" i="1" s="1"/>
</calcChain>
</file>

<file path=xl/sharedStrings.xml><?xml version="1.0" encoding="utf-8"?>
<sst xmlns="http://schemas.openxmlformats.org/spreadsheetml/2006/main" count="89" uniqueCount="59">
  <si>
    <t>Discussion of Agenda</t>
  </si>
  <si>
    <t>Approval of Agenda</t>
  </si>
  <si>
    <t>Adjourn</t>
  </si>
  <si>
    <t>Recess</t>
  </si>
  <si>
    <t>Call to order</t>
  </si>
  <si>
    <t>Meeting Preamble and Opening Report</t>
  </si>
  <si>
    <t>AGENDA: IEEE 802.15 Intereset Group UWB Next Generation</t>
  </si>
  <si>
    <t>Virtual</t>
  </si>
  <si>
    <t>(Times in US Eastern Time Zone)</t>
  </si>
  <si>
    <t>EST</t>
  </si>
  <si>
    <t>4:00 PM (16:00)</t>
  </si>
  <si>
    <t>Chair's reminders</t>
  </si>
  <si>
    <t>Call to order and reminders</t>
  </si>
  <si>
    <t>Any Other Business</t>
  </si>
  <si>
    <t>Next Steps</t>
  </si>
  <si>
    <t xml:space="preserve"> March 2021 8 Plenary</t>
  </si>
  <si>
    <t>Thursday 11-March-2021</t>
  </si>
  <si>
    <t>Wednesday 10-March-2021</t>
  </si>
  <si>
    <t xml:space="preserve">Tuesday 16-March-2021 </t>
  </si>
  <si>
    <t>Review of IG status</t>
  </si>
  <si>
    <t>Review/revise PAR and CSD Draft</t>
  </si>
  <si>
    <t>Technical Presentation (TBD)</t>
  </si>
  <si>
    <t>Wednesday</t>
  </si>
  <si>
    <t>Tuesday</t>
  </si>
  <si>
    <t>Thursday</t>
  </si>
  <si>
    <t>Friday</t>
  </si>
  <si>
    <t>Saturday</t>
  </si>
  <si>
    <t>Sunday</t>
  </si>
  <si>
    <t>Monday</t>
  </si>
  <si>
    <t>EDT</t>
  </si>
  <si>
    <t>JST</t>
  </si>
  <si>
    <t>TG13</t>
  </si>
  <si>
    <t>SC THz</t>
  </si>
  <si>
    <t>TG7a</t>
  </si>
  <si>
    <t>WG Closing Meeting</t>
  </si>
  <si>
    <t>WG Opening Meeting</t>
  </si>
  <si>
    <t>SC WNG</t>
  </si>
  <si>
    <t>IG-UWB NG</t>
  </si>
  <si>
    <t>802.15 CAC</t>
  </si>
  <si>
    <t>SC main</t>
  </si>
  <si>
    <t>IG-NS UWB</t>
  </si>
  <si>
    <t>TG9ma</t>
  </si>
  <si>
    <t>SC IETF</t>
  </si>
  <si>
    <t>TG4y</t>
  </si>
  <si>
    <t>802 Wirless Chairs mtg</t>
  </si>
  <si>
    <t>TG4 20
20 Cor1</t>
  </si>
  <si>
    <t>TG16t</t>
  </si>
  <si>
    <t>802/ITU SC meeting</t>
  </si>
  <si>
    <t>TG4aa</t>
  </si>
  <si>
    <t>IGdep</t>
  </si>
  <si>
    <t xml:space="preserve">LMSC </t>
  </si>
  <si>
    <t>802 WG Opening Reports due</t>
  </si>
  <si>
    <t>Comments to 802 PARs due to PARs' WG</t>
  </si>
  <si>
    <t>Responses to 802 PAR comments due</t>
  </si>
  <si>
    <t>Low latency, low power use case (TBD)</t>
  </si>
  <si>
    <t>Monday 15-March-2021</t>
  </si>
  <si>
    <t xml:space="preserve">Related Activities (Powell) </t>
  </si>
  <si>
    <t>15-21-0129-02-nuwb</t>
  </si>
  <si>
    <t>Technical Characteristics Discussion (Document 15-21-0163)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</si>
</sst>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F800]dddd\,\ mmmm\ dd\,\ yyyy"/>
    <numFmt numFmtId="165" formatCode="[$-409]h:mm\ AM/PM;@"/>
    <numFmt numFmtId="166" formatCode="[$-409]d\-mmm;@"/>
    <numFmt numFmtId="167" formatCode="h:mm;@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0"/>
      <name val="Arial"/>
      <family val="2"/>
    </font>
    <font>
      <b/>
      <u/>
      <sz val="12"/>
      <color rgb="FF0000FF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8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5" xfId="0" applyFont="1" applyBorder="1" applyAlignment="1">
      <alignment horizontal="right"/>
    </xf>
    <xf numFmtId="166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7" fontId="7" fillId="0" borderId="0" xfId="0" applyNumberFormat="1" applyFont="1"/>
    <xf numFmtId="166" fontId="7" fillId="0" borderId="9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7" fontId="7" fillId="0" borderId="9" xfId="0" applyNumberFormat="1" applyFont="1" applyBorder="1"/>
    <xf numFmtId="166" fontId="7" fillId="0" borderId="10" xfId="0" applyNumberFormat="1" applyFont="1" applyBorder="1"/>
    <xf numFmtId="166" fontId="7" fillId="0" borderId="0" xfId="0" applyNumberFormat="1" applyFont="1"/>
    <xf numFmtId="166" fontId="7" fillId="0" borderId="11" xfId="0" applyNumberFormat="1" applyFont="1" applyBorder="1"/>
    <xf numFmtId="0" fontId="6" fillId="0" borderId="0" xfId="0" applyFont="1"/>
    <xf numFmtId="0" fontId="6" fillId="0" borderId="9" xfId="0" applyFont="1" applyBorder="1"/>
    <xf numFmtId="0" fontId="6" fillId="0" borderId="11" xfId="0" applyFont="1" applyBorder="1"/>
    <xf numFmtId="0" fontId="0" fillId="0" borderId="10" xfId="0" applyBorder="1"/>
    <xf numFmtId="0" fontId="6" fillId="0" borderId="10" xfId="0" applyFont="1" applyBorder="1"/>
    <xf numFmtId="0" fontId="0" fillId="0" borderId="11" xfId="0" applyBorder="1"/>
    <xf numFmtId="0" fontId="6" fillId="0" borderId="11" xfId="0" applyFont="1" applyBorder="1" applyAlignment="1">
      <alignment wrapText="1"/>
    </xf>
    <xf numFmtId="167" fontId="9" fillId="2" borderId="12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wrapText="1"/>
    </xf>
    <xf numFmtId="0" fontId="0" fillId="0" borderId="4" xfId="0" applyBorder="1"/>
    <xf numFmtId="0" fontId="6" fillId="0" borderId="10" xfId="0" applyFont="1" applyBorder="1" applyAlignment="1">
      <alignment wrapText="1"/>
    </xf>
    <xf numFmtId="0" fontId="0" fillId="0" borderId="9" xfId="0" applyBorder="1"/>
    <xf numFmtId="0" fontId="6" fillId="0" borderId="11" xfId="0" applyFont="1" applyBorder="1" applyAlignment="1">
      <alignment vertical="center" wrapText="1"/>
    </xf>
    <xf numFmtId="167" fontId="7" fillId="0" borderId="17" xfId="0" applyNumberFormat="1" applyFont="1" applyBorder="1"/>
    <xf numFmtId="167" fontId="7" fillId="0" borderId="18" xfId="0" applyNumberFormat="1" applyFont="1" applyBorder="1"/>
    <xf numFmtId="0" fontId="6" fillId="0" borderId="19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19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 applyAlignment="1">
      <alignment wrapText="1"/>
    </xf>
    <xf numFmtId="167" fontId="7" fillId="0" borderId="0" xfId="0" applyNumberFormat="1" applyFont="1" applyAlignment="1">
      <alignment vertical="center"/>
    </xf>
    <xf numFmtId="167" fontId="10" fillId="2" borderId="6" xfId="0" applyNumberFormat="1" applyFont="1" applyFill="1" applyBorder="1" applyAlignment="1">
      <alignment wrapText="1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0" fillId="0" borderId="5" xfId="0" applyBorder="1"/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167" fontId="7" fillId="0" borderId="6" xfId="0" applyNumberFormat="1" applyFont="1" applyBorder="1"/>
    <xf numFmtId="0" fontId="6" fillId="0" borderId="6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167" fontId="6" fillId="0" borderId="0" xfId="0" applyNumberFormat="1" applyFont="1"/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wrapText="1"/>
    </xf>
    <xf numFmtId="0" fontId="8" fillId="2" borderId="14" xfId="2" applyFont="1" applyFill="1" applyBorder="1" applyAlignment="1">
      <alignment horizontal="center" wrapText="1"/>
    </xf>
    <xf numFmtId="0" fontId="8" fillId="2" borderId="15" xfId="2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167" fontId="5" fillId="2" borderId="2" xfId="2" applyNumberFormat="1" applyFill="1" applyBorder="1" applyAlignment="1">
      <alignment horizontal="center" vertical="top" wrapText="1"/>
    </xf>
    <xf numFmtId="167" fontId="5" fillId="2" borderId="6" xfId="2" applyNumberFormat="1" applyFill="1" applyBorder="1" applyAlignment="1">
      <alignment horizontal="center" vertical="top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166" fontId="7" fillId="0" borderId="5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4ae98c7b484b867f650f830135858019" TargetMode="External"/><Relationship Id="rId3" Type="http://schemas.openxmlformats.org/officeDocument/2006/relationships/hyperlink" Target="https://ieeesa.webex.com/ieeesa/j.php?MTID=m721f15720532dfeac56b654bbe9dcbfe" TargetMode="External"/><Relationship Id="rId7" Type="http://schemas.openxmlformats.org/officeDocument/2006/relationships/hyperlink" Target="https://ieeesa.webex.com/ieeesa/j.php?MTID=m632aa0c7bb8e0c56403b3585a4e042bb" TargetMode="External"/><Relationship Id="rId2" Type="http://schemas.openxmlformats.org/officeDocument/2006/relationships/hyperlink" Target="https://ieeesa.webex.com/ieeesa/j.php?MTID=m47f2f076f87b36d974ff9991c9d24d00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539e789c5008312423b1fd3233960542" TargetMode="External"/><Relationship Id="rId5" Type="http://schemas.openxmlformats.org/officeDocument/2006/relationships/hyperlink" Target="https://ieeesa.webex.com/ieeesa/j.php?MTID=mdd4c8a105bd54825399c84c0a9723f8b" TargetMode="External"/><Relationship Id="rId4" Type="http://schemas.openxmlformats.org/officeDocument/2006/relationships/hyperlink" Target="https://ieeesa.webex.com/ieeesa/j.php?MTID=mb3ea97c89a1806cf72ba307726b2087a" TargetMode="External"/><Relationship Id="rId9" Type="http://schemas.openxmlformats.org/officeDocument/2006/relationships/hyperlink" Target="https://ieeesa.webex.com/ieeesa/j.php?MTID=m062d0404b7c5a2991aa8e8d7ee06243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topLeftCell="A5" zoomScale="120" zoomScaleNormal="120" zoomScaleSheetLayoutView="290" workbookViewId="0">
      <selection activeCell="C21" sqref="C21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57</v>
      </c>
    </row>
    <row r="2" spans="1:5" ht="17.399999999999999" x14ac:dyDescent="0.3">
      <c r="B2" s="1" t="s">
        <v>6</v>
      </c>
    </row>
    <row r="3" spans="1:5" ht="17.399999999999999" x14ac:dyDescent="0.3">
      <c r="B3" s="1" t="s">
        <v>15</v>
      </c>
    </row>
    <row r="4" spans="1:5" ht="17.399999999999999" x14ac:dyDescent="0.3">
      <c r="B4" s="1" t="s">
        <v>7</v>
      </c>
    </row>
    <row r="5" spans="1:5" ht="17.399999999999999" x14ac:dyDescent="0.3">
      <c r="B5" s="1" t="s">
        <v>8</v>
      </c>
    </row>
    <row r="6" spans="1:5" ht="15.6" x14ac:dyDescent="0.3">
      <c r="B6" s="2" t="s">
        <v>17</v>
      </c>
      <c r="C6" s="3"/>
      <c r="D6" s="3"/>
    </row>
    <row r="7" spans="1:5" x14ac:dyDescent="0.3">
      <c r="A7" s="3"/>
      <c r="B7" s="4" t="s">
        <v>10</v>
      </c>
      <c r="C7" s="4" t="s">
        <v>9</v>
      </c>
      <c r="D7" s="3"/>
      <c r="E7" s="3"/>
    </row>
    <row r="8" spans="1:5" x14ac:dyDescent="0.3">
      <c r="A8" s="3">
        <v>1</v>
      </c>
      <c r="B8" s="3" t="s">
        <v>4</v>
      </c>
      <c r="C8" s="5">
        <v>0.66666666666666663</v>
      </c>
      <c r="D8" s="3">
        <v>5</v>
      </c>
      <c r="E8" s="3"/>
    </row>
    <row r="9" spans="1:5" x14ac:dyDescent="0.3">
      <c r="A9" s="3">
        <f t="shared" ref="A9:A13" si="0">A8+0.1</f>
        <v>1.1000000000000001</v>
      </c>
      <c r="B9" s="3" t="s">
        <v>5</v>
      </c>
      <c r="C9" s="5">
        <f>C8+TIME(0,D8,0)</f>
        <v>0.67013888888888884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5">
        <f t="shared" ref="C10:C13" si="1">C9+TIME(0,D9,0)</f>
        <v>0.68055555555555547</v>
      </c>
      <c r="D10" s="3">
        <v>10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5">
        <f t="shared" si="1"/>
        <v>0.68749999999999989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19</v>
      </c>
      <c r="C12" s="5">
        <f t="shared" si="1"/>
        <v>0.6909722222222221</v>
      </c>
      <c r="D12" s="3">
        <v>10</v>
      </c>
      <c r="E12" s="3"/>
    </row>
    <row r="13" spans="1:5" x14ac:dyDescent="0.3">
      <c r="A13" s="3">
        <f t="shared" si="0"/>
        <v>1.5000000000000004</v>
      </c>
      <c r="B13" s="3" t="s">
        <v>20</v>
      </c>
      <c r="C13" s="5">
        <f t="shared" si="1"/>
        <v>0.69791666666666652</v>
      </c>
      <c r="D13" s="3">
        <v>30</v>
      </c>
      <c r="E13" s="3"/>
    </row>
    <row r="14" spans="1:5" x14ac:dyDescent="0.3">
      <c r="A14" s="3">
        <f>A13+0.1</f>
        <v>1.6000000000000005</v>
      </c>
      <c r="B14" s="3" t="s">
        <v>21</v>
      </c>
      <c r="C14" s="5">
        <f>C13+TIME(0,D13,0)</f>
        <v>0.71874999999999989</v>
      </c>
      <c r="D14" s="3">
        <v>40</v>
      </c>
      <c r="E14" s="3"/>
    </row>
    <row r="15" spans="1:5" x14ac:dyDescent="0.3">
      <c r="A15" s="3">
        <f>A14+0.1</f>
        <v>1.7000000000000006</v>
      </c>
      <c r="B15" s="3" t="s">
        <v>11</v>
      </c>
      <c r="C15" s="5">
        <f>C14+TIME(0,D14,0)</f>
        <v>0.74652777777777768</v>
      </c>
      <c r="D15" s="3">
        <v>5</v>
      </c>
      <c r="E15" s="3"/>
    </row>
    <row r="16" spans="1:5" x14ac:dyDescent="0.3">
      <c r="A16" s="3">
        <f>A15+0.1</f>
        <v>1.8000000000000007</v>
      </c>
      <c r="B16" s="3" t="s">
        <v>3</v>
      </c>
      <c r="C16" s="5">
        <f>C15+TIME(0,D15,0)</f>
        <v>0.74999999999999989</v>
      </c>
      <c r="D16" s="3"/>
      <c r="E16" s="3"/>
    </row>
    <row r="17" spans="1:5" x14ac:dyDescent="0.3">
      <c r="A17" s="3"/>
      <c r="C17" s="3"/>
      <c r="D17" s="3"/>
      <c r="E17" s="3"/>
    </row>
    <row r="18" spans="1:5" ht="15.6" x14ac:dyDescent="0.3">
      <c r="B18" s="2" t="s">
        <v>16</v>
      </c>
      <c r="C18" s="3"/>
      <c r="D18" s="3"/>
    </row>
    <row r="19" spans="1:5" x14ac:dyDescent="0.3">
      <c r="A19" s="3"/>
      <c r="B19" s="6">
        <v>0.375</v>
      </c>
      <c r="D19" s="3"/>
      <c r="E19" s="3"/>
    </row>
    <row r="20" spans="1:5" x14ac:dyDescent="0.3">
      <c r="A20" s="3">
        <v>1</v>
      </c>
      <c r="B20" s="3" t="s">
        <v>12</v>
      </c>
      <c r="C20" s="5">
        <v>0.375</v>
      </c>
      <c r="D20" s="3">
        <v>5</v>
      </c>
      <c r="E20" s="3"/>
    </row>
    <row r="21" spans="1:5" x14ac:dyDescent="0.3">
      <c r="A21" s="3">
        <f>A20+0.1</f>
        <v>1.1000000000000001</v>
      </c>
      <c r="B21" s="3" t="s">
        <v>58</v>
      </c>
      <c r="C21" s="5">
        <f>C20+TIME(0,D20,0)</f>
        <v>0.37847222222222221</v>
      </c>
      <c r="D21" s="3">
        <v>40</v>
      </c>
      <c r="E21" s="3"/>
    </row>
    <row r="22" spans="1:5" x14ac:dyDescent="0.3">
      <c r="A22" s="3">
        <f>A21+0.1</f>
        <v>1.2000000000000002</v>
      </c>
      <c r="B22" s="3" t="s">
        <v>21</v>
      </c>
      <c r="C22" s="5">
        <f>C21+TIME(0,D21,0)</f>
        <v>0.40625</v>
      </c>
      <c r="D22" s="3">
        <v>40</v>
      </c>
      <c r="E22" s="3"/>
    </row>
    <row r="23" spans="1:5" x14ac:dyDescent="0.3">
      <c r="A23" s="3">
        <f>A22+0.1</f>
        <v>1.3000000000000003</v>
      </c>
      <c r="B23" s="3" t="s">
        <v>21</v>
      </c>
      <c r="C23" s="5">
        <f t="shared" ref="C23:C24" si="2">C22+TIME(0,D22,0)</f>
        <v>0.43402777777777779</v>
      </c>
      <c r="D23" s="3">
        <v>35</v>
      </c>
      <c r="E23" s="3"/>
    </row>
    <row r="24" spans="1:5" x14ac:dyDescent="0.3">
      <c r="A24" s="3">
        <f>A23+0.1</f>
        <v>1.4000000000000004</v>
      </c>
      <c r="B24" s="3" t="s">
        <v>3</v>
      </c>
      <c r="C24" s="5">
        <f t="shared" si="2"/>
        <v>0.45833333333333337</v>
      </c>
      <c r="D24" s="3"/>
      <c r="E24" s="3"/>
    </row>
    <row r="25" spans="1:5" ht="15.6" x14ac:dyDescent="0.3">
      <c r="B25" s="2" t="s">
        <v>55</v>
      </c>
      <c r="C25" s="3"/>
      <c r="D25" s="3"/>
      <c r="E25" s="3"/>
    </row>
    <row r="26" spans="1:5" x14ac:dyDescent="0.3">
      <c r="A26" s="3"/>
      <c r="B26" s="6">
        <v>0.41666666666666669</v>
      </c>
      <c r="C26" s="5"/>
      <c r="D26" s="3"/>
      <c r="E26" s="3"/>
    </row>
    <row r="27" spans="1:5" x14ac:dyDescent="0.3">
      <c r="A27" s="3">
        <v>1</v>
      </c>
      <c r="B27" s="3" t="s">
        <v>12</v>
      </c>
      <c r="C27" s="5">
        <v>0.41666666666666669</v>
      </c>
      <c r="D27" s="3">
        <v>5</v>
      </c>
      <c r="E27" s="3"/>
    </row>
    <row r="28" spans="1:5" ht="12.6" customHeight="1" x14ac:dyDescent="0.3">
      <c r="A28" s="3">
        <f>A27+0.1</f>
        <v>1.1000000000000001</v>
      </c>
      <c r="B28" s="3" t="s">
        <v>54</v>
      </c>
      <c r="C28" s="5">
        <f>C27+TIME(0,D27,0)</f>
        <v>0.4201388888888889</v>
      </c>
      <c r="D28" s="3">
        <v>40</v>
      </c>
      <c r="E28" s="3"/>
    </row>
    <row r="29" spans="1:5" x14ac:dyDescent="0.3">
      <c r="A29" s="3">
        <f>A28+0.1</f>
        <v>1.2000000000000002</v>
      </c>
      <c r="B29" s="3" t="s">
        <v>21</v>
      </c>
      <c r="C29" s="5">
        <f t="shared" ref="C29:C30" si="3">C28+TIME(0,D28,0)</f>
        <v>0.44791666666666669</v>
      </c>
      <c r="D29" s="3">
        <v>40</v>
      </c>
      <c r="E29" s="3"/>
    </row>
    <row r="30" spans="1:5" x14ac:dyDescent="0.3">
      <c r="A30" s="3">
        <f>A29+0.1</f>
        <v>1.3000000000000003</v>
      </c>
      <c r="B30" s="3" t="s">
        <v>21</v>
      </c>
      <c r="C30" s="5">
        <f t="shared" si="3"/>
        <v>0.47569444444444448</v>
      </c>
      <c r="D30" s="3">
        <v>35</v>
      </c>
      <c r="E30" s="3"/>
    </row>
    <row r="31" spans="1:5" x14ac:dyDescent="0.3">
      <c r="A31" s="3">
        <f>A29+0.1</f>
        <v>1.3000000000000003</v>
      </c>
      <c r="B31" s="3" t="s">
        <v>3</v>
      </c>
      <c r="C31" s="5">
        <f>C30+TIME(0,D30,0)</f>
        <v>0.5</v>
      </c>
      <c r="D31" s="3"/>
      <c r="E31" s="3"/>
    </row>
    <row r="32" spans="1:5" ht="15.6" x14ac:dyDescent="0.3">
      <c r="B32" s="2" t="s">
        <v>18</v>
      </c>
      <c r="C32" s="3"/>
      <c r="D32" s="3"/>
      <c r="E32" s="3"/>
    </row>
    <row r="33" spans="1:5" x14ac:dyDescent="0.3">
      <c r="A33" s="3"/>
      <c r="B33" s="6">
        <v>0.41666666666666669</v>
      </c>
      <c r="D33" s="3"/>
      <c r="E33" s="3"/>
    </row>
    <row r="34" spans="1:5" x14ac:dyDescent="0.3">
      <c r="A34" s="3">
        <v>1</v>
      </c>
      <c r="B34" s="3" t="s">
        <v>4</v>
      </c>
      <c r="C34" s="5">
        <v>0.41666666666666669</v>
      </c>
      <c r="D34" s="3">
        <v>5</v>
      </c>
      <c r="E34" s="3"/>
    </row>
    <row r="35" spans="1:5" x14ac:dyDescent="0.3">
      <c r="A35" s="3">
        <f>A34+0.1</f>
        <v>1.1000000000000001</v>
      </c>
      <c r="B35" s="3" t="s">
        <v>21</v>
      </c>
      <c r="C35" s="5">
        <f>C34+TIME(0,D34,0)</f>
        <v>0.4201388888888889</v>
      </c>
      <c r="D35" s="3">
        <v>40</v>
      </c>
      <c r="E35" s="3"/>
    </row>
    <row r="36" spans="1:5" x14ac:dyDescent="0.3">
      <c r="A36" s="3">
        <f>A35+0.1</f>
        <v>1.2000000000000002</v>
      </c>
      <c r="B36" s="3" t="s">
        <v>56</v>
      </c>
      <c r="C36" s="5">
        <f>C35+TIME(0,D35,0)</f>
        <v>0.44791666666666669</v>
      </c>
      <c r="D36" s="3">
        <v>35</v>
      </c>
      <c r="E36" s="3"/>
    </row>
    <row r="37" spans="1:5" x14ac:dyDescent="0.3">
      <c r="A37" s="3">
        <f>A36+0.1</f>
        <v>1.3000000000000003</v>
      </c>
      <c r="B37" s="3" t="s">
        <v>14</v>
      </c>
      <c r="C37" s="5">
        <f>C36+TIME(0,D36,0)</f>
        <v>0.47222222222222227</v>
      </c>
      <c r="D37" s="3">
        <v>30</v>
      </c>
      <c r="E37" s="3"/>
    </row>
    <row r="38" spans="1:5" x14ac:dyDescent="0.3">
      <c r="A38" s="3">
        <f>A37+0.1</f>
        <v>1.4000000000000004</v>
      </c>
      <c r="B38" s="3" t="s">
        <v>13</v>
      </c>
      <c r="C38" s="5">
        <f>C37+TIME(0,D37,0)</f>
        <v>0.49305555555555558</v>
      </c>
      <c r="D38" s="3">
        <v>10</v>
      </c>
      <c r="E38" s="3"/>
    </row>
    <row r="39" spans="1:5" x14ac:dyDescent="0.3">
      <c r="A39" s="3">
        <f>A38+0.1</f>
        <v>1.5000000000000004</v>
      </c>
      <c r="B39" s="3" t="s">
        <v>2</v>
      </c>
      <c r="C39" s="5">
        <f>C38+TIME(0,D38,0)</f>
        <v>0.5</v>
      </c>
      <c r="D39" s="3">
        <v>0</v>
      </c>
      <c r="E39" s="3"/>
    </row>
    <row r="40" spans="1:5" x14ac:dyDescent="0.3">
      <c r="A40" s="3"/>
      <c r="B40" s="3"/>
      <c r="C40" s="3"/>
      <c r="D40" s="3"/>
      <c r="E40" s="3"/>
    </row>
    <row r="41" spans="1:5" ht="15.6" x14ac:dyDescent="0.3">
      <c r="B41" s="2"/>
      <c r="C41" s="3"/>
      <c r="D41" s="3"/>
      <c r="E41" s="3"/>
    </row>
    <row r="42" spans="1:5" x14ac:dyDescent="0.3">
      <c r="A42" s="3"/>
      <c r="B42" s="4"/>
      <c r="D42" s="3"/>
      <c r="E42" s="3"/>
    </row>
    <row r="43" spans="1:5" x14ac:dyDescent="0.3">
      <c r="A43" s="3"/>
      <c r="B43" s="3"/>
      <c r="C43" s="5"/>
      <c r="D43" s="3"/>
      <c r="E43" s="3"/>
    </row>
    <row r="44" spans="1:5" x14ac:dyDescent="0.3">
      <c r="A44" s="3"/>
      <c r="B44" s="3"/>
      <c r="C44" s="5"/>
      <c r="D44" s="3"/>
      <c r="E44" s="3"/>
    </row>
    <row r="45" spans="1:5" x14ac:dyDescent="0.3">
      <c r="A45" s="3"/>
      <c r="B45" s="3"/>
      <c r="C45" s="5"/>
      <c r="D45" s="3"/>
      <c r="E45" s="3"/>
    </row>
    <row r="46" spans="1:5" x14ac:dyDescent="0.3">
      <c r="A46" s="3"/>
      <c r="B46" s="3"/>
      <c r="C46" s="5"/>
      <c r="D46" s="3"/>
      <c r="E46" s="3"/>
    </row>
    <row r="47" spans="1:5" x14ac:dyDescent="0.3">
      <c r="A47" s="3"/>
      <c r="B47" s="3"/>
      <c r="C47" s="3"/>
      <c r="D47" s="3"/>
      <c r="E47" s="3"/>
    </row>
    <row r="48" spans="1:5" ht="15.6" x14ac:dyDescent="0.3">
      <c r="B48" s="2"/>
      <c r="C48" s="3"/>
      <c r="D48" s="3"/>
      <c r="E48" s="3"/>
    </row>
    <row r="49" spans="1:5" x14ac:dyDescent="0.3">
      <c r="A49" s="3"/>
      <c r="B49" s="4"/>
      <c r="D49" s="3"/>
      <c r="E49" s="3"/>
    </row>
    <row r="50" spans="1:5" x14ac:dyDescent="0.3">
      <c r="A50" s="3"/>
      <c r="B50" s="3"/>
      <c r="C50" s="5"/>
      <c r="D50" s="3"/>
      <c r="E50" s="3"/>
    </row>
    <row r="51" spans="1:5" x14ac:dyDescent="0.3">
      <c r="A51" s="3"/>
      <c r="B51" s="3"/>
      <c r="C51" s="5"/>
      <c r="D51" s="3"/>
      <c r="E51" s="3"/>
    </row>
    <row r="52" spans="1:5" x14ac:dyDescent="0.3">
      <c r="A52" s="3"/>
      <c r="B52" s="3"/>
      <c r="C52" s="5"/>
      <c r="D52" s="3"/>
      <c r="E52" s="3"/>
    </row>
    <row r="53" spans="1:5" x14ac:dyDescent="0.3">
      <c r="A53" s="3"/>
      <c r="B53" s="3"/>
      <c r="C53" s="5"/>
      <c r="D53" s="3"/>
      <c r="E53" s="3"/>
    </row>
    <row r="54" spans="1:5" x14ac:dyDescent="0.3">
      <c r="A54" s="3"/>
      <c r="B54" s="3"/>
      <c r="C54" s="3"/>
      <c r="D54" s="3"/>
      <c r="E54" s="3"/>
    </row>
    <row r="55" spans="1:5" ht="15.6" x14ac:dyDescent="0.3">
      <c r="A55" s="3"/>
      <c r="B55" s="2"/>
      <c r="C55" s="3"/>
      <c r="D55" s="3"/>
      <c r="E55" s="3"/>
    </row>
    <row r="56" spans="1:5" x14ac:dyDescent="0.3">
      <c r="A56" s="3"/>
      <c r="B56" s="4"/>
      <c r="D56" s="3"/>
      <c r="E56" s="3"/>
    </row>
    <row r="57" spans="1:5" x14ac:dyDescent="0.3">
      <c r="A57" s="3"/>
      <c r="B57" s="3"/>
      <c r="C57" s="5"/>
      <c r="D57" s="3"/>
      <c r="E57" s="3"/>
    </row>
    <row r="58" spans="1:5" x14ac:dyDescent="0.3">
      <c r="A58" s="3"/>
      <c r="B58" s="3"/>
      <c r="C58" s="5"/>
      <c r="D58" s="3"/>
      <c r="E58" s="3"/>
    </row>
    <row r="59" spans="1:5" x14ac:dyDescent="0.3">
      <c r="A59" s="3"/>
      <c r="B59" s="3"/>
      <c r="C59" s="5"/>
      <c r="D59" s="3"/>
      <c r="E59" s="3"/>
    </row>
    <row r="61" spans="1:5" ht="15.6" x14ac:dyDescent="0.3">
      <c r="B61" s="2"/>
      <c r="C61" s="3"/>
      <c r="D61" s="3"/>
      <c r="E61" s="3"/>
    </row>
    <row r="62" spans="1:5" x14ac:dyDescent="0.3">
      <c r="A62" s="3"/>
      <c r="B62" s="4"/>
      <c r="C62" s="5"/>
      <c r="D62" s="3"/>
      <c r="E62" s="3"/>
    </row>
    <row r="63" spans="1:5" x14ac:dyDescent="0.3">
      <c r="A63" s="3"/>
      <c r="B63" s="3"/>
      <c r="C63" s="5"/>
      <c r="D63" s="3"/>
      <c r="E63" s="3"/>
    </row>
    <row r="64" spans="1:5" ht="12.6" customHeight="1" x14ac:dyDescent="0.3">
      <c r="A64" s="3"/>
      <c r="B64" s="3"/>
      <c r="C64" s="5"/>
      <c r="D64" s="3"/>
      <c r="E64" s="3"/>
    </row>
    <row r="65" spans="1:5" x14ac:dyDescent="0.3">
      <c r="A65" s="3"/>
      <c r="B65" s="3"/>
      <c r="C65" s="5"/>
      <c r="D65" s="3"/>
      <c r="E65" s="3"/>
    </row>
    <row r="67" spans="1:5" ht="15.6" x14ac:dyDescent="0.3">
      <c r="B67" s="2"/>
    </row>
    <row r="68" spans="1:5" x14ac:dyDescent="0.3">
      <c r="A68" s="3"/>
      <c r="B68" s="4"/>
      <c r="D68" s="3"/>
    </row>
    <row r="69" spans="1:5" x14ac:dyDescent="0.3">
      <c r="A69" s="3"/>
      <c r="B69" s="3"/>
      <c r="C69" s="5"/>
      <c r="D69" s="3"/>
    </row>
    <row r="70" spans="1:5" x14ac:dyDescent="0.3">
      <c r="A70" s="3"/>
      <c r="B70" s="3"/>
      <c r="C70" s="5"/>
      <c r="D70" s="3"/>
    </row>
    <row r="71" spans="1:5" x14ac:dyDescent="0.3">
      <c r="A71" s="3"/>
      <c r="B71" s="3"/>
      <c r="C71" s="5"/>
      <c r="D71" s="3"/>
    </row>
    <row r="72" spans="1:5" x14ac:dyDescent="0.3">
      <c r="A72" s="3"/>
      <c r="B72" s="3"/>
      <c r="C72" s="5"/>
      <c r="D72" s="3"/>
    </row>
    <row r="74" spans="1:5" ht="15.6" x14ac:dyDescent="0.3">
      <c r="B74" s="2"/>
      <c r="C74" s="3"/>
      <c r="D74" s="3"/>
      <c r="E74" s="3"/>
    </row>
    <row r="75" spans="1:5" x14ac:dyDescent="0.3">
      <c r="A75" s="3"/>
      <c r="B75" s="4"/>
      <c r="C75" s="5"/>
      <c r="D75" s="3"/>
      <c r="E75" s="3"/>
    </row>
    <row r="76" spans="1:5" x14ac:dyDescent="0.3">
      <c r="A76" s="3"/>
      <c r="B76" s="3"/>
      <c r="C76" s="5"/>
      <c r="D76" s="3"/>
      <c r="E76" s="3"/>
    </row>
    <row r="77" spans="1:5" ht="12.6" customHeight="1" x14ac:dyDescent="0.3">
      <c r="A77" s="3"/>
      <c r="B77" s="3"/>
      <c r="C77" s="5"/>
      <c r="D77" s="3"/>
      <c r="E77" s="3"/>
    </row>
    <row r="78" spans="1:5" x14ac:dyDescent="0.3">
      <c r="A78" s="3"/>
      <c r="B78" s="3"/>
      <c r="C78" s="5"/>
      <c r="D78" s="3"/>
      <c r="E78" s="3"/>
    </row>
    <row r="79" spans="1:5" x14ac:dyDescent="0.3">
      <c r="A79" s="3"/>
      <c r="B79" s="3"/>
      <c r="C79" s="5"/>
      <c r="D79" s="3"/>
      <c r="E79" s="3"/>
    </row>
    <row r="80" spans="1:5" ht="15.6" x14ac:dyDescent="0.3">
      <c r="B80" s="2"/>
    </row>
    <row r="81" spans="1:4" x14ac:dyDescent="0.3">
      <c r="A81" s="3"/>
      <c r="B81" s="4"/>
      <c r="D81" s="3"/>
    </row>
    <row r="82" spans="1:4" x14ac:dyDescent="0.3">
      <c r="A82" s="3"/>
      <c r="B82" s="3"/>
      <c r="C82" s="5"/>
      <c r="D82" s="3"/>
    </row>
    <row r="83" spans="1:4" x14ac:dyDescent="0.3">
      <c r="A83" s="3"/>
      <c r="B83" s="3"/>
      <c r="C83" s="5"/>
      <c r="D83" s="3"/>
    </row>
    <row r="84" spans="1:4" x14ac:dyDescent="0.3">
      <c r="A84" s="3"/>
      <c r="B84" s="3"/>
      <c r="C84" s="5"/>
      <c r="D84" s="3"/>
    </row>
    <row r="85" spans="1:4" x14ac:dyDescent="0.3">
      <c r="A85" s="3"/>
      <c r="B85" s="3"/>
      <c r="C85" s="5"/>
      <c r="D85" s="3"/>
    </row>
    <row r="86" spans="1:4" x14ac:dyDescent="0.3">
      <c r="A86" s="3"/>
      <c r="B86" s="3"/>
      <c r="C86" s="5"/>
      <c r="D86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7B682-E2D5-494C-9806-27D656AF15A5}">
  <dimension ref="A1:Z23"/>
  <sheetViews>
    <sheetView workbookViewId="0">
      <selection activeCell="T7" sqref="T7:T8"/>
    </sheetView>
  </sheetViews>
  <sheetFormatPr defaultRowHeight="14.4" x14ac:dyDescent="0.3"/>
  <sheetData>
    <row r="1" spans="1:26" ht="15.6" x14ac:dyDescent="0.3">
      <c r="A1" s="7"/>
      <c r="B1" s="8" t="s">
        <v>22</v>
      </c>
      <c r="C1" s="103" t="s">
        <v>23</v>
      </c>
      <c r="D1" s="104"/>
      <c r="E1" s="105"/>
      <c r="F1" s="103" t="s">
        <v>22</v>
      </c>
      <c r="G1" s="104"/>
      <c r="H1" s="105"/>
      <c r="I1" s="103" t="s">
        <v>24</v>
      </c>
      <c r="J1" s="104"/>
      <c r="K1" s="105"/>
      <c r="L1" s="103" t="s">
        <v>25</v>
      </c>
      <c r="M1" s="104"/>
      <c r="N1" s="105"/>
      <c r="O1" s="8" t="s">
        <v>26</v>
      </c>
      <c r="P1" s="8" t="s">
        <v>27</v>
      </c>
      <c r="Q1" s="103" t="s">
        <v>28</v>
      </c>
      <c r="R1" s="104"/>
      <c r="S1" s="105"/>
      <c r="T1" s="106" t="s">
        <v>23</v>
      </c>
      <c r="U1" s="106"/>
      <c r="V1" s="106"/>
      <c r="W1" s="97" t="s">
        <v>22</v>
      </c>
      <c r="X1" s="98"/>
      <c r="Y1" s="99"/>
      <c r="Z1" s="9"/>
    </row>
    <row r="2" spans="1:26" ht="15.6" x14ac:dyDescent="0.3">
      <c r="A2" s="10" t="s">
        <v>9</v>
      </c>
      <c r="B2" s="11">
        <v>44258</v>
      </c>
      <c r="C2" s="100">
        <v>44264</v>
      </c>
      <c r="D2" s="101"/>
      <c r="E2" s="102"/>
      <c r="F2" s="100">
        <v>44265</v>
      </c>
      <c r="G2" s="101"/>
      <c r="H2" s="102"/>
      <c r="I2" s="100">
        <v>44266</v>
      </c>
      <c r="J2" s="101"/>
      <c r="K2" s="102"/>
      <c r="L2" s="100">
        <v>44267</v>
      </c>
      <c r="M2" s="101"/>
      <c r="N2" s="102"/>
      <c r="O2" s="10" t="s">
        <v>29</v>
      </c>
      <c r="P2" s="11">
        <v>44269</v>
      </c>
      <c r="Q2" s="100">
        <v>44270</v>
      </c>
      <c r="R2" s="101"/>
      <c r="S2" s="102"/>
      <c r="T2" s="100">
        <v>44271</v>
      </c>
      <c r="U2" s="101"/>
      <c r="V2" s="102"/>
      <c r="W2" s="100">
        <v>44272</v>
      </c>
      <c r="X2" s="101"/>
      <c r="Y2" s="102"/>
      <c r="Z2" s="12" t="s">
        <v>30</v>
      </c>
    </row>
    <row r="3" spans="1:26" ht="15.6" x14ac:dyDescent="0.3">
      <c r="A3" s="13">
        <v>0.20833333333333401</v>
      </c>
      <c r="B3" s="14"/>
      <c r="C3" s="15"/>
      <c r="D3" s="16"/>
      <c r="E3" s="17"/>
      <c r="F3" s="15"/>
      <c r="G3" s="16"/>
      <c r="H3" s="17"/>
      <c r="I3" s="67" t="s">
        <v>31</v>
      </c>
      <c r="J3" s="16"/>
      <c r="K3" s="17"/>
      <c r="L3" s="15"/>
      <c r="M3" s="16"/>
      <c r="N3" s="17"/>
      <c r="O3" s="13">
        <v>0.25</v>
      </c>
      <c r="P3" s="14"/>
      <c r="Q3" s="67" t="s">
        <v>31</v>
      </c>
      <c r="R3" s="16"/>
      <c r="S3" s="17"/>
      <c r="T3" s="15"/>
      <c r="U3" s="16"/>
      <c r="V3" s="16"/>
      <c r="W3" s="67" t="s">
        <v>31</v>
      </c>
      <c r="X3" s="16"/>
      <c r="Y3" s="16"/>
      <c r="Z3" s="18">
        <v>0.79166666666666696</v>
      </c>
    </row>
    <row r="4" spans="1:26" ht="15.6" x14ac:dyDescent="0.3">
      <c r="A4" s="13">
        <v>0.25</v>
      </c>
      <c r="B4" s="14"/>
      <c r="C4" s="15"/>
      <c r="D4" s="16"/>
      <c r="E4" s="17"/>
      <c r="F4" s="15"/>
      <c r="G4" s="16"/>
      <c r="H4" s="17"/>
      <c r="I4" s="68"/>
      <c r="J4" s="16"/>
      <c r="K4" s="17"/>
      <c r="L4" s="15"/>
      <c r="M4" s="16"/>
      <c r="N4" s="17"/>
      <c r="O4" s="13">
        <v>0.29166666666666702</v>
      </c>
      <c r="P4" s="14"/>
      <c r="Q4" s="68"/>
      <c r="R4" s="16"/>
      <c r="S4" s="17"/>
      <c r="T4" s="15"/>
      <c r="U4" s="16"/>
      <c r="V4" s="16"/>
      <c r="W4" s="68"/>
      <c r="X4" s="16"/>
      <c r="Y4" s="16"/>
      <c r="Z4" s="18">
        <v>0.83333333333333304</v>
      </c>
    </row>
    <row r="5" spans="1:26" ht="15.6" x14ac:dyDescent="0.3">
      <c r="A5" s="13">
        <v>0.29166666666666702</v>
      </c>
      <c r="B5" s="18"/>
      <c r="C5" s="19"/>
      <c r="D5" s="20"/>
      <c r="E5" s="21"/>
      <c r="F5" s="19"/>
      <c r="G5" s="20"/>
      <c r="H5" s="21"/>
      <c r="I5" s="22"/>
      <c r="J5" s="20"/>
      <c r="K5" s="21"/>
      <c r="L5" s="19"/>
      <c r="M5" s="20"/>
      <c r="N5" s="21"/>
      <c r="O5" s="13">
        <v>0.33333333333333331</v>
      </c>
      <c r="P5" s="23"/>
      <c r="Q5" s="22"/>
      <c r="R5" s="22"/>
      <c r="S5" s="24"/>
      <c r="T5" s="89" t="s">
        <v>32</v>
      </c>
      <c r="U5" s="67" t="s">
        <v>33</v>
      </c>
      <c r="W5" s="25"/>
      <c r="X5" s="22"/>
      <c r="Y5" s="24"/>
      <c r="Z5" s="18">
        <v>0.875</v>
      </c>
    </row>
    <row r="6" spans="1:26" ht="15.6" x14ac:dyDescent="0.3">
      <c r="A6" s="13">
        <v>0.33333333333333331</v>
      </c>
      <c r="B6" s="18"/>
      <c r="C6" s="26"/>
      <c r="D6" s="22"/>
      <c r="E6" s="24"/>
      <c r="F6" s="26"/>
      <c r="G6" s="22"/>
      <c r="H6" s="24"/>
      <c r="I6" s="22"/>
      <c r="J6" s="67" t="s">
        <v>33</v>
      </c>
      <c r="K6" s="24"/>
      <c r="L6" s="67" t="s">
        <v>33</v>
      </c>
      <c r="M6" s="22"/>
      <c r="N6" s="24"/>
      <c r="O6" s="13">
        <v>0.375</v>
      </c>
      <c r="P6" s="23"/>
      <c r="Q6" s="22"/>
      <c r="R6" s="22"/>
      <c r="S6" s="27"/>
      <c r="T6" s="90"/>
      <c r="U6" s="68"/>
      <c r="V6" s="24"/>
      <c r="W6" s="91" t="s">
        <v>34</v>
      </c>
      <c r="X6" s="92"/>
      <c r="Y6" s="93"/>
      <c r="Z6" s="18">
        <v>0.91666666666666696</v>
      </c>
    </row>
    <row r="7" spans="1:26" ht="15.6" x14ac:dyDescent="0.3">
      <c r="A7" s="13">
        <v>0.375</v>
      </c>
      <c r="B7" s="18"/>
      <c r="C7" s="76" t="s">
        <v>35</v>
      </c>
      <c r="D7" s="77"/>
      <c r="E7" s="78"/>
      <c r="F7" s="82" t="s">
        <v>36</v>
      </c>
      <c r="G7" s="83"/>
      <c r="H7" s="84"/>
      <c r="I7" s="65" t="s">
        <v>37</v>
      </c>
      <c r="J7" s="68"/>
      <c r="K7" s="28"/>
      <c r="L7" s="68"/>
      <c r="N7" s="27"/>
      <c r="O7" s="13">
        <v>0.41666666666666669</v>
      </c>
      <c r="P7" s="23"/>
      <c r="Q7" s="65" t="s">
        <v>37</v>
      </c>
      <c r="R7" s="22"/>
      <c r="S7" s="27"/>
      <c r="T7" s="65" t="s">
        <v>37</v>
      </c>
      <c r="V7" s="24"/>
      <c r="W7" s="94"/>
      <c r="X7" s="95"/>
      <c r="Y7" s="96"/>
      <c r="Z7" s="18">
        <v>0.95833333333333304</v>
      </c>
    </row>
    <row r="8" spans="1:26" ht="15.6" x14ac:dyDescent="0.3">
      <c r="A8" s="13">
        <v>0.41666666666666669</v>
      </c>
      <c r="B8" s="29" t="s">
        <v>38</v>
      </c>
      <c r="C8" s="79"/>
      <c r="D8" s="80"/>
      <c r="E8" s="81"/>
      <c r="F8" s="85"/>
      <c r="G8" s="86"/>
      <c r="H8" s="87"/>
      <c r="I8" s="66"/>
      <c r="J8" s="30"/>
      <c r="K8" s="28"/>
      <c r="L8" s="22"/>
      <c r="N8" s="27"/>
      <c r="O8" s="13">
        <v>0.45833333333333298</v>
      </c>
      <c r="P8" s="31"/>
      <c r="Q8" s="66"/>
      <c r="R8" s="22"/>
      <c r="S8" s="24"/>
      <c r="T8" s="66"/>
      <c r="V8" s="28"/>
      <c r="Y8" s="28"/>
      <c r="Z8" s="18">
        <v>1</v>
      </c>
    </row>
    <row r="9" spans="1:26" ht="15.6" x14ac:dyDescent="0.3">
      <c r="A9" s="13">
        <v>0.45833333333333298</v>
      </c>
      <c r="B9" s="32"/>
      <c r="C9" s="33"/>
      <c r="D9" s="30"/>
      <c r="E9" s="28"/>
      <c r="F9" s="72" t="s">
        <v>39</v>
      </c>
      <c r="G9" s="22"/>
      <c r="H9" s="24"/>
      <c r="I9" s="71" t="s">
        <v>40</v>
      </c>
      <c r="J9" s="30"/>
      <c r="K9" s="28"/>
      <c r="L9" s="26"/>
      <c r="M9" s="22"/>
      <c r="N9" s="24"/>
      <c r="O9" s="13">
        <v>0.5</v>
      </c>
      <c r="P9" s="31"/>
      <c r="Q9" s="67" t="s">
        <v>41</v>
      </c>
      <c r="S9" s="28"/>
      <c r="T9" s="67" t="s">
        <v>41</v>
      </c>
      <c r="V9" s="28"/>
      <c r="Y9" s="28"/>
      <c r="Z9" s="18">
        <v>1.0416666666666701</v>
      </c>
    </row>
    <row r="10" spans="1:26" ht="15.6" x14ac:dyDescent="0.3">
      <c r="A10" s="13">
        <v>0.5</v>
      </c>
      <c r="B10" s="18"/>
      <c r="C10" s="33"/>
      <c r="D10" s="30"/>
      <c r="E10" s="28"/>
      <c r="F10" s="73"/>
      <c r="G10" s="30"/>
      <c r="H10" s="28"/>
      <c r="I10" s="88"/>
      <c r="J10" s="30"/>
      <c r="K10" s="28"/>
      <c r="L10" s="33"/>
      <c r="M10" s="30"/>
      <c r="N10" s="28"/>
      <c r="O10" s="13">
        <v>0.54166666666666696</v>
      </c>
      <c r="P10" s="31"/>
      <c r="Q10" s="68"/>
      <c r="S10" s="28"/>
      <c r="T10" s="68"/>
      <c r="V10" s="28"/>
      <c r="Y10" s="28"/>
      <c r="Z10" s="18">
        <v>1.0833333333333299</v>
      </c>
    </row>
    <row r="11" spans="1:26" ht="15.6" x14ac:dyDescent="0.3">
      <c r="A11" s="13">
        <v>0.54166666666666696</v>
      </c>
      <c r="B11" s="18"/>
      <c r="C11" s="26"/>
      <c r="D11" s="22"/>
      <c r="E11" s="24"/>
      <c r="F11" s="26"/>
      <c r="G11" s="22"/>
      <c r="H11" s="24"/>
      <c r="I11" s="26"/>
      <c r="J11" s="22"/>
      <c r="K11" s="24"/>
      <c r="L11" s="33"/>
      <c r="M11" s="30"/>
      <c r="N11" s="28"/>
      <c r="O11" s="13">
        <v>0.58333333333333304</v>
      </c>
      <c r="P11" s="31"/>
      <c r="Q11" s="72" t="s">
        <v>42</v>
      </c>
      <c r="S11" s="28"/>
      <c r="T11" s="71" t="s">
        <v>43</v>
      </c>
      <c r="V11" s="28"/>
      <c r="Y11" s="28"/>
      <c r="Z11" s="18">
        <v>1.125</v>
      </c>
    </row>
    <row r="12" spans="1:26" ht="15.6" x14ac:dyDescent="0.3">
      <c r="A12" s="13">
        <v>0.58333333333333304</v>
      </c>
      <c r="B12" s="18"/>
      <c r="E12" s="28"/>
      <c r="F12" s="33"/>
      <c r="G12" s="30"/>
      <c r="H12" s="28"/>
      <c r="I12" s="33"/>
      <c r="J12" s="30"/>
      <c r="K12" s="28"/>
      <c r="L12" s="33"/>
      <c r="M12" s="30"/>
      <c r="N12" s="28"/>
      <c r="O12" s="13">
        <v>0.625</v>
      </c>
      <c r="P12" s="31"/>
      <c r="Q12" s="73"/>
      <c r="S12" s="28"/>
      <c r="T12" s="68"/>
      <c r="V12" s="28"/>
      <c r="Y12" s="28"/>
      <c r="Z12" s="18">
        <v>1.1666666666666701</v>
      </c>
    </row>
    <row r="13" spans="1:26" ht="15.6" x14ac:dyDescent="0.3">
      <c r="A13" s="13">
        <v>0.625</v>
      </c>
      <c r="B13" s="74" t="s">
        <v>44</v>
      </c>
      <c r="E13" s="24"/>
      <c r="H13" s="28"/>
      <c r="K13" s="28"/>
      <c r="L13" s="33"/>
      <c r="M13" s="30"/>
      <c r="N13" s="28"/>
      <c r="O13" s="13">
        <v>0.66666666666666696</v>
      </c>
      <c r="P13" s="31"/>
      <c r="Q13" s="71" t="s">
        <v>45</v>
      </c>
      <c r="R13" s="71" t="s">
        <v>43</v>
      </c>
      <c r="S13" s="28"/>
      <c r="T13" s="67" t="s">
        <v>46</v>
      </c>
      <c r="U13" s="22"/>
      <c r="V13" s="27"/>
      <c r="W13" s="62" t="s">
        <v>47</v>
      </c>
      <c r="X13" s="63"/>
      <c r="Y13" s="64"/>
      <c r="Z13" s="18">
        <v>1.2083333333333299</v>
      </c>
    </row>
    <row r="14" spans="1:26" ht="15.6" x14ac:dyDescent="0.3">
      <c r="A14" s="13">
        <v>0.66666666666666696</v>
      </c>
      <c r="B14" s="75"/>
      <c r="E14" s="24"/>
      <c r="F14" s="65" t="s">
        <v>37</v>
      </c>
      <c r="H14" s="28"/>
      <c r="I14" s="67" t="s">
        <v>46</v>
      </c>
      <c r="K14" s="28"/>
      <c r="L14" s="33"/>
      <c r="M14" s="30"/>
      <c r="N14" s="28"/>
      <c r="O14" s="13">
        <v>0.70833333333333304</v>
      </c>
      <c r="P14" s="31"/>
      <c r="Q14" s="68"/>
      <c r="R14" s="68"/>
      <c r="S14" s="27"/>
      <c r="T14" s="68"/>
      <c r="U14" s="22"/>
      <c r="V14" s="27"/>
      <c r="W14" s="22"/>
      <c r="X14" s="22"/>
      <c r="Y14" s="22"/>
      <c r="Z14" s="18">
        <v>1.25</v>
      </c>
    </row>
    <row r="15" spans="1:26" ht="15.6" x14ac:dyDescent="0.3">
      <c r="A15" s="13">
        <v>0.70833333333333304</v>
      </c>
      <c r="B15" s="18"/>
      <c r="E15" s="24"/>
      <c r="F15" s="66"/>
      <c r="H15" s="28"/>
      <c r="I15" s="68"/>
      <c r="K15" s="27"/>
      <c r="L15" s="33"/>
      <c r="M15" s="30"/>
      <c r="N15" s="28"/>
      <c r="O15" s="13">
        <v>0.75</v>
      </c>
      <c r="P15" s="34"/>
      <c r="Q15" s="69" t="s">
        <v>48</v>
      </c>
      <c r="R15" s="22"/>
      <c r="S15" s="27"/>
      <c r="T15" s="67" t="s">
        <v>48</v>
      </c>
      <c r="V15" s="24"/>
      <c r="Y15" s="22"/>
      <c r="Z15" s="18">
        <v>1.2916666666666701</v>
      </c>
    </row>
    <row r="16" spans="1:26" ht="15.6" x14ac:dyDescent="0.3">
      <c r="A16" s="13">
        <v>0.75</v>
      </c>
      <c r="B16" s="18"/>
      <c r="C16" s="67" t="s">
        <v>48</v>
      </c>
      <c r="E16" s="27"/>
      <c r="F16" s="67" t="s">
        <v>48</v>
      </c>
      <c r="H16" s="27"/>
      <c r="I16" s="71" t="s">
        <v>45</v>
      </c>
      <c r="J16" s="22"/>
      <c r="K16" s="27"/>
      <c r="L16" s="26"/>
      <c r="M16" s="22"/>
      <c r="N16" s="24"/>
      <c r="O16" s="13">
        <v>0.79166666666666696</v>
      </c>
      <c r="P16" s="34"/>
      <c r="Q16" s="70"/>
      <c r="R16" s="67" t="s">
        <v>49</v>
      </c>
      <c r="S16" s="27"/>
      <c r="T16" s="68"/>
      <c r="V16" s="24"/>
      <c r="Y16" s="24"/>
      <c r="Z16" s="18">
        <v>1.3333333333333299</v>
      </c>
    </row>
    <row r="17" spans="1:26" ht="15.6" x14ac:dyDescent="0.3">
      <c r="A17" s="13">
        <v>0.79166666666666696</v>
      </c>
      <c r="B17" s="18"/>
      <c r="C17" s="68"/>
      <c r="D17" s="22"/>
      <c r="E17" s="35"/>
      <c r="F17" s="68"/>
      <c r="G17" s="67" t="s">
        <v>49</v>
      </c>
      <c r="H17" s="35"/>
      <c r="I17" s="68"/>
      <c r="J17" s="67" t="s">
        <v>49</v>
      </c>
      <c r="K17" s="27"/>
      <c r="L17" s="26"/>
      <c r="M17" s="22"/>
      <c r="N17" s="24"/>
      <c r="O17" s="13">
        <v>0.83333333333333404</v>
      </c>
      <c r="P17" s="31"/>
      <c r="Q17" s="33"/>
      <c r="R17" s="68"/>
      <c r="S17" s="28"/>
      <c r="V17" s="28"/>
      <c r="Y17" s="28"/>
      <c r="Z17" s="18">
        <v>1.375</v>
      </c>
    </row>
    <row r="18" spans="1:26" ht="15.6" x14ac:dyDescent="0.3">
      <c r="A18" s="13">
        <v>0.83333333333333404</v>
      </c>
      <c r="B18" s="18"/>
      <c r="C18" s="33"/>
      <c r="D18" s="22"/>
      <c r="E18" s="28"/>
      <c r="G18" s="68"/>
      <c r="H18" s="28"/>
      <c r="I18" s="22"/>
      <c r="J18" s="68"/>
      <c r="K18" s="28"/>
      <c r="L18" s="33"/>
      <c r="M18" s="30"/>
      <c r="N18" s="28"/>
      <c r="O18" s="13">
        <v>0.875</v>
      </c>
      <c r="P18" s="31"/>
      <c r="Q18" s="33"/>
      <c r="R18" s="22"/>
      <c r="S18" s="28"/>
      <c r="T18" s="33"/>
      <c r="U18" s="30"/>
      <c r="V18" s="30"/>
      <c r="W18" s="33"/>
      <c r="X18" s="30"/>
      <c r="Y18" s="28"/>
      <c r="Z18" s="18">
        <v>1.4166666666666701</v>
      </c>
    </row>
    <row r="19" spans="1:26" ht="15.6" x14ac:dyDescent="0.3">
      <c r="A19" s="13">
        <v>0.875</v>
      </c>
      <c r="B19" s="18"/>
      <c r="C19" s="33"/>
      <c r="D19" s="30"/>
      <c r="E19" s="28"/>
      <c r="F19" s="33"/>
      <c r="G19" s="30"/>
      <c r="H19" s="28"/>
      <c r="I19" s="26"/>
      <c r="J19" s="22"/>
      <c r="K19" s="24"/>
      <c r="L19" s="33"/>
      <c r="M19" s="30"/>
      <c r="N19" s="28"/>
      <c r="O19" s="13">
        <v>0.91666666666666696</v>
      </c>
      <c r="P19" s="31"/>
      <c r="Q19" s="26"/>
      <c r="R19" s="22"/>
      <c r="S19" s="24"/>
      <c r="T19" s="33"/>
      <c r="U19" s="30"/>
      <c r="V19" s="30"/>
      <c r="W19" s="33"/>
      <c r="X19" s="30"/>
      <c r="Y19" s="28"/>
      <c r="Z19" s="18">
        <v>1.4583333333333299</v>
      </c>
    </row>
    <row r="20" spans="1:26" ht="15.6" x14ac:dyDescent="0.3">
      <c r="A20" s="13">
        <v>0.91666666666666696</v>
      </c>
      <c r="B20" s="18"/>
      <c r="C20" s="33"/>
      <c r="D20" s="30"/>
      <c r="E20" s="28"/>
      <c r="F20" s="33"/>
      <c r="G20" s="30"/>
      <c r="H20" s="28"/>
      <c r="I20" s="26"/>
      <c r="J20" s="22"/>
      <c r="K20" s="24"/>
      <c r="L20" s="33"/>
      <c r="M20" s="30"/>
      <c r="N20" s="28"/>
      <c r="O20" s="13">
        <v>0.95833333333333404</v>
      </c>
      <c r="P20" s="31"/>
      <c r="Q20" s="26"/>
      <c r="R20" s="22"/>
      <c r="S20" s="24"/>
      <c r="T20" s="33"/>
      <c r="U20" s="30"/>
      <c r="V20" s="30"/>
      <c r="W20" s="33"/>
      <c r="X20" s="30"/>
      <c r="Y20" s="28"/>
      <c r="Z20" s="18">
        <v>1.5</v>
      </c>
    </row>
    <row r="21" spans="1:26" ht="16.2" thickBot="1" x14ac:dyDescent="0.35">
      <c r="A21" s="36">
        <v>0.95833333333333304</v>
      </c>
      <c r="B21" s="37"/>
      <c r="C21" s="38"/>
      <c r="D21" s="39"/>
      <c r="E21" s="40"/>
      <c r="F21" s="38"/>
      <c r="G21" s="39"/>
      <c r="H21" s="40"/>
      <c r="I21" s="41"/>
      <c r="J21" s="42"/>
      <c r="K21" s="43"/>
      <c r="L21" s="38"/>
      <c r="M21" s="39"/>
      <c r="N21" s="40"/>
      <c r="O21" s="36">
        <v>1</v>
      </c>
      <c r="P21" s="44"/>
      <c r="Q21" s="41"/>
      <c r="R21" s="42"/>
      <c r="S21" s="43"/>
      <c r="T21" s="38"/>
      <c r="U21" s="39"/>
      <c r="V21" s="39"/>
      <c r="W21" s="38"/>
      <c r="X21" s="39"/>
      <c r="Y21" s="40"/>
      <c r="Z21" s="37">
        <v>1.5416666666666601</v>
      </c>
    </row>
    <row r="22" spans="1:26" ht="53.4" x14ac:dyDescent="0.3">
      <c r="A22" s="45" t="s">
        <v>50</v>
      </c>
      <c r="B22" s="46" t="s">
        <v>51</v>
      </c>
      <c r="C22" s="47"/>
      <c r="D22" s="48"/>
      <c r="E22" s="49"/>
      <c r="F22" s="57" t="s">
        <v>52</v>
      </c>
      <c r="G22" s="58"/>
      <c r="H22" s="59"/>
      <c r="I22" s="50"/>
      <c r="J22" s="51"/>
      <c r="K22" s="52"/>
      <c r="L22" s="47"/>
      <c r="M22" s="48"/>
      <c r="N22" s="49"/>
      <c r="O22" s="53"/>
      <c r="P22" s="54"/>
      <c r="Q22" s="47"/>
      <c r="R22" s="48"/>
      <c r="S22" s="49"/>
      <c r="T22" s="55"/>
      <c r="U22" s="48"/>
      <c r="V22" s="48"/>
      <c r="W22" s="57" t="s">
        <v>53</v>
      </c>
      <c r="X22" s="60"/>
      <c r="Y22" s="61"/>
      <c r="Z22" s="45" t="s">
        <v>50</v>
      </c>
    </row>
    <row r="23" spans="1:26" ht="15.6" x14ac:dyDescent="0.3">
      <c r="A23" s="56"/>
      <c r="B23" s="56"/>
      <c r="C23" s="22"/>
      <c r="D23" s="22"/>
      <c r="E23" s="22"/>
      <c r="F23" s="30"/>
      <c r="G23" s="30"/>
      <c r="H23" s="30"/>
      <c r="J23" s="30"/>
      <c r="K23" s="30"/>
      <c r="L23" s="22"/>
      <c r="M23" s="22"/>
      <c r="N23" s="22"/>
      <c r="O23" s="30"/>
      <c r="P23" s="30"/>
      <c r="Q23" s="22"/>
      <c r="R23" s="22"/>
      <c r="S23" s="22"/>
      <c r="T23" s="22"/>
      <c r="U23" s="22"/>
      <c r="V23" s="22"/>
      <c r="W23" s="30"/>
      <c r="X23" s="30"/>
      <c r="Y23" s="30"/>
      <c r="Z23" s="22"/>
    </row>
  </sheetData>
  <mergeCells count="50">
    <mergeCell ref="W1:Y1"/>
    <mergeCell ref="C2:E2"/>
    <mergeCell ref="F2:H2"/>
    <mergeCell ref="I2:K2"/>
    <mergeCell ref="L2:N2"/>
    <mergeCell ref="Q2:S2"/>
    <mergeCell ref="T2:V2"/>
    <mergeCell ref="W2:Y2"/>
    <mergeCell ref="C1:E1"/>
    <mergeCell ref="F1:H1"/>
    <mergeCell ref="I1:K1"/>
    <mergeCell ref="L1:N1"/>
    <mergeCell ref="Q1:S1"/>
    <mergeCell ref="T1:V1"/>
    <mergeCell ref="W3:W4"/>
    <mergeCell ref="T5:T6"/>
    <mergeCell ref="U5:U6"/>
    <mergeCell ref="J6:J7"/>
    <mergeCell ref="L6:L7"/>
    <mergeCell ref="W6:Y7"/>
    <mergeCell ref="F9:F10"/>
    <mergeCell ref="I9:I10"/>
    <mergeCell ref="Q9:Q10"/>
    <mergeCell ref="T9:T10"/>
    <mergeCell ref="I3:I4"/>
    <mergeCell ref="Q3:Q4"/>
    <mergeCell ref="C7:E8"/>
    <mergeCell ref="F7:H8"/>
    <mergeCell ref="I7:I8"/>
    <mergeCell ref="Q7:Q8"/>
    <mergeCell ref="T7:T8"/>
    <mergeCell ref="Q11:Q12"/>
    <mergeCell ref="T11:T12"/>
    <mergeCell ref="B13:B14"/>
    <mergeCell ref="Q13:Q14"/>
    <mergeCell ref="R13:R14"/>
    <mergeCell ref="T13:T14"/>
    <mergeCell ref="C16:C17"/>
    <mergeCell ref="F16:F17"/>
    <mergeCell ref="I16:I17"/>
    <mergeCell ref="R16:R17"/>
    <mergeCell ref="G17:G18"/>
    <mergeCell ref="J17:J18"/>
    <mergeCell ref="F22:H22"/>
    <mergeCell ref="W22:Y22"/>
    <mergeCell ref="W13:Y13"/>
    <mergeCell ref="F14:F15"/>
    <mergeCell ref="I14:I15"/>
    <mergeCell ref="Q15:Q16"/>
    <mergeCell ref="T15:T16"/>
  </mergeCells>
  <hyperlinks>
    <hyperlink ref="B8" r:id="rId1" xr:uid="{68ED8B84-5DA3-4978-955C-3F50539CC6FD}"/>
    <hyperlink ref="C7:E8" r:id="rId2" display="WG Opening Meeting" xr:uid="{3C46DEE3-0232-4158-B60A-514CEE827676}"/>
    <hyperlink ref="F7:H8" r:id="rId3" display="SC WNG" xr:uid="{AB5C9354-77F4-40E4-8D8E-E93D46C47CE7}"/>
    <hyperlink ref="B13:B14" r:id="rId4" display="802 Wirless Chairs mtg" xr:uid="{BDD3B992-2CC6-4ECF-8CB4-11545815249E}"/>
    <hyperlink ref="W6:Y7" r:id="rId5" display="WG Closing Meeting" xr:uid="{0637339F-BB46-4125-9752-73D845F5068F}"/>
    <hyperlink ref="W13:Y13" r:id="rId6" display="802/ITU SC meeting" xr:uid="{1497E661-D188-4FC8-9020-59D066D64392}"/>
    <hyperlink ref="T5:T6" r:id="rId7" display="SC THz" xr:uid="{1EE99028-B27C-4B66-86B3-A8B00646FB4F}"/>
    <hyperlink ref="Q11:Q12" r:id="rId8" display="SC IETF" xr:uid="{CB77B2EA-6F07-4801-B3A2-E797CDE1D3C0}"/>
    <hyperlink ref="F9:F10" r:id="rId9" display="SC main" xr:uid="{8629E544-54DE-4065-BC5B-434B951EDE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ben@blindcreek.com</dc:creator>
  <cp:lastModifiedBy>Benjamin Rolfe</cp:lastModifiedBy>
  <dcterms:created xsi:type="dcterms:W3CDTF">2015-01-08T03:05:25Z</dcterms:created>
  <dcterms:modified xsi:type="dcterms:W3CDTF">2021-03-11T14:11:27Z</dcterms:modified>
</cp:coreProperties>
</file>