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C0464A4C-4564-E048-838E-D1D01885DBA0}" xr6:coauthVersionLast="45" xr6:coauthVersionMax="45" xr10:uidLastSave="{00000000-0000-0000-0000-000000000000}"/>
  <bookViews>
    <workbookView xWindow="0" yWindow="460" windowWidth="28640" windowHeight="17340" activeTab="1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9" i="405" l="1"/>
  <c r="G10" i="405" s="1"/>
  <c r="G11" i="405" s="1"/>
  <c r="G8" i="23" l="1"/>
  <c r="G4" i="405"/>
  <c r="A36" i="405" l="1"/>
  <c r="A24" i="405" l="1"/>
  <c r="A25" i="405" s="1"/>
  <c r="A46" i="405"/>
  <c r="A43" i="405"/>
  <c r="A44" i="405" s="1"/>
  <c r="A37" i="405" l="1"/>
  <c r="A39" i="405" s="1"/>
  <c r="A40" i="405" s="1"/>
  <c r="A26" i="405"/>
  <c r="A27" i="405" s="1"/>
  <c r="A28" i="405" s="1"/>
  <c r="A29" i="405" s="1"/>
  <c r="A30" i="405" s="1"/>
  <c r="A31" i="405" s="1"/>
  <c r="A33" i="405" s="1"/>
  <c r="A34" i="405" s="1"/>
  <c r="G5" i="405"/>
  <c r="G6" i="405" s="1"/>
  <c r="G7" i="405" s="1"/>
  <c r="G8" i="405" l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9" i="23"/>
  <c r="G22" i="405" l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l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<sst xmlns="http://schemas.openxmlformats.org/spreadsheetml/2006/main" count="405" uniqueCount="221">
  <si>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</si>
  <si>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</si>
  <si>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</si>
  <si>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</si>
  <si>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</si>
  <si>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</si>
  <si>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</si>
  <si>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</si>
  <si>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</si>
  <si>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</si>
  <si>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</si>
  <si>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</si>
  <si>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</si>
  <si>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</si>
  <si>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</si>
  <si>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</si>
  <si>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</si>
  <si>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</si>
  <si>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</si>
  <si>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</si>
  <si>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</si>
  <si>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</si>
  <si>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</si>
  <si>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</si>
  <si>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</si>
  <si>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</si>
  <si>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</si>
  <si>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</si>
  <si>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</si>
  <si>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</si>
  <si>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</si>
  <si>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</si>
  <si>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</si>
  <si>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</si>
  <si>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</si>
  <si>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</si>
  <si>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</si>
  <si>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</si>
  <si>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</si>
  <si>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</si>
  <si>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</si>
  <si>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</si>
  <si>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</si>
  <si>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</si>
  <si>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</si>
  <si>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</si>
  <si>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</si>
  <si>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</si>
  <si>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</si>
  <si>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</si>
  <si>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</si>
  <si>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</si>
  <si>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</si>
  <si>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</si>
  <si>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</si>
  <si>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</si>
  <si>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</si>
  <si>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</si>
  <si>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</si>
  <si>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</si>
  <si>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</si>
  <si>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</si>
  <si>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</si>
  <si>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</si>
  <si>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</si>
  <si>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</si>
  <si>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</si>
  <si>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</si>
  <si>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</si>
  <si>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</si>
  <si>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</si>
  <si>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</si>
  <si>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</si>
  <si>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</si>
  <si>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</si>
  <si>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</si>
  <si>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</si>
  <si>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</si>
  <si>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</si>
  <si>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</si>
  <si>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</si>
  <si>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</si>
  <si>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</si>
  <si>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</si>
  <si>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</si>
  <si>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</si>
  <si>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</si>
  <si>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</si>
  <si>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</si>
  <si>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</si>
  <si>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</si>
  <si>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</si>
  <si>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</si>
  <si>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</si>
  <si>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</si>
  <si>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</si>
  <si>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</si>
  <si>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</si>
  <si>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</si>
  <si>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</si>
  <si>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</si>
  <si>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</si>
  <si>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</si>
  <si>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</si>
  <si>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</si>
  <si>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</si>
  <si>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</si>
  <si>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</si>
  <si>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</si>
  <si>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</si>
  <si>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</si>
  <si>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</si>
  <si>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</si>
  <si>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</si>
  <si>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</si>
  <si>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</si>
  <si>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</si>
  <si>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</si>
  <si>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</si>
  <si>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</si>
  <si>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</si>
  <si>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</si>
  <si>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</si>
  <si>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</si>
  <si>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</si>
  <si>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</si>
  <si>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</si>
  <si>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</si>
  <si>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</si>
  <si>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</si>
  <si>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</si>
  <si>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</si>
  <si>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</si>
  <si>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</si>
  <si>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</si>
  <si>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</si>
  <si>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</si>
  <si>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</si>
  <si>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</si>
  <si>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</si>
  <si>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</si>
  <si>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Opening Plenary</t>
  </si>
  <si>
    <t>Closing Plenary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</si>
  <si>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</si>
  <si>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</si>
  <si>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</si>
  <si>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</si>
  <si>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</si>
  <si>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</si>
  <si>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</si>
  <si>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</si>
  <si>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</si>
  <si>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</si>
  <si>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</si>
  <si>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</si>
  <si>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</si>
  <si>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</si>
  <si>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</si>
  <si>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</si>
  <si>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</si>
  <si>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</si>
  <si>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Hear Proposals</t>
  </si>
  <si>
    <t>Develop draft based upon the proposals heard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</si>
  <si>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</si>
  <si>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</si>
  <si>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</si>
  <si>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</si>
  <si>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</si>
  <si>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</si>
  <si>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</si>
  <si>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</si>
  <si>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</si>
  <si>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</si>
  <si>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</si>
  <si>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</si>
  <si>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</si>
  <si>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</si>
  <si>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</si>
  <si>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</si>
  <si>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</si>
  <si>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</si>
  <si>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>IN-PERSON PLAN WAS FOR JANUARY 10-15 2021 (SUNDAY - FRIDAY)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</si>
  <si>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</si>
  <si>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</si>
  <si>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</si>
  <si>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</si>
  <si>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</si>
  <si>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</si>
  <si>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</si>
  <si>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</si>
  <si>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</si>
  <si>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 xml:space="preserve">Discuss any comments on PAR mod/CSD, </t>
  </si>
  <si>
    <t>Work on systems requirement document</t>
  </si>
  <si>
    <t>invitations for 2 presentations</t>
  </si>
  <si>
    <t>SC THz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</si>
  <si>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</si>
  <si>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</si>
  <si>
    <t>CAC</t>
  </si>
  <si>
    <t>Review subgroup agendas</t>
  </si>
  <si>
    <t xml:space="preserve">Plans to approve PAR changes </t>
  </si>
  <si>
    <t>Plans to approve drafts ready to go to SA ballot</t>
  </si>
  <si>
    <t>Plans to approve CRG formations</t>
  </si>
  <si>
    <t>doc: 15-20-0283-04</t>
  </si>
  <si>
    <t>Plans for January Interim</t>
  </si>
  <si>
    <t>Form CRG</t>
  </si>
  <si>
    <t>Review results from WG re-circulation</t>
  </si>
  <si>
    <t>Discuss attendance recording and limits</t>
  </si>
  <si>
    <t>Start SA Ballot process</t>
  </si>
  <si>
    <t xml:space="preserve">Finnish comment resolution </t>
  </si>
  <si>
    <t>presentation on dependable platform with UWB-BAN and 5G/6G</t>
  </si>
  <si>
    <t>discussion on dependable MAC and interference mitigation for UWB-BAN</t>
  </si>
  <si>
    <t>802.15 WG OFFICER ELECTION STATUS</t>
  </si>
  <si>
    <t>ADVISORY COMMITTEE (AC) (minutes: 15-20-0298-00)</t>
  </si>
  <si>
    <t>APPROVE NOVEMBER AGENDA (15-20-0283-05)</t>
  </si>
  <si>
    <t>be available for final Q&amp;A from WG members regarding D4</t>
  </si>
  <si>
    <t>prepare the SA ballot (check TBDs to submit D4, check who is in SA ballot group)</t>
  </si>
  <si>
    <t>TG Motion to confirm CRG members for the SA ballot</t>
  </si>
  <si>
    <t>802.15 CAC for this interim will be held on Jan. 5, from 10am - Noon Eastern time</t>
  </si>
  <si>
    <t>TREASURER'S REPORT (ec-20-0179-00)</t>
  </si>
  <si>
    <t>WIRELESS CHAIRS STEERING COMMITTEE (WCSC)(ec-20-0221-00)</t>
  </si>
  <si>
    <t>802.15 WG will hold a virtual interim from Jan. 11 to Jan 18 (Monday to Monday)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</si>
</sst>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9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5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4" fontId="25" fillId="0" borderId="11" xfId="0" applyFont="1" applyBorder="1"/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5" xfId="0" applyFont="1" applyBorder="1" applyAlignment="1"/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7" fontId="29" fillId="0" borderId="7" xfId="0" applyNumberFormat="1" applyFont="1" applyBorder="1"/>
    <xf numFmtId="167" fontId="29" fillId="0" borderId="3" xfId="0" applyNumberFormat="1" applyFont="1" applyBorder="1"/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  <xf numFmtId="164" fontId="36" fillId="4" borderId="16" xfId="0" applyFont="1" applyFill="1" applyBorder="1" applyAlignment="1">
      <alignment vertical="center" wrapText="1"/>
    </xf>
    <xf numFmtId="164" fontId="25" fillId="4" borderId="16" xfId="0" applyFont="1" applyFill="1" applyBorder="1" applyAlignment="1">
      <alignment vertical="center" wrapText="1"/>
    </xf>
    <xf numFmtId="164" fontId="0" fillId="0" borderId="14" xfId="0" applyBorder="1"/>
    <xf numFmtId="168" fontId="25" fillId="4" borderId="16" xfId="0" applyNumberFormat="1" applyFont="1" applyFill="1" applyBorder="1" applyAlignment="1">
      <alignment vertical="center"/>
    </xf>
    <xf numFmtId="164" fontId="25" fillId="0" borderId="13" xfId="0" applyFont="1" applyBorder="1" applyAlignment="1">
      <alignment horizontal="center"/>
    </xf>
    <xf numFmtId="164" fontId="0" fillId="0" borderId="13" xfId="0" applyBorder="1"/>
    <xf numFmtId="164" fontId="0" fillId="0" borderId="4" xfId="0" applyBorder="1"/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25" fillId="4" borderId="15" xfId="0" applyFont="1" applyFill="1" applyBorder="1" applyAlignment="1">
      <alignment horizontal="center" wrapText="1"/>
    </xf>
    <xf numFmtId="164" fontId="25" fillId="4" borderId="13" xfId="0" applyFont="1" applyFill="1" applyBorder="1" applyAlignment="1">
      <alignment horizontal="center" wrapText="1"/>
    </xf>
    <xf numFmtId="164" fontId="25" fillId="4" borderId="11" xfId="0" applyFont="1" applyFill="1" applyBorder="1" applyAlignment="1">
      <alignment horizontal="center" vertical="center"/>
    </xf>
    <xf numFmtId="164" fontId="25" fillId="4" borderId="12" xfId="0" applyFont="1" applyFill="1" applyBorder="1" applyAlignment="1">
      <alignment horizontal="center" vertical="center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4" fontId="25" fillId="4" borderId="15" xfId="0" applyFont="1" applyFill="1" applyBorder="1" applyAlignment="1">
      <alignment horizontal="center" vertical="center" wrapText="1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2" xfId="0" applyFont="1" applyFill="1" applyBorder="1" applyAlignment="1">
      <alignment horizontal="center" vertical="center" wrapText="1"/>
    </xf>
    <xf numFmtId="164" fontId="25" fillId="4" borderId="13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4" fontId="29" fillId="0" borderId="0" xfId="0" applyFont="1" applyAlignment="1">
      <alignment horizontal="center"/>
    </xf>
    <xf numFmtId="164" fontId="25" fillId="4" borderId="5" xfId="0" applyFont="1" applyFill="1" applyBorder="1" applyAlignment="1">
      <alignment horizontal="center" vertical="center"/>
    </xf>
    <xf numFmtId="164" fontId="0" fillId="0" borderId="0" xfId="0" applyAlignment="1">
      <alignment horizontal="center"/>
    </xf>
    <xf numFmtId="164" fontId="37" fillId="0" borderId="0" xfId="0" applyFont="1"/>
    <xf numFmtId="164" fontId="38" fillId="0" borderId="0" xfId="0" applyFont="1"/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3"/>
  <sheetViews>
    <sheetView tabSelected="1" showRuler="0" view="pageLayout" zoomScale="169" zoomScaleNormal="140" zoomScalePageLayoutView="169" workbookViewId="0">
      <selection activeCell="C24" sqref="C24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9.710937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2"/>
      <c r="C1" s="68" t="s">
        <v>118</v>
      </c>
      <c r="D1" s="12"/>
      <c r="E1" s="12"/>
      <c r="F1" s="12"/>
      <c r="G1" s="12"/>
      <c r="I1" s="13"/>
    </row>
    <row r="2" spans="1:9" s="10" customFormat="1" ht="19" x14ac:dyDescent="0.2">
      <c r="A2" s="73"/>
      <c r="B2" s="12"/>
      <c r="C2" s="78" t="s">
        <v>119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56" t="s">
        <v>99</v>
      </c>
      <c r="G3" s="156"/>
      <c r="H3" s="111"/>
    </row>
    <row r="4" spans="1:9" s="9" customFormat="1" ht="16" x14ac:dyDescent="0.2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10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7" t="s">
        <v>88</v>
      </c>
      <c r="D8" s="38"/>
      <c r="E8" s="38" t="s">
        <v>138</v>
      </c>
      <c r="F8" s="39">
        <v>5</v>
      </c>
      <c r="G8" s="17">
        <f t="shared" ref="G8:G47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5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4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2" t="s">
        <v>213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2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4" t="s">
        <v>218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5">
        <v>2.2999999999999998</v>
      </c>
      <c r="B20" s="1" t="s">
        <v>24</v>
      </c>
      <c r="C20" s="84" t="s">
        <v>212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5">
        <v>2.4</v>
      </c>
      <c r="B21" s="1" t="s">
        <v>24</v>
      </c>
      <c r="C21" s="19" t="s">
        <v>219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5">
        <v>2.5</v>
      </c>
      <c r="B22" s="1" t="s">
        <v>24</v>
      </c>
      <c r="C22" s="19" t="s">
        <v>211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/>
      <c r="B23" s="38"/>
      <c r="C23" s="20"/>
      <c r="D23" s="1"/>
      <c r="E23" s="1"/>
      <c r="F23" s="16"/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>A17+1</f>
        <v>3</v>
      </c>
      <c r="B24" s="38" t="s">
        <v>23</v>
      </c>
      <c r="C24" s="2" t="s">
        <v>80</v>
      </c>
      <c r="D24" s="43"/>
      <c r="E24" s="2" t="s">
        <v>43</v>
      </c>
      <c r="F24" s="16"/>
      <c r="G24" s="17">
        <f t="shared" si="1"/>
        <v>0.40486111111111101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ref="A25:A31" si="2">A24+0.1</f>
        <v>3.1</v>
      </c>
      <c r="B25" s="38" t="s">
        <v>23</v>
      </c>
      <c r="C25" s="19" t="s">
        <v>140</v>
      </c>
      <c r="D25" s="48" t="s">
        <v>38</v>
      </c>
      <c r="E25" s="48" t="s">
        <v>90</v>
      </c>
      <c r="F25" s="16">
        <v>3</v>
      </c>
      <c r="G25" s="17">
        <f t="shared" si="1"/>
        <v>0.40486111111111101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3.2</v>
      </c>
      <c r="B26" s="38" t="s">
        <v>23</v>
      </c>
      <c r="C26" s="19" t="s">
        <v>82</v>
      </c>
      <c r="D26" s="48" t="s">
        <v>38</v>
      </c>
      <c r="E26" s="48" t="s">
        <v>66</v>
      </c>
      <c r="F26" s="16">
        <v>3</v>
      </c>
      <c r="G26" s="17">
        <f t="shared" si="1"/>
        <v>0.40694444444444433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3.3000000000000003</v>
      </c>
      <c r="B27" s="38" t="s">
        <v>23</v>
      </c>
      <c r="C27" s="19" t="s">
        <v>122</v>
      </c>
      <c r="D27" s="2" t="s">
        <v>38</v>
      </c>
      <c r="E27" s="2" t="s">
        <v>81</v>
      </c>
      <c r="F27" s="16">
        <v>3</v>
      </c>
      <c r="G27" s="17">
        <f t="shared" si="1"/>
        <v>0.40902777777777766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3.4000000000000004</v>
      </c>
      <c r="B28" s="38" t="s">
        <v>23</v>
      </c>
      <c r="C28" s="19" t="s">
        <v>136</v>
      </c>
      <c r="D28" s="2" t="s">
        <v>38</v>
      </c>
      <c r="E28" s="2" t="s">
        <v>65</v>
      </c>
      <c r="F28" s="16">
        <v>3</v>
      </c>
      <c r="G28" s="17">
        <f t="shared" si="1"/>
        <v>0.41111111111111098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3.5000000000000004</v>
      </c>
      <c r="B29" s="38" t="s">
        <v>23</v>
      </c>
      <c r="C29" s="19" t="s">
        <v>135</v>
      </c>
      <c r="D29" s="48" t="s">
        <v>38</v>
      </c>
      <c r="E29" s="2" t="s">
        <v>71</v>
      </c>
      <c r="F29" s="16">
        <v>3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3.6000000000000005</v>
      </c>
      <c r="B30" s="38" t="s">
        <v>23</v>
      </c>
      <c r="C30" s="19" t="s">
        <v>83</v>
      </c>
      <c r="D30" s="48" t="s">
        <v>38</v>
      </c>
      <c r="E30" s="48" t="s">
        <v>64</v>
      </c>
      <c r="F30" s="16">
        <v>3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3.7000000000000006</v>
      </c>
      <c r="B31" s="38" t="s">
        <v>23</v>
      </c>
      <c r="C31" s="19" t="s">
        <v>84</v>
      </c>
      <c r="D31" s="48" t="s">
        <v>38</v>
      </c>
      <c r="E31" s="48" t="s">
        <v>78</v>
      </c>
      <c r="F31" s="16">
        <v>3</v>
      </c>
      <c r="G31" s="17">
        <f t="shared" si="1"/>
        <v>0.41736111111111096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B32" s="38"/>
      <c r="C32" s="19"/>
      <c r="D32" s="48"/>
      <c r="E32" s="48"/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A31+0.1</f>
        <v>3.8000000000000007</v>
      </c>
      <c r="B33" s="38" t="s">
        <v>23</v>
      </c>
      <c r="C33" s="19" t="s">
        <v>85</v>
      </c>
      <c r="D33" s="48" t="s">
        <v>38</v>
      </c>
      <c r="E33" s="48" t="s">
        <v>93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A33+0.1</f>
        <v>3.9000000000000008</v>
      </c>
      <c r="B34" s="38" t="s">
        <v>23</v>
      </c>
      <c r="C34" s="19" t="s">
        <v>124</v>
      </c>
      <c r="D34" s="48" t="s">
        <v>38</v>
      </c>
      <c r="E34" s="2" t="s">
        <v>94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 t="s">
        <v>75</v>
      </c>
      <c r="B35" s="38" t="s">
        <v>23</v>
      </c>
      <c r="C35" s="19" t="s">
        <v>137</v>
      </c>
      <c r="D35" s="48" t="s">
        <v>38</v>
      </c>
      <c r="E35" s="2" t="s">
        <v>71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4">
        <f>A35+0.01</f>
        <v>3.11</v>
      </c>
      <c r="B36" s="38" t="s">
        <v>23</v>
      </c>
      <c r="C36" s="19" t="s">
        <v>87</v>
      </c>
      <c r="D36" s="2" t="s">
        <v>38</v>
      </c>
      <c r="E36" s="2" t="s">
        <v>43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123</v>
      </c>
      <c r="D37" s="48" t="s">
        <v>38</v>
      </c>
      <c r="E37" s="2" t="s">
        <v>63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B38" s="38"/>
      <c r="C38" s="19"/>
      <c r="D38" s="48" t="s">
        <v>38</v>
      </c>
      <c r="E38" s="2"/>
      <c r="F38" s="16"/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A37+0.01</f>
        <v>3.1299999999999994</v>
      </c>
      <c r="B39" s="38" t="s">
        <v>23</v>
      </c>
      <c r="C39" s="19" t="s">
        <v>86</v>
      </c>
      <c r="D39" s="2" t="s">
        <v>38</v>
      </c>
      <c r="E39" s="2" t="s">
        <v>74</v>
      </c>
      <c r="F39" s="16">
        <v>0</v>
      </c>
      <c r="G39" s="17">
        <f t="shared" si="1"/>
        <v>0.42986111111111092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A39+0.01</f>
        <v>3.1399999999999992</v>
      </c>
      <c r="B40" s="38"/>
      <c r="C40" s="25"/>
      <c r="F40" s="16">
        <v>0</v>
      </c>
      <c r="G40" s="17">
        <f t="shared" si="1"/>
        <v>0.42986111111111092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/>
      <c r="B41" s="38"/>
      <c r="C41" s="19"/>
      <c r="D41" s="48"/>
      <c r="E41" s="48"/>
      <c r="F41" s="16"/>
      <c r="G41" s="17">
        <f t="shared" si="1"/>
        <v>0.42986111111111092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15">
      <c r="A42" s="34" t="s">
        <v>32</v>
      </c>
      <c r="B42" s="38"/>
      <c r="C42" s="35" t="s">
        <v>51</v>
      </c>
      <c r="D42" s="36" t="s">
        <v>18</v>
      </c>
      <c r="E42" s="38"/>
      <c r="F42" s="39"/>
      <c r="G42" s="17">
        <f t="shared" si="1"/>
        <v>0.42986111111111092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15">
      <c r="A43" s="34">
        <f>A42+0.1</f>
        <v>4.0999999999999996</v>
      </c>
      <c r="B43" s="38" t="s">
        <v>24</v>
      </c>
      <c r="C43" s="6"/>
      <c r="D43" s="36" t="s">
        <v>18</v>
      </c>
      <c r="E43" s="38"/>
      <c r="F43" s="39">
        <v>3</v>
      </c>
      <c r="G43" s="17">
        <f t="shared" si="1"/>
        <v>0.42986111111111092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pans="1:256" ht="16" x14ac:dyDescent="0.2">
      <c r="A44" s="34">
        <f>A43+0.1</f>
        <v>4.1999999999999993</v>
      </c>
      <c r="B44" s="38" t="s">
        <v>22</v>
      </c>
      <c r="C44" s="6"/>
      <c r="D44" s="36" t="s">
        <v>18</v>
      </c>
      <c r="E44" s="38"/>
      <c r="F44" s="39"/>
      <c r="G44" s="17">
        <f t="shared" si="1"/>
        <v>0.43194444444444424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/>
      <c r="B45" s="38"/>
      <c r="C45" s="35"/>
      <c r="D45" s="36"/>
      <c r="E45" s="38"/>
      <c r="F45" s="39"/>
      <c r="G45" s="17">
        <f t="shared" si="1"/>
        <v>0.43194444444444424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>
        <f>A42+1</f>
        <v>5</v>
      </c>
      <c r="B46" s="38" t="s">
        <v>22</v>
      </c>
      <c r="C46" s="38" t="s">
        <v>89</v>
      </c>
      <c r="D46" s="36" t="s">
        <v>18</v>
      </c>
      <c r="E46" s="38" t="s">
        <v>43</v>
      </c>
      <c r="F46" s="39">
        <v>1</v>
      </c>
      <c r="G46" s="17">
        <f t="shared" si="1"/>
        <v>0.43194444444444424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8"/>
      <c r="D47" s="36"/>
      <c r="E47" s="38"/>
      <c r="F47" s="39"/>
      <c r="G47" s="17">
        <f t="shared" si="1"/>
        <v>0.43263888888888868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x14ac:dyDescent="0.15">
      <c r="A48" s="34"/>
      <c r="B48" s="38"/>
      <c r="C48" s="40"/>
      <c r="D48" s="36"/>
      <c r="E48" s="38"/>
      <c r="F48" s="39"/>
      <c r="G48" s="39"/>
    </row>
    <row r="49" spans="1:256" ht="16" x14ac:dyDescent="0.15">
      <c r="A49" s="34"/>
      <c r="B49" s="38"/>
      <c r="C49" s="40"/>
      <c r="D49" s="36"/>
      <c r="E49" s="38"/>
      <c r="F49" s="39"/>
      <c r="G49" s="3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/>
      <c r="B50" s="38" t="s">
        <v>25</v>
      </c>
      <c r="C50" s="40" t="s">
        <v>26</v>
      </c>
      <c r="D50" s="36" t="s">
        <v>25</v>
      </c>
      <c r="E50" s="38"/>
      <c r="F50" s="39" t="s">
        <v>25</v>
      </c>
      <c r="G50" s="17" t="s">
        <v>25</v>
      </c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 t="s">
        <v>25</v>
      </c>
      <c r="B51" s="38"/>
      <c r="C51" s="8" t="s">
        <v>49</v>
      </c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2"/>
      <c r="C52" s="20"/>
      <c r="D52" s="3"/>
      <c r="E52" s="2"/>
      <c r="F52" s="16"/>
      <c r="G52" s="17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2">
      <c r="A53" s="71"/>
      <c r="B53" s="2"/>
      <c r="C53" s="20"/>
      <c r="D53" s="3"/>
      <c r="E53" s="2"/>
      <c r="F53" s="16"/>
      <c r="G53" s="17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  <c r="C63" s="25"/>
      <c r="F63" s="25"/>
      <c r="G63" s="25"/>
    </row>
    <row r="64" spans="1:256" x14ac:dyDescent="0.2">
      <c r="A64" s="25"/>
    </row>
    <row r="65" spans="1:7" x14ac:dyDescent="0.2">
      <c r="A65" s="25"/>
    </row>
    <row r="66" spans="1:7" x14ac:dyDescent="0.2">
      <c r="A66" s="25"/>
    </row>
    <row r="77" spans="1:7" ht="16.5" customHeight="1" x14ac:dyDescent="0.2">
      <c r="A77" s="25"/>
    </row>
    <row r="78" spans="1:7" ht="16.5" customHeight="1" x14ac:dyDescent="0.2">
      <c r="A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ht="16.5" customHeight="1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  <row r="83" spans="1:7" x14ac:dyDescent="0.2">
      <c r="A83" s="25"/>
      <c r="C83" s="25"/>
      <c r="F83" s="25"/>
      <c r="G83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15-20-0283-04</oddHeader>
    <oddFooter>&amp;LPage &amp;P&amp;R&amp;"Arial,Bold"&amp;16IEEE 802 Plenary Meeting Information - November 2020</oddFooter>
  </headerFooter>
  <ignoredErrors>
    <ignoredError sqref="A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view="pageLayout" topLeftCell="A8" zoomScale="170" zoomScaleNormal="142" zoomScalePageLayoutView="170" workbookViewId="0">
      <selection activeCell="E18" sqref="E18"/>
    </sheetView>
  </sheetViews>
  <sheetFormatPr baseColWidth="10" defaultColWidth="9.7109375" defaultRowHeight="16" x14ac:dyDescent="0.2"/>
  <cols>
    <col min="1" max="1" width="6.140625" style="49" customWidth="1"/>
    <col min="2" max="2" width="3.7109375" style="49" customWidth="1"/>
    <col min="3" max="3" width="60.42578125" style="49" customWidth="1"/>
    <col min="4" max="4" width="2.140625" style="49" customWidth="1"/>
    <col min="5" max="5" width="14" style="49" customWidth="1"/>
    <col min="6" max="6" width="3.7109375" style="49" customWidth="1"/>
    <col min="7" max="7" width="8.7109375" style="49" customWidth="1"/>
    <col min="8" max="8" width="3.7109375" style="49" customWidth="1"/>
    <col min="9" max="16384" width="9.7109375" style="49"/>
  </cols>
  <sheetData>
    <row r="1" spans="1:9" s="45" customFormat="1" ht="23" x14ac:dyDescent="0.25">
      <c r="A1" s="31" t="s">
        <v>117</v>
      </c>
      <c r="B1" s="66"/>
      <c r="C1" s="56"/>
      <c r="D1" s="57"/>
      <c r="E1" s="57" t="s">
        <v>202</v>
      </c>
      <c r="F1" s="57"/>
      <c r="G1" s="58"/>
    </row>
    <row r="2" spans="1:9" s="45" customFormat="1" ht="21.75" customHeight="1" x14ac:dyDescent="0.25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5" customHeight="1" x14ac:dyDescent="0.25">
      <c r="A3" s="33"/>
      <c r="B3" s="67"/>
      <c r="C3" s="63"/>
      <c r="D3" s="64"/>
      <c r="E3" s="64"/>
      <c r="F3" s="64"/>
      <c r="G3" s="65"/>
    </row>
    <row r="4" spans="1:9" s="45" customFormat="1" ht="18.5" customHeight="1" x14ac:dyDescent="0.25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2">
      <c r="A5" s="11"/>
      <c r="C5" s="7" t="s">
        <v>118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139</v>
      </c>
      <c r="F6" s="12"/>
      <c r="G6" s="12"/>
      <c r="I6" s="15"/>
    </row>
    <row r="7" spans="1:9" ht="13.5" customHeight="1" x14ac:dyDescent="0.2">
      <c r="A7" s="48"/>
      <c r="B7" s="48"/>
      <c r="D7" s="48"/>
      <c r="E7" s="48"/>
      <c r="F7" s="157" t="s">
        <v>99</v>
      </c>
      <c r="G7" s="157"/>
      <c r="H7" s="158"/>
    </row>
    <row r="8" spans="1:9" x14ac:dyDescent="0.2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TIME(9,0,0)</f>
        <v>0.375</v>
      </c>
    </row>
    <row r="9" spans="1:9" x14ac:dyDescent="0.2">
      <c r="A9" s="2" t="s">
        <v>19</v>
      </c>
      <c r="B9" s="48"/>
      <c r="C9" s="2"/>
      <c r="D9" s="2"/>
      <c r="E9" s="2"/>
      <c r="F9" s="50"/>
      <c r="G9" s="51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0.37569444444444444</v>
      </c>
    </row>
    <row r="11" spans="1:9" ht="12.75" customHeight="1" x14ac:dyDescent="0.2">
      <c r="A11" s="2"/>
      <c r="B11" s="2"/>
      <c r="C11" s="84" t="s">
        <v>116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0.37638888888888888</v>
      </c>
    </row>
    <row r="12" spans="1:9" ht="12.75" customHeight="1" x14ac:dyDescent="0.2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0.37777777777777777</v>
      </c>
    </row>
    <row r="13" spans="1:9" ht="16" customHeight="1" x14ac:dyDescent="0.2">
      <c r="A13" s="2"/>
      <c r="B13" s="2"/>
      <c r="C13" s="101" t="s">
        <v>125</v>
      </c>
      <c r="D13" s="2" t="s">
        <v>18</v>
      </c>
      <c r="E13" s="2" t="s">
        <v>43</v>
      </c>
      <c r="F13" s="50">
        <v>5</v>
      </c>
      <c r="G13" s="51">
        <f t="shared" si="0"/>
        <v>0.3833333333333333</v>
      </c>
    </row>
    <row r="14" spans="1:9" ht="13.5" customHeight="1" x14ac:dyDescent="0.2">
      <c r="A14" s="2"/>
      <c r="B14" s="2"/>
      <c r="G14" s="51">
        <f t="shared" si="0"/>
        <v>0.38680555555555551</v>
      </c>
    </row>
    <row r="15" spans="1:9" ht="13.5" customHeight="1" x14ac:dyDescent="0.2">
      <c r="A15" s="2"/>
      <c r="B15" s="2"/>
      <c r="G15" s="51">
        <f>G14+TIME(0,F54,0)</f>
        <v>0.38888888888888884</v>
      </c>
    </row>
    <row r="16" spans="1:9" ht="13.5" customHeight="1" x14ac:dyDescent="0.2">
      <c r="A16" s="2"/>
      <c r="B16" s="2"/>
      <c r="G16" s="51">
        <f>G15+TIME(0,F55,0)</f>
        <v>0.38888888888888884</v>
      </c>
    </row>
    <row r="17" spans="1:7" ht="13.5" customHeight="1" x14ac:dyDescent="0.2">
      <c r="A17" s="2"/>
      <c r="B17" s="2"/>
      <c r="C17" s="90"/>
      <c r="D17" s="2"/>
      <c r="E17" s="2"/>
      <c r="F17" s="50"/>
      <c r="G17" s="51">
        <f>G16+TIME(0,F56,0)</f>
        <v>0.38888888888888884</v>
      </c>
    </row>
    <row r="18" spans="1:7" ht="13.5" customHeight="1" x14ac:dyDescent="0.2">
      <c r="A18" s="2"/>
      <c r="B18" s="2"/>
      <c r="C18" s="90"/>
      <c r="D18" s="2"/>
      <c r="E18" s="2"/>
      <c r="F18" s="50"/>
      <c r="G18" s="51">
        <f t="shared" si="0"/>
        <v>0.38888888888888884</v>
      </c>
    </row>
    <row r="19" spans="1:7" ht="13.5" customHeight="1" x14ac:dyDescent="0.2">
      <c r="A19" s="2"/>
      <c r="B19" s="2"/>
      <c r="C19" s="90"/>
      <c r="D19" s="2"/>
      <c r="E19" s="2"/>
      <c r="F19" s="50"/>
      <c r="G19" s="51">
        <f t="shared" si="0"/>
        <v>0.38888888888888884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50"/>
      <c r="G20" s="51">
        <f t="shared" si="0"/>
        <v>0.38888888888888884</v>
      </c>
    </row>
    <row r="21" spans="1:7" ht="13.5" customHeight="1" x14ac:dyDescent="0.2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0.38888888888888884</v>
      </c>
    </row>
    <row r="22" spans="1:7" ht="13.5" customHeight="1" x14ac:dyDescent="0.2">
      <c r="A22" s="4" t="s">
        <v>0</v>
      </c>
      <c r="B22" s="2"/>
      <c r="C22" s="19" t="s">
        <v>133</v>
      </c>
      <c r="D22" s="48" t="s">
        <v>38</v>
      </c>
      <c r="E22" s="48" t="s">
        <v>90</v>
      </c>
      <c r="F22" s="16">
        <v>4</v>
      </c>
      <c r="G22" s="51">
        <f t="shared" si="1"/>
        <v>0.38888888888888884</v>
      </c>
    </row>
    <row r="23" spans="1:7" ht="12.75" customHeight="1" x14ac:dyDescent="0.2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0.39166666666666661</v>
      </c>
    </row>
    <row r="24" spans="1:7" ht="13.5" customHeight="1" x14ac:dyDescent="0.2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1">
        <f t="shared" si="2"/>
        <v>0.39444444444444438</v>
      </c>
    </row>
    <row r="25" spans="1:7" ht="13.5" customHeight="1" x14ac:dyDescent="0.2">
      <c r="A25" s="4"/>
      <c r="B25" s="2"/>
      <c r="C25" s="19" t="s">
        <v>131</v>
      </c>
      <c r="D25" s="48" t="s">
        <v>38</v>
      </c>
      <c r="E25" s="2" t="s">
        <v>65</v>
      </c>
      <c r="F25" s="16">
        <v>5</v>
      </c>
      <c r="G25" s="51">
        <f t="shared" si="2"/>
        <v>0.39722222222222214</v>
      </c>
    </row>
    <row r="26" spans="1:7" ht="12.75" customHeight="1" x14ac:dyDescent="0.2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1">
        <f t="shared" si="2"/>
        <v>0.40069444444444435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0.40416666666666656</v>
      </c>
    </row>
    <row r="28" spans="1:7" ht="13.5" customHeight="1" x14ac:dyDescent="0.2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0.40694444444444433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0.4097222222222221</v>
      </c>
    </row>
    <row r="30" spans="1:7" ht="13.5" customHeight="1" x14ac:dyDescent="0.2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1">
        <f t="shared" si="2"/>
        <v>0.41319444444444431</v>
      </c>
    </row>
    <row r="31" spans="1:7" ht="12.75" customHeight="1" x14ac:dyDescent="0.2">
      <c r="A31" s="4" t="s">
        <v>45</v>
      </c>
      <c r="B31" s="2"/>
      <c r="C31" s="19" t="s">
        <v>144</v>
      </c>
      <c r="D31" s="2" t="s">
        <v>38</v>
      </c>
      <c r="E31" s="2" t="s">
        <v>71</v>
      </c>
      <c r="F31" s="16">
        <v>5</v>
      </c>
      <c r="G31" s="51">
        <f t="shared" si="2"/>
        <v>0.41597222222222208</v>
      </c>
    </row>
    <row r="32" spans="1:7" ht="12.75" customHeight="1" x14ac:dyDescent="0.2">
      <c r="A32" s="4" t="s">
        <v>5</v>
      </c>
      <c r="B32" s="2"/>
      <c r="C32" s="19" t="s">
        <v>128</v>
      </c>
      <c r="D32" s="48" t="s">
        <v>38</v>
      </c>
      <c r="E32" s="2" t="s">
        <v>63</v>
      </c>
      <c r="F32" s="16">
        <v>5</v>
      </c>
      <c r="G32" s="51">
        <f t="shared" si="2"/>
        <v>0.41944444444444429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0.4229166666666665</v>
      </c>
    </row>
    <row r="34" spans="1:256" s="44" customFormat="1" ht="13.5" customHeight="1" x14ac:dyDescent="0.15">
      <c r="A34" s="4" t="s">
        <v>7</v>
      </c>
      <c r="B34" s="2"/>
      <c r="G34" s="51">
        <f t="shared" si="2"/>
        <v>0.4229166666666665</v>
      </c>
    </row>
    <row r="35" spans="1:256" ht="12.75" customHeight="1" x14ac:dyDescent="0.2">
      <c r="A35" s="4" t="s">
        <v>8</v>
      </c>
      <c r="F35" s="16">
        <v>5</v>
      </c>
      <c r="G35" s="51">
        <f t="shared" si="2"/>
        <v>0.4229166666666665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0.42638888888888871</v>
      </c>
    </row>
    <row r="37" spans="1:256" ht="13.5" customHeight="1" x14ac:dyDescent="0.2">
      <c r="A37" s="4" t="s">
        <v>10</v>
      </c>
      <c r="B37" s="2"/>
      <c r="G37" s="51">
        <f t="shared" si="2"/>
        <v>0.42638888888888871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1">
        <f t="shared" si="2"/>
        <v>0.42638888888888871</v>
      </c>
    </row>
    <row r="39" spans="1:256" ht="13.5" customHeight="1" x14ac:dyDescent="0.2">
      <c r="A39" s="4" t="s">
        <v>12</v>
      </c>
      <c r="B39" s="4"/>
      <c r="C39" s="77"/>
      <c r="D39" s="2"/>
      <c r="E39" s="1"/>
      <c r="F39" s="42"/>
      <c r="G39" s="51">
        <f t="shared" si="2"/>
        <v>0.42638888888888871</v>
      </c>
    </row>
    <row r="40" spans="1:256" ht="12.75" customHeight="1" x14ac:dyDescent="0.2">
      <c r="A40" s="4" t="s">
        <v>13</v>
      </c>
      <c r="B40" s="2"/>
      <c r="C40" s="19"/>
      <c r="D40" s="2"/>
      <c r="E40" s="48"/>
      <c r="F40" s="16"/>
      <c r="G40" s="51">
        <f t="shared" si="2"/>
        <v>0.42638888888888871</v>
      </c>
    </row>
    <row r="41" spans="1:256" ht="13.5" customHeight="1" x14ac:dyDescent="0.2">
      <c r="A41" s="4" t="s">
        <v>46</v>
      </c>
      <c r="B41" s="2"/>
      <c r="C41" s="19"/>
      <c r="D41" s="2"/>
      <c r="E41" s="48"/>
      <c r="F41" s="16"/>
      <c r="G41" s="51">
        <f t="shared" si="2"/>
        <v>0.42638888888888871</v>
      </c>
    </row>
    <row r="42" spans="1:256" ht="13.5" customHeight="1" x14ac:dyDescent="0.2">
      <c r="A42" s="4" t="s">
        <v>54</v>
      </c>
      <c r="B42" s="2"/>
      <c r="C42" s="19"/>
      <c r="D42" s="2"/>
      <c r="E42" s="48"/>
      <c r="F42" s="16"/>
      <c r="G42" s="51">
        <f t="shared" si="2"/>
        <v>0.42638888888888871</v>
      </c>
    </row>
    <row r="43" spans="1:256" ht="13.5" customHeight="1" x14ac:dyDescent="0.2">
      <c r="A43" s="4" t="s">
        <v>55</v>
      </c>
      <c r="B43" s="2"/>
      <c r="C43" s="19"/>
      <c r="D43" s="2"/>
      <c r="E43" s="48"/>
      <c r="F43" s="16"/>
      <c r="G43" s="51">
        <f t="shared" si="2"/>
        <v>0.42638888888888871</v>
      </c>
    </row>
    <row r="44" spans="1:256" ht="13.5" customHeight="1" x14ac:dyDescent="0.2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0.42638888888888871</v>
      </c>
    </row>
    <row r="45" spans="1:256" ht="13.5" customHeight="1" x14ac:dyDescent="0.2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0.42847222222222203</v>
      </c>
    </row>
    <row r="46" spans="1:256" ht="13.5" customHeight="1" x14ac:dyDescent="0.2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0.43055555555555536</v>
      </c>
    </row>
    <row r="47" spans="1:256" ht="13.5" customHeight="1" x14ac:dyDescent="0.2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132</v>
      </c>
      <c r="F47" s="69">
        <v>3</v>
      </c>
      <c r="G47" s="51">
        <f t="shared" si="2"/>
        <v>0.43263888888888868</v>
      </c>
    </row>
    <row r="48" spans="1:256" x14ac:dyDescent="0.2">
      <c r="A48" s="4" t="s">
        <v>76</v>
      </c>
      <c r="B48" s="12"/>
      <c r="D48" s="2"/>
      <c r="E48" s="48"/>
      <c r="F48" s="48"/>
      <c r="G48" s="51">
        <f t="shared" si="2"/>
        <v>0.43472222222222201</v>
      </c>
    </row>
    <row r="49" spans="1:7" x14ac:dyDescent="0.2">
      <c r="B49" s="2"/>
      <c r="C49" s="44"/>
      <c r="D49" s="53"/>
      <c r="E49" s="52"/>
      <c r="F49" s="50"/>
      <c r="G49" s="51">
        <f t="shared" si="2"/>
        <v>0.43472222222222201</v>
      </c>
    </row>
    <row r="50" spans="1:7" x14ac:dyDescent="0.2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0.43472222222222201</v>
      </c>
    </row>
    <row r="51" spans="1:7" x14ac:dyDescent="0.2">
      <c r="A51" s="5" t="s">
        <v>47</v>
      </c>
      <c r="B51" s="2"/>
      <c r="C51" s="19"/>
      <c r="D51" s="2"/>
      <c r="E51" s="52"/>
      <c r="F51" s="50"/>
      <c r="G51" s="51">
        <f t="shared" si="2"/>
        <v>0.43472222222222201</v>
      </c>
    </row>
    <row r="52" spans="1:7" x14ac:dyDescent="0.2">
      <c r="A52" s="5" t="s">
        <v>48</v>
      </c>
      <c r="B52" s="2" t="s">
        <v>22</v>
      </c>
      <c r="C52" s="54" t="s">
        <v>180</v>
      </c>
      <c r="D52" s="2" t="s">
        <v>18</v>
      </c>
      <c r="E52" s="2" t="s">
        <v>43</v>
      </c>
      <c r="F52" s="50">
        <v>2</v>
      </c>
      <c r="G52" s="51">
        <f t="shared" si="2"/>
        <v>0.43472222222222201</v>
      </c>
    </row>
    <row r="53" spans="1:7" x14ac:dyDescent="0.2">
      <c r="A53" s="5"/>
      <c r="B53" s="2"/>
      <c r="C53" s="99" t="s">
        <v>181</v>
      </c>
      <c r="D53" s="2" t="s">
        <v>18</v>
      </c>
      <c r="E53" s="2" t="s">
        <v>43</v>
      </c>
      <c r="F53" s="48">
        <v>3</v>
      </c>
      <c r="G53" s="51">
        <f t="shared" si="2"/>
        <v>0.43611111111111089</v>
      </c>
    </row>
    <row r="54" spans="1:7" x14ac:dyDescent="0.2">
      <c r="A54" s="5"/>
      <c r="B54" s="2"/>
      <c r="C54" s="84" t="s">
        <v>126</v>
      </c>
      <c r="D54" s="2" t="s">
        <v>18</v>
      </c>
      <c r="E54" s="2" t="s">
        <v>43</v>
      </c>
      <c r="F54" s="50">
        <v>3</v>
      </c>
      <c r="G54" s="51">
        <f t="shared" si="2"/>
        <v>0.43819444444444422</v>
      </c>
    </row>
    <row r="55" spans="1:7" x14ac:dyDescent="0.2">
      <c r="A55" s="5"/>
      <c r="B55" s="2"/>
      <c r="C55" s="90" t="s">
        <v>220</v>
      </c>
      <c r="D55" s="2"/>
      <c r="E55" s="2" t="s">
        <v>43</v>
      </c>
      <c r="F55" s="50"/>
      <c r="G55" s="51">
        <f t="shared" si="2"/>
        <v>0.44027777777777755</v>
      </c>
    </row>
    <row r="56" spans="1:7" x14ac:dyDescent="0.2">
      <c r="A56" s="5"/>
      <c r="B56" s="2"/>
      <c r="C56" s="90" t="s">
        <v>217</v>
      </c>
      <c r="D56" s="2"/>
      <c r="E56" s="2" t="s">
        <v>43</v>
      </c>
      <c r="F56" s="50"/>
      <c r="G56" s="51">
        <f t="shared" si="2"/>
        <v>0.44027777777777755</v>
      </c>
    </row>
    <row r="57" spans="1:7" x14ac:dyDescent="0.2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0.44027777777777755</v>
      </c>
    </row>
    <row r="58" spans="1:7" x14ac:dyDescent="0.2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0.44166666666666643</v>
      </c>
    </row>
    <row r="59" spans="1:7" x14ac:dyDescent="0.2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0.44236111111111087</v>
      </c>
    </row>
    <row r="60" spans="1:7" x14ac:dyDescent="0.2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0.44305555555555531</v>
      </c>
    </row>
    <row r="61" spans="1:7" x14ac:dyDescent="0.2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0.44374999999999976</v>
      </c>
    </row>
    <row r="62" spans="1:7" x14ac:dyDescent="0.2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0.4444444444444442</v>
      </c>
    </row>
    <row r="63" spans="1:7" x14ac:dyDescent="0.2">
      <c r="A63" s="5"/>
      <c r="B63" s="2"/>
      <c r="C63" s="100" t="s">
        <v>115</v>
      </c>
      <c r="D63" s="2" t="s">
        <v>18</v>
      </c>
      <c r="E63" s="2" t="s">
        <v>43</v>
      </c>
      <c r="F63" s="50">
        <v>3</v>
      </c>
      <c r="G63" s="51">
        <f t="shared" si="3"/>
        <v>0.44513888888888864</v>
      </c>
    </row>
    <row r="64" spans="1:7" x14ac:dyDescent="0.2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0.44722222222222197</v>
      </c>
    </row>
    <row r="65" spans="1:7" x14ac:dyDescent="0.2">
      <c r="A65" s="4"/>
      <c r="B65" s="2"/>
      <c r="C65" s="52"/>
      <c r="D65" s="2"/>
      <c r="E65" s="52"/>
      <c r="F65" s="50"/>
      <c r="G65" s="51">
        <f t="shared" si="3"/>
        <v>0.44791666666666641</v>
      </c>
    </row>
    <row r="66" spans="1:7" x14ac:dyDescent="0.2">
      <c r="A66" s="4" t="s">
        <v>25</v>
      </c>
      <c r="B66" s="2"/>
      <c r="C66" s="48"/>
      <c r="D66" s="2"/>
      <c r="E66" s="48"/>
      <c r="F66" s="50"/>
      <c r="G66" s="51"/>
    </row>
    <row r="67" spans="1:7" x14ac:dyDescent="0.2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">
      <c r="A68" s="2" t="s">
        <v>28</v>
      </c>
      <c r="B68" s="48"/>
      <c r="C68" s="48" t="s">
        <v>27</v>
      </c>
      <c r="D68" s="48"/>
    </row>
    <row r="69" spans="1:7" x14ac:dyDescent="0.2">
      <c r="A69" s="2" t="s">
        <v>29</v>
      </c>
      <c r="B69" s="48"/>
      <c r="C69" s="48"/>
      <c r="D69" s="48"/>
    </row>
    <row r="70" spans="1:7" x14ac:dyDescent="0.2">
      <c r="A70" s="2" t="s">
        <v>30</v>
      </c>
      <c r="B70" s="48"/>
      <c r="C70" s="48"/>
    </row>
    <row r="71" spans="1:7" x14ac:dyDescent="0.2">
      <c r="A71" s="2" t="s">
        <v>31</v>
      </c>
      <c r="B71" s="48"/>
      <c r="C71" s="48"/>
    </row>
    <row r="72" spans="1:7" x14ac:dyDescent="0.2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>&amp;L&amp;"Times New Roman,Regular"November 2020&amp;R&amp;"Times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2"/>
  <sheetViews>
    <sheetView workbookViewId="0">
      <selection activeCell="C42" sqref="C42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08" t="s">
        <v>155</v>
      </c>
      <c r="B1" s="109" t="s">
        <v>156</v>
      </c>
      <c r="C1" s="108" t="s">
        <v>157</v>
      </c>
      <c r="D1" s="108"/>
      <c r="E1" s="108"/>
      <c r="F1" s="108"/>
      <c r="G1" s="108"/>
    </row>
    <row r="2" spans="1:7" ht="18" x14ac:dyDescent="0.2">
      <c r="A2" s="108"/>
      <c r="B2" s="108"/>
      <c r="C2" s="108"/>
      <c r="D2" s="108"/>
      <c r="E2" s="108"/>
      <c r="F2" s="108"/>
      <c r="G2" s="108"/>
    </row>
    <row r="3" spans="1:7" ht="18" x14ac:dyDescent="0.2">
      <c r="A3" s="108" t="s">
        <v>197</v>
      </c>
      <c r="B3" s="108">
        <v>1</v>
      </c>
      <c r="C3" s="97" t="s">
        <v>198</v>
      </c>
      <c r="D3" s="108"/>
      <c r="E3" s="108"/>
      <c r="F3" s="108"/>
      <c r="G3" s="108"/>
    </row>
    <row r="4" spans="1:7" ht="18" x14ac:dyDescent="0.2">
      <c r="A4" s="108"/>
      <c r="B4" s="108"/>
      <c r="C4" s="97" t="s">
        <v>206</v>
      </c>
      <c r="D4" s="108"/>
      <c r="E4" s="108"/>
      <c r="F4" s="108"/>
      <c r="G4" s="108"/>
    </row>
    <row r="5" spans="1:7" ht="18" x14ac:dyDescent="0.2">
      <c r="A5" s="108"/>
      <c r="B5" s="108"/>
      <c r="C5" s="97" t="s">
        <v>199</v>
      </c>
      <c r="D5" s="108"/>
      <c r="E5" s="108"/>
      <c r="F5" s="108"/>
      <c r="G5" s="108"/>
    </row>
    <row r="6" spans="1:7" ht="18" x14ac:dyDescent="0.2">
      <c r="A6" s="108"/>
      <c r="B6" s="108"/>
      <c r="C6" s="97" t="s">
        <v>200</v>
      </c>
      <c r="D6" s="108"/>
      <c r="E6" s="108"/>
      <c r="F6" s="108"/>
      <c r="G6" s="108"/>
    </row>
    <row r="7" spans="1:7" ht="18" x14ac:dyDescent="0.2">
      <c r="A7" s="108"/>
      <c r="B7" s="108"/>
      <c r="C7" s="97" t="s">
        <v>201</v>
      </c>
      <c r="D7" s="108"/>
      <c r="E7" s="108"/>
      <c r="F7" s="108"/>
      <c r="G7" s="108"/>
    </row>
    <row r="8" spans="1:7" ht="18" x14ac:dyDescent="0.2">
      <c r="A8" s="108"/>
      <c r="B8" s="108"/>
      <c r="C8" s="97" t="s">
        <v>203</v>
      </c>
      <c r="D8" s="108"/>
      <c r="E8" s="108"/>
      <c r="F8" s="108"/>
      <c r="G8" s="108"/>
    </row>
    <row r="9" spans="1:7" ht="18" x14ac:dyDescent="0.2">
      <c r="A9" s="108"/>
      <c r="B9" s="108"/>
      <c r="C9" s="108"/>
      <c r="D9" s="108"/>
      <c r="E9" s="108"/>
      <c r="F9" s="108"/>
      <c r="G9" s="108"/>
    </row>
    <row r="10" spans="1:7" ht="18" x14ac:dyDescent="0.2">
      <c r="A10" s="108" t="s">
        <v>158</v>
      </c>
      <c r="B10" s="108">
        <v>2</v>
      </c>
      <c r="C10" s="97" t="s">
        <v>161</v>
      </c>
      <c r="D10" s="108"/>
      <c r="E10" s="108"/>
      <c r="F10" s="108"/>
      <c r="G10" s="108"/>
    </row>
    <row r="11" spans="1:7" ht="18" x14ac:dyDescent="0.2">
      <c r="A11" s="108"/>
      <c r="B11" s="108"/>
      <c r="C11" s="97" t="s">
        <v>162</v>
      </c>
      <c r="D11" s="108"/>
      <c r="E11" s="108"/>
      <c r="F11" s="108"/>
      <c r="G11" s="108"/>
    </row>
    <row r="12" spans="1:7" ht="18" x14ac:dyDescent="0.2">
      <c r="A12" s="108"/>
      <c r="B12" s="108"/>
      <c r="C12" s="108"/>
      <c r="D12" s="108"/>
      <c r="E12" s="108"/>
      <c r="F12" s="108"/>
      <c r="G12" s="108"/>
    </row>
    <row r="13" spans="1:7" ht="18" x14ac:dyDescent="0.2">
      <c r="A13" s="108" t="s">
        <v>159</v>
      </c>
      <c r="B13" s="108">
        <v>2</v>
      </c>
      <c r="C13" s="97" t="s">
        <v>205</v>
      </c>
      <c r="D13" s="108"/>
      <c r="E13" s="108"/>
      <c r="F13" s="108"/>
      <c r="G13" s="108"/>
    </row>
    <row r="14" spans="1:7" ht="18" x14ac:dyDescent="0.2">
      <c r="A14" s="108"/>
      <c r="B14" s="108"/>
      <c r="C14" s="97" t="s">
        <v>207</v>
      </c>
      <c r="D14" s="108"/>
      <c r="E14" s="108"/>
      <c r="F14" s="108"/>
      <c r="G14" s="108"/>
    </row>
    <row r="15" spans="1:7" ht="18" x14ac:dyDescent="0.2">
      <c r="A15" s="108"/>
      <c r="B15" s="108"/>
      <c r="C15" s="97" t="s">
        <v>204</v>
      </c>
      <c r="D15" s="108"/>
      <c r="E15" s="108"/>
      <c r="F15" s="108"/>
      <c r="G15" s="108"/>
    </row>
    <row r="16" spans="1:7" ht="18" x14ac:dyDescent="0.2">
      <c r="A16" s="108"/>
      <c r="B16" s="108"/>
      <c r="C16" s="97"/>
      <c r="D16" s="108"/>
      <c r="E16" s="108"/>
      <c r="F16" s="108"/>
      <c r="G16" s="108"/>
    </row>
    <row r="17" spans="1:7" ht="18" x14ac:dyDescent="0.2">
      <c r="A17" s="108" t="s">
        <v>160</v>
      </c>
      <c r="B17" s="108">
        <v>3</v>
      </c>
      <c r="C17" s="97" t="s">
        <v>163</v>
      </c>
      <c r="D17" s="108"/>
      <c r="E17" s="108"/>
      <c r="F17" s="108"/>
      <c r="G17" s="108"/>
    </row>
    <row r="18" spans="1:7" ht="18" x14ac:dyDescent="0.2">
      <c r="A18" s="108"/>
      <c r="B18" s="108"/>
      <c r="C18" s="97" t="s">
        <v>164</v>
      </c>
      <c r="D18" s="108"/>
      <c r="E18" s="108"/>
      <c r="F18" s="108"/>
      <c r="G18" s="108"/>
    </row>
    <row r="19" spans="1:7" ht="18" x14ac:dyDescent="0.2">
      <c r="A19" s="108"/>
      <c r="B19" s="108"/>
      <c r="C19" s="97"/>
      <c r="D19" s="108"/>
      <c r="E19" s="108"/>
      <c r="F19" s="108"/>
      <c r="G19" s="108"/>
    </row>
    <row r="20" spans="1:7" ht="18" x14ac:dyDescent="0.2">
      <c r="A20" s="108" t="s">
        <v>165</v>
      </c>
      <c r="B20" s="108">
        <v>3</v>
      </c>
      <c r="C20" s="97" t="s">
        <v>166</v>
      </c>
      <c r="D20" s="108"/>
      <c r="E20" s="108"/>
      <c r="F20" s="108"/>
      <c r="G20" s="108"/>
    </row>
    <row r="21" spans="1:7" ht="18" x14ac:dyDescent="0.2">
      <c r="A21" s="108"/>
      <c r="B21" s="108"/>
      <c r="C21" s="97" t="s">
        <v>167</v>
      </c>
      <c r="D21" s="108"/>
      <c r="E21" s="108"/>
      <c r="F21" s="108"/>
      <c r="G21" s="108"/>
    </row>
    <row r="22" spans="1:7" ht="18" x14ac:dyDescent="0.2">
      <c r="A22" s="108"/>
      <c r="B22" s="108"/>
      <c r="C22" s="97"/>
      <c r="D22" s="108"/>
      <c r="E22" s="108"/>
      <c r="F22" s="108"/>
      <c r="G22" s="108"/>
    </row>
    <row r="23" spans="1:7" ht="18" x14ac:dyDescent="0.2">
      <c r="A23" s="108" t="s">
        <v>168</v>
      </c>
      <c r="B23" s="108">
        <v>1</v>
      </c>
      <c r="C23" s="97" t="s">
        <v>208</v>
      </c>
      <c r="D23" s="108"/>
      <c r="E23" s="108"/>
      <c r="F23" s="108"/>
      <c r="G23" s="108"/>
    </row>
    <row r="24" spans="1:7" ht="18" x14ac:dyDescent="0.2">
      <c r="A24" s="108"/>
      <c r="B24" s="108"/>
      <c r="C24" s="97" t="s">
        <v>207</v>
      </c>
      <c r="D24" s="108"/>
      <c r="E24" s="108"/>
      <c r="F24" s="108"/>
      <c r="G24" s="108"/>
    </row>
    <row r="25" spans="1:7" ht="18" x14ac:dyDescent="0.2">
      <c r="A25" s="108"/>
      <c r="B25" s="108"/>
      <c r="C25" s="97"/>
      <c r="D25" s="108"/>
      <c r="E25" s="108"/>
      <c r="F25" s="108"/>
      <c r="G25" s="108"/>
    </row>
    <row r="26" spans="1:7" ht="18" x14ac:dyDescent="0.2">
      <c r="A26" s="108" t="s">
        <v>169</v>
      </c>
      <c r="B26" s="108">
        <v>1</v>
      </c>
      <c r="C26" s="184" t="s">
        <v>214</v>
      </c>
      <c r="D26" s="108"/>
      <c r="E26" s="108"/>
      <c r="F26" s="108"/>
      <c r="G26" s="108"/>
    </row>
    <row r="27" spans="1:7" ht="18" x14ac:dyDescent="0.2">
      <c r="A27" s="108"/>
      <c r="B27" s="108"/>
      <c r="C27" s="184" t="s">
        <v>215</v>
      </c>
      <c r="D27" s="108"/>
      <c r="E27" s="108"/>
      <c r="F27" s="108"/>
      <c r="G27" s="108"/>
    </row>
    <row r="28" spans="1:7" ht="18" x14ac:dyDescent="0.2">
      <c r="A28" s="108"/>
      <c r="B28" s="108"/>
      <c r="C28" s="184" t="s">
        <v>216</v>
      </c>
      <c r="D28" s="108"/>
      <c r="E28" s="108"/>
      <c r="F28" s="108"/>
      <c r="G28" s="108"/>
    </row>
    <row r="29" spans="1:7" ht="18" x14ac:dyDescent="0.2">
      <c r="A29" s="108"/>
      <c r="B29" s="108"/>
      <c r="C29" s="97" t="s">
        <v>207</v>
      </c>
      <c r="D29" s="108"/>
      <c r="E29" s="108"/>
      <c r="F29" s="108"/>
      <c r="G29" s="108"/>
    </row>
    <row r="30" spans="1:7" ht="18" x14ac:dyDescent="0.2">
      <c r="A30" s="108"/>
      <c r="B30" s="108"/>
      <c r="C30" s="97"/>
      <c r="D30" s="108"/>
      <c r="E30" s="108"/>
      <c r="F30" s="108"/>
      <c r="G30" s="108"/>
    </row>
    <row r="31" spans="1:7" ht="18" x14ac:dyDescent="0.2">
      <c r="A31" s="108" t="s">
        <v>170</v>
      </c>
      <c r="B31" s="108">
        <v>1</v>
      </c>
      <c r="C31" s="97" t="s">
        <v>191</v>
      </c>
      <c r="D31" s="108"/>
      <c r="E31" s="108"/>
      <c r="F31" s="108"/>
      <c r="G31" s="108"/>
    </row>
    <row r="32" spans="1:7" ht="18" x14ac:dyDescent="0.2">
      <c r="A32" s="108"/>
      <c r="B32" s="108"/>
      <c r="C32" s="97" t="s">
        <v>192</v>
      </c>
      <c r="D32" s="108"/>
      <c r="E32" s="108"/>
      <c r="F32" s="108"/>
      <c r="G32" s="108"/>
    </row>
    <row r="33" spans="1:7" ht="18" x14ac:dyDescent="0.2">
      <c r="A33" s="108"/>
      <c r="B33" s="108"/>
      <c r="C33" s="97"/>
      <c r="D33" s="108"/>
      <c r="E33" s="108"/>
      <c r="F33" s="108"/>
      <c r="G33" s="108"/>
    </row>
    <row r="34" spans="1:7" ht="18" x14ac:dyDescent="0.2">
      <c r="A34" s="108" t="s">
        <v>171</v>
      </c>
      <c r="B34" s="108">
        <v>3</v>
      </c>
      <c r="C34" s="183" t="s">
        <v>209</v>
      </c>
      <c r="D34" s="108"/>
      <c r="E34" s="108"/>
      <c r="F34" s="108"/>
      <c r="G34" s="108"/>
    </row>
    <row r="35" spans="1:7" ht="18" x14ac:dyDescent="0.2">
      <c r="A35" s="108"/>
      <c r="B35" s="108"/>
      <c r="C35" s="183" t="s">
        <v>210</v>
      </c>
      <c r="D35" s="108"/>
      <c r="E35" s="108"/>
      <c r="F35" s="108"/>
      <c r="G35" s="108"/>
    </row>
    <row r="36" spans="1:7" ht="18" x14ac:dyDescent="0.2">
      <c r="A36" s="108"/>
      <c r="B36" s="108"/>
      <c r="C36" s="183"/>
      <c r="D36" s="108"/>
      <c r="E36" s="108"/>
      <c r="F36" s="108"/>
      <c r="G36" s="108"/>
    </row>
    <row r="37" spans="1:7" ht="18" x14ac:dyDescent="0.2">
      <c r="A37" s="108" t="s">
        <v>172</v>
      </c>
      <c r="B37" s="108">
        <v>1</v>
      </c>
      <c r="C37" s="97" t="s">
        <v>173</v>
      </c>
      <c r="D37" s="108"/>
      <c r="E37" s="108"/>
      <c r="F37" s="108"/>
      <c r="G37" s="108"/>
    </row>
    <row r="38" spans="1:7" ht="18" x14ac:dyDescent="0.2">
      <c r="A38" s="108"/>
      <c r="B38" s="108"/>
      <c r="C38" s="97" t="s">
        <v>174</v>
      </c>
      <c r="D38" s="108"/>
      <c r="E38" s="108"/>
      <c r="F38" s="108"/>
      <c r="G38" s="108"/>
    </row>
    <row r="39" spans="1:7" ht="18" x14ac:dyDescent="0.2">
      <c r="A39" s="108"/>
      <c r="B39" s="108"/>
      <c r="C39" s="97"/>
      <c r="D39" s="108"/>
      <c r="E39" s="108"/>
      <c r="F39" s="108"/>
      <c r="G39" s="108"/>
    </row>
    <row r="40" spans="1:7" ht="18" x14ac:dyDescent="0.2">
      <c r="A40" s="108" t="s">
        <v>175</v>
      </c>
      <c r="B40" s="108">
        <v>1</v>
      </c>
      <c r="C40" s="97" t="s">
        <v>193</v>
      </c>
      <c r="D40" s="108"/>
      <c r="E40" s="108"/>
      <c r="F40" s="108"/>
      <c r="G40" s="108"/>
    </row>
    <row r="41" spans="1:7" ht="18" x14ac:dyDescent="0.2">
      <c r="A41" s="108"/>
      <c r="B41" s="108"/>
      <c r="C41" s="97"/>
      <c r="D41" s="108"/>
      <c r="E41" s="108"/>
      <c r="F41" s="108"/>
      <c r="G41" s="108"/>
    </row>
    <row r="42" spans="1:7" ht="18" x14ac:dyDescent="0.2">
      <c r="A42" s="108" t="s">
        <v>176</v>
      </c>
      <c r="B42" s="108">
        <v>1</v>
      </c>
      <c r="C42" s="97" t="s">
        <v>177</v>
      </c>
      <c r="D42" s="108"/>
      <c r="E42" s="108"/>
      <c r="F42" s="108"/>
      <c r="G42" s="108"/>
    </row>
    <row r="43" spans="1:7" ht="18" x14ac:dyDescent="0.2">
      <c r="A43" s="108"/>
      <c r="B43" s="108"/>
      <c r="C43" s="108"/>
      <c r="D43" s="108"/>
      <c r="E43" s="108"/>
      <c r="F43" s="108"/>
      <c r="G43" s="108"/>
    </row>
    <row r="44" spans="1:7" ht="18" x14ac:dyDescent="0.2">
      <c r="A44" s="108" t="s">
        <v>178</v>
      </c>
      <c r="B44" s="108">
        <v>1</v>
      </c>
      <c r="C44" s="97" t="s">
        <v>179</v>
      </c>
      <c r="D44" s="108"/>
      <c r="E44" s="108"/>
      <c r="F44" s="108"/>
      <c r="G44" s="108"/>
    </row>
    <row r="45" spans="1:7" ht="18" x14ac:dyDescent="0.2">
      <c r="A45" s="108"/>
      <c r="B45" s="108"/>
      <c r="C45" s="108"/>
      <c r="D45" s="108"/>
      <c r="E45" s="108"/>
      <c r="F45" s="108"/>
      <c r="G45" s="108"/>
    </row>
    <row r="46" spans="1:7" ht="18" x14ac:dyDescent="0.2">
      <c r="A46" s="108"/>
      <c r="B46" s="108"/>
      <c r="C46" s="108"/>
      <c r="D46" s="108"/>
      <c r="E46" s="108"/>
      <c r="F46" s="108"/>
      <c r="G46" s="108"/>
    </row>
    <row r="47" spans="1:7" ht="18" x14ac:dyDescent="0.2">
      <c r="A47" s="108"/>
      <c r="B47" s="108"/>
      <c r="C47" s="108"/>
      <c r="D47" s="108"/>
      <c r="E47" s="108"/>
      <c r="F47" s="108"/>
      <c r="G47" s="108"/>
    </row>
    <row r="48" spans="1:7" ht="18" x14ac:dyDescent="0.2">
      <c r="A48" s="108"/>
      <c r="B48" s="108"/>
      <c r="C48" s="108"/>
      <c r="D48" s="108"/>
      <c r="E48" s="108"/>
      <c r="F48" s="108"/>
      <c r="G48" s="108"/>
    </row>
    <row r="49" spans="1:7" ht="18" x14ac:dyDescent="0.2">
      <c r="A49" s="108"/>
      <c r="B49" s="108"/>
      <c r="C49" s="108"/>
      <c r="D49" s="108"/>
      <c r="E49" s="108"/>
      <c r="F49" s="108"/>
      <c r="G49" s="108"/>
    </row>
    <row r="50" spans="1:7" ht="18" x14ac:dyDescent="0.2">
      <c r="A50" s="108"/>
      <c r="B50" s="108"/>
      <c r="C50" s="108"/>
      <c r="D50" s="108"/>
      <c r="E50" s="108"/>
      <c r="F50" s="108"/>
      <c r="G50" s="108"/>
    </row>
    <row r="51" spans="1:7" ht="18" x14ac:dyDescent="0.2">
      <c r="A51" s="108"/>
      <c r="B51" s="108"/>
      <c r="C51" s="108"/>
      <c r="D51" s="108"/>
      <c r="E51" s="108"/>
      <c r="F51" s="108"/>
      <c r="G51" s="108"/>
    </row>
    <row r="52" spans="1:7" ht="18" x14ac:dyDescent="0.2">
      <c r="A52" s="108"/>
      <c r="B52" s="108"/>
      <c r="C52" s="108"/>
      <c r="D52" s="108"/>
      <c r="E52" s="108"/>
      <c r="F52" s="108"/>
      <c r="G52" s="108"/>
    </row>
    <row r="53" spans="1:7" ht="18" x14ac:dyDescent="0.2">
      <c r="A53" s="108"/>
      <c r="B53" s="108"/>
      <c r="C53" s="108"/>
      <c r="D53" s="108"/>
      <c r="E53" s="108"/>
      <c r="F53" s="108"/>
      <c r="G53" s="108"/>
    </row>
    <row r="54" spans="1:7" ht="18" x14ac:dyDescent="0.2">
      <c r="A54" s="108"/>
      <c r="B54" s="108"/>
      <c r="C54" s="108"/>
      <c r="D54" s="108"/>
      <c r="E54" s="108"/>
      <c r="F54" s="108"/>
      <c r="G54" s="108"/>
    </row>
    <row r="55" spans="1:7" ht="18" x14ac:dyDescent="0.2">
      <c r="A55" s="108"/>
      <c r="B55" s="108"/>
      <c r="C55" s="108"/>
      <c r="D55" s="108"/>
      <c r="E55" s="108"/>
      <c r="F55" s="108"/>
      <c r="G55" s="108"/>
    </row>
    <row r="56" spans="1:7" ht="18" x14ac:dyDescent="0.2">
      <c r="A56" s="108"/>
      <c r="B56" s="108"/>
      <c r="C56" s="108"/>
      <c r="D56" s="108"/>
      <c r="E56" s="108"/>
      <c r="F56" s="108"/>
      <c r="G56" s="108"/>
    </row>
    <row r="57" spans="1:7" ht="18" x14ac:dyDescent="0.2">
      <c r="A57" s="108"/>
      <c r="B57" s="108"/>
      <c r="C57" s="108"/>
      <c r="D57" s="108"/>
      <c r="E57" s="108"/>
      <c r="F57" s="108"/>
      <c r="G57" s="108"/>
    </row>
    <row r="58" spans="1:7" ht="18" x14ac:dyDescent="0.2">
      <c r="A58" s="108"/>
      <c r="B58" s="108"/>
      <c r="C58" s="108"/>
      <c r="D58" s="108"/>
      <c r="E58" s="108"/>
      <c r="F58" s="108"/>
      <c r="G58" s="108"/>
    </row>
    <row r="59" spans="1:7" ht="18" x14ac:dyDescent="0.2">
      <c r="A59" s="108"/>
      <c r="B59" s="108"/>
      <c r="C59" s="108"/>
      <c r="D59" s="108"/>
      <c r="E59" s="108"/>
      <c r="F59" s="108"/>
      <c r="G59" s="108"/>
    </row>
    <row r="60" spans="1:7" ht="18" x14ac:dyDescent="0.2">
      <c r="A60" s="108"/>
      <c r="B60" s="108"/>
      <c r="C60" s="108"/>
      <c r="D60" s="108"/>
      <c r="E60" s="108"/>
      <c r="F60" s="108"/>
      <c r="G60" s="108"/>
    </row>
    <row r="61" spans="1:7" ht="18" x14ac:dyDescent="0.2">
      <c r="A61" s="108"/>
      <c r="B61" s="108"/>
      <c r="C61" s="108"/>
      <c r="D61" s="108"/>
      <c r="E61" s="108"/>
      <c r="F61" s="108"/>
      <c r="G61" s="108"/>
    </row>
    <row r="62" spans="1:7" ht="18" x14ac:dyDescent="0.2">
      <c r="A62" s="108"/>
      <c r="B62" s="108"/>
      <c r="C62" s="108"/>
      <c r="D62" s="108"/>
      <c r="E62" s="108"/>
      <c r="F62" s="108"/>
      <c r="G62" s="108"/>
    </row>
    <row r="63" spans="1:7" ht="18" x14ac:dyDescent="0.2">
      <c r="A63" s="108"/>
      <c r="B63" s="108"/>
      <c r="C63" s="108"/>
      <c r="D63" s="108"/>
      <c r="E63" s="108"/>
      <c r="F63" s="108"/>
      <c r="G63" s="108"/>
    </row>
    <row r="64" spans="1:7" ht="18" x14ac:dyDescent="0.2">
      <c r="A64" s="108"/>
      <c r="B64" s="108"/>
      <c r="C64" s="108"/>
      <c r="D64" s="108"/>
      <c r="E64" s="108"/>
      <c r="F64" s="108"/>
      <c r="G64" s="108"/>
    </row>
    <row r="65" spans="1:7" ht="18" x14ac:dyDescent="0.2">
      <c r="A65" s="108"/>
      <c r="B65" s="108"/>
      <c r="C65" s="108"/>
      <c r="D65" s="108"/>
      <c r="E65" s="108"/>
      <c r="F65" s="108"/>
      <c r="G65" s="108"/>
    </row>
    <row r="66" spans="1:7" ht="18" x14ac:dyDescent="0.2">
      <c r="A66" s="108"/>
      <c r="B66" s="108"/>
      <c r="C66" s="108"/>
      <c r="D66" s="108"/>
      <c r="E66" s="108"/>
      <c r="F66" s="108"/>
      <c r="G66" s="108"/>
    </row>
    <row r="67" spans="1:7" ht="18" x14ac:dyDescent="0.2">
      <c r="A67" s="108"/>
      <c r="B67" s="108"/>
      <c r="C67" s="108"/>
      <c r="D67" s="108"/>
      <c r="E67" s="108"/>
      <c r="F67" s="108"/>
      <c r="G67" s="108"/>
    </row>
    <row r="68" spans="1:7" ht="18" x14ac:dyDescent="0.2">
      <c r="A68" s="108"/>
      <c r="B68" s="108"/>
      <c r="C68" s="108"/>
      <c r="D68" s="108"/>
      <c r="E68" s="108"/>
      <c r="F68" s="108"/>
      <c r="G68" s="108"/>
    </row>
    <row r="69" spans="1:7" ht="18" x14ac:dyDescent="0.2">
      <c r="A69" s="108"/>
      <c r="B69" s="108"/>
      <c r="C69" s="108"/>
      <c r="D69" s="108"/>
      <c r="E69" s="108"/>
      <c r="F69" s="108"/>
      <c r="G69" s="108"/>
    </row>
    <row r="70" spans="1:7" ht="18" x14ac:dyDescent="0.2">
      <c r="A70" s="108"/>
      <c r="B70" s="108"/>
      <c r="C70" s="108"/>
      <c r="D70" s="108"/>
      <c r="E70" s="108"/>
      <c r="F70" s="108"/>
      <c r="G70" s="108"/>
    </row>
    <row r="71" spans="1:7" ht="18" x14ac:dyDescent="0.2">
      <c r="A71" s="108"/>
      <c r="B71" s="108"/>
      <c r="C71" s="108"/>
      <c r="D71" s="108"/>
      <c r="E71" s="108"/>
      <c r="F71" s="108"/>
      <c r="G71" s="108"/>
    </row>
    <row r="72" spans="1:7" ht="18" x14ac:dyDescent="0.2">
      <c r="A72" s="108"/>
      <c r="B72" s="108"/>
      <c r="C72" s="108"/>
      <c r="D72" s="108"/>
      <c r="E72" s="108"/>
      <c r="F72" s="108"/>
      <c r="G72" s="108"/>
    </row>
    <row r="73" spans="1:7" ht="18" x14ac:dyDescent="0.2">
      <c r="A73" s="108"/>
      <c r="B73" s="108"/>
      <c r="C73" s="108"/>
      <c r="D73" s="108"/>
      <c r="E73" s="108"/>
      <c r="F73" s="108"/>
      <c r="G73" s="108"/>
    </row>
    <row r="74" spans="1:7" ht="18" x14ac:dyDescent="0.2">
      <c r="A74" s="108"/>
      <c r="B74" s="108"/>
      <c r="C74" s="108"/>
      <c r="D74" s="108"/>
      <c r="E74" s="108"/>
      <c r="F74" s="108"/>
      <c r="G74" s="108"/>
    </row>
    <row r="75" spans="1:7" ht="18" x14ac:dyDescent="0.2">
      <c r="A75" s="108"/>
      <c r="B75" s="108"/>
      <c r="C75" s="108"/>
      <c r="D75" s="108"/>
      <c r="E75" s="108"/>
      <c r="F75" s="108"/>
      <c r="G75" s="108"/>
    </row>
    <row r="76" spans="1:7" ht="18" x14ac:dyDescent="0.2">
      <c r="A76" s="108"/>
      <c r="B76" s="108"/>
      <c r="C76" s="108"/>
      <c r="D76" s="108"/>
      <c r="E76" s="108"/>
      <c r="F76" s="108"/>
      <c r="G76" s="108"/>
    </row>
    <row r="77" spans="1:7" ht="18" x14ac:dyDescent="0.2">
      <c r="A77" s="108"/>
      <c r="B77" s="108"/>
      <c r="C77" s="108"/>
      <c r="D77" s="108"/>
      <c r="E77" s="108"/>
      <c r="F77" s="108"/>
      <c r="G77" s="108"/>
    </row>
    <row r="78" spans="1:7" ht="18" x14ac:dyDescent="0.2">
      <c r="A78" s="108"/>
      <c r="B78" s="108"/>
      <c r="C78" s="108"/>
      <c r="D78" s="108"/>
      <c r="E78" s="108"/>
      <c r="F78" s="108"/>
      <c r="G78" s="108"/>
    </row>
    <row r="79" spans="1:7" ht="18" x14ac:dyDescent="0.2">
      <c r="A79" s="108"/>
      <c r="B79" s="108"/>
      <c r="C79" s="108"/>
      <c r="D79" s="108"/>
      <c r="E79" s="108"/>
      <c r="F79" s="108"/>
      <c r="G79" s="108"/>
    </row>
    <row r="80" spans="1:7" ht="18" x14ac:dyDescent="0.2">
      <c r="A80" s="108"/>
      <c r="B80" s="108"/>
      <c r="C80" s="108"/>
      <c r="D80" s="108"/>
      <c r="E80" s="108"/>
      <c r="F80" s="108"/>
      <c r="G80" s="108"/>
    </row>
    <row r="81" spans="1:7" ht="18" x14ac:dyDescent="0.2">
      <c r="A81" s="108"/>
      <c r="B81" s="108"/>
      <c r="C81" s="108"/>
      <c r="D81" s="108"/>
      <c r="E81" s="108"/>
      <c r="F81" s="108"/>
      <c r="G81" s="108"/>
    </row>
    <row r="82" spans="1:7" ht="18" x14ac:dyDescent="0.2">
      <c r="A82" s="108"/>
      <c r="B82" s="108"/>
      <c r="C82" s="108"/>
      <c r="D82" s="108"/>
      <c r="E82" s="108"/>
      <c r="F82" s="108"/>
      <c r="G82" s="108"/>
    </row>
    <row r="83" spans="1:7" ht="18" x14ac:dyDescent="0.2">
      <c r="A83" s="108"/>
      <c r="B83" s="108"/>
      <c r="C83" s="108"/>
      <c r="D83" s="108"/>
      <c r="E83" s="108"/>
      <c r="F83" s="108"/>
      <c r="G83" s="108"/>
    </row>
    <row r="84" spans="1:7" ht="18" x14ac:dyDescent="0.2">
      <c r="A84" s="108"/>
      <c r="B84" s="108"/>
      <c r="C84" s="108"/>
      <c r="D84" s="108"/>
      <c r="E84" s="108"/>
      <c r="F84" s="108"/>
      <c r="G84" s="108"/>
    </row>
    <row r="85" spans="1:7" ht="18" x14ac:dyDescent="0.2">
      <c r="A85" s="108"/>
      <c r="B85" s="108"/>
      <c r="C85" s="108"/>
      <c r="D85" s="108"/>
      <c r="E85" s="108"/>
      <c r="F85" s="108"/>
      <c r="G85" s="108"/>
    </row>
    <row r="86" spans="1:7" ht="18" x14ac:dyDescent="0.2">
      <c r="A86" s="108"/>
      <c r="B86" s="108"/>
      <c r="C86" s="108"/>
      <c r="D86" s="108"/>
      <c r="E86" s="108"/>
      <c r="F86" s="108"/>
      <c r="G86" s="108"/>
    </row>
    <row r="87" spans="1:7" ht="18" x14ac:dyDescent="0.2">
      <c r="A87" s="108"/>
      <c r="B87" s="108"/>
      <c r="C87" s="108"/>
      <c r="D87" s="108"/>
      <c r="E87" s="108"/>
      <c r="F87" s="108"/>
      <c r="G87" s="108"/>
    </row>
    <row r="88" spans="1:7" ht="18" x14ac:dyDescent="0.2">
      <c r="A88" s="108"/>
      <c r="B88" s="108"/>
      <c r="C88" s="108"/>
      <c r="D88" s="108"/>
      <c r="E88" s="108"/>
      <c r="F88" s="108"/>
      <c r="G88" s="108"/>
    </row>
    <row r="89" spans="1:7" ht="18" x14ac:dyDescent="0.2">
      <c r="A89" s="108"/>
      <c r="B89" s="108"/>
      <c r="C89" s="108"/>
      <c r="D89" s="108"/>
      <c r="E89" s="108"/>
      <c r="F89" s="108"/>
      <c r="G89" s="108"/>
    </row>
    <row r="90" spans="1:7" ht="18" x14ac:dyDescent="0.2">
      <c r="A90" s="108"/>
      <c r="B90" s="108"/>
      <c r="C90" s="108"/>
      <c r="D90" s="108"/>
      <c r="E90" s="108"/>
      <c r="F90" s="108"/>
      <c r="G90" s="108"/>
    </row>
    <row r="91" spans="1:7" ht="18" x14ac:dyDescent="0.2">
      <c r="A91" s="108"/>
      <c r="B91" s="108"/>
      <c r="C91" s="108"/>
      <c r="D91" s="108"/>
      <c r="E91" s="108"/>
      <c r="F91" s="108"/>
      <c r="G91" s="108"/>
    </row>
    <row r="92" spans="1:7" ht="18" x14ac:dyDescent="0.2">
      <c r="A92" s="108"/>
      <c r="B92" s="108"/>
      <c r="C92" s="108"/>
      <c r="D92" s="108"/>
      <c r="E92" s="108"/>
      <c r="F92" s="108"/>
      <c r="G92" s="108"/>
    </row>
    <row r="93" spans="1:7" ht="18" x14ac:dyDescent="0.2">
      <c r="A93" s="108"/>
      <c r="B93" s="108"/>
      <c r="C93" s="108"/>
      <c r="D93" s="108"/>
      <c r="E93" s="108"/>
      <c r="F93" s="108"/>
      <c r="G93" s="108"/>
    </row>
    <row r="94" spans="1:7" ht="18" x14ac:dyDescent="0.2">
      <c r="A94" s="108"/>
      <c r="B94" s="108"/>
      <c r="C94" s="108"/>
      <c r="D94" s="108"/>
      <c r="E94" s="108"/>
      <c r="F94" s="108"/>
      <c r="G94" s="108"/>
    </row>
    <row r="95" spans="1:7" ht="18" x14ac:dyDescent="0.2">
      <c r="A95" s="108"/>
      <c r="B95" s="108"/>
      <c r="C95" s="108"/>
      <c r="D95" s="108"/>
      <c r="E95" s="108"/>
      <c r="F95" s="108"/>
      <c r="G95" s="108"/>
    </row>
    <row r="96" spans="1:7" ht="18" x14ac:dyDescent="0.2">
      <c r="A96" s="108"/>
      <c r="B96" s="108"/>
      <c r="C96" s="108"/>
      <c r="D96" s="108"/>
      <c r="E96" s="108"/>
      <c r="F96" s="108"/>
      <c r="G96" s="108"/>
    </row>
    <row r="97" spans="1:7" ht="18" x14ac:dyDescent="0.2">
      <c r="A97" s="108"/>
      <c r="B97" s="108"/>
      <c r="C97" s="108"/>
      <c r="D97" s="108"/>
      <c r="E97" s="108"/>
      <c r="F97" s="108"/>
      <c r="G97" s="108"/>
    </row>
    <row r="98" spans="1:7" ht="18" x14ac:dyDescent="0.2">
      <c r="A98" s="108"/>
      <c r="B98" s="108"/>
      <c r="C98" s="108"/>
      <c r="D98" s="108"/>
      <c r="E98" s="108"/>
      <c r="F98" s="108"/>
      <c r="G98" s="108"/>
    </row>
    <row r="99" spans="1:7" ht="18" x14ac:dyDescent="0.2">
      <c r="A99" s="108"/>
      <c r="B99" s="108"/>
      <c r="C99" s="108"/>
      <c r="D99" s="108"/>
      <c r="E99" s="108"/>
      <c r="F99" s="108"/>
      <c r="G99" s="108"/>
    </row>
    <row r="100" spans="1:7" ht="18" x14ac:dyDescent="0.2">
      <c r="A100" s="108"/>
      <c r="B100" s="108"/>
      <c r="C100" s="108"/>
      <c r="D100" s="108"/>
      <c r="E100" s="108"/>
      <c r="F100" s="108"/>
      <c r="G100" s="108"/>
    </row>
    <row r="101" spans="1:7" ht="18" x14ac:dyDescent="0.2">
      <c r="A101" s="108"/>
      <c r="B101" s="108"/>
      <c r="C101" s="108"/>
      <c r="D101" s="108"/>
      <c r="E101" s="108"/>
      <c r="F101" s="108"/>
      <c r="G101" s="108"/>
    </row>
    <row r="102" spans="1:7" ht="18" x14ac:dyDescent="0.2">
      <c r="A102" s="108"/>
      <c r="B102" s="108"/>
      <c r="C102" s="108"/>
      <c r="D102" s="108"/>
      <c r="E102" s="108"/>
      <c r="F102" s="108"/>
      <c r="G102" s="108"/>
    </row>
    <row r="103" spans="1:7" ht="18" x14ac:dyDescent="0.2">
      <c r="A103" s="108"/>
      <c r="B103" s="108"/>
      <c r="C103" s="108"/>
      <c r="D103" s="108"/>
      <c r="E103" s="108"/>
      <c r="F103" s="108"/>
      <c r="G103" s="108"/>
    </row>
    <row r="104" spans="1:7" ht="18" x14ac:dyDescent="0.2">
      <c r="A104" s="108"/>
      <c r="B104" s="108"/>
      <c r="C104" s="108"/>
      <c r="D104" s="108"/>
      <c r="E104" s="108"/>
      <c r="F104" s="108"/>
      <c r="G104" s="108"/>
    </row>
    <row r="105" spans="1:7" ht="18" x14ac:dyDescent="0.2">
      <c r="A105" s="108"/>
      <c r="B105" s="108"/>
      <c r="C105" s="108"/>
      <c r="D105" s="108"/>
      <c r="E105" s="108"/>
      <c r="F105" s="108"/>
      <c r="G105" s="108"/>
    </row>
    <row r="106" spans="1:7" ht="18" x14ac:dyDescent="0.2">
      <c r="A106" s="108"/>
      <c r="B106" s="108"/>
      <c r="C106" s="108"/>
      <c r="D106" s="108"/>
      <c r="E106" s="108"/>
      <c r="F106" s="108"/>
      <c r="G106" s="108"/>
    </row>
    <row r="107" spans="1:7" ht="18" x14ac:dyDescent="0.2">
      <c r="A107" s="108"/>
      <c r="B107" s="108"/>
      <c r="C107" s="108"/>
      <c r="D107" s="108"/>
      <c r="E107" s="108"/>
      <c r="F107" s="108"/>
      <c r="G107" s="108"/>
    </row>
    <row r="108" spans="1:7" ht="18" x14ac:dyDescent="0.2">
      <c r="A108" s="108"/>
      <c r="B108" s="108"/>
      <c r="C108" s="108"/>
      <c r="D108" s="108"/>
      <c r="E108" s="108"/>
      <c r="F108" s="108"/>
      <c r="G108" s="108"/>
    </row>
    <row r="109" spans="1:7" ht="18" x14ac:dyDescent="0.2">
      <c r="A109" s="108"/>
      <c r="B109" s="108"/>
      <c r="C109" s="108"/>
      <c r="D109" s="108"/>
      <c r="E109" s="108"/>
      <c r="F109" s="108"/>
      <c r="G109" s="108"/>
    </row>
    <row r="110" spans="1:7" ht="18" x14ac:dyDescent="0.2">
      <c r="A110" s="108"/>
      <c r="B110" s="108"/>
      <c r="C110" s="108"/>
      <c r="D110" s="108"/>
      <c r="E110" s="108"/>
      <c r="F110" s="108"/>
      <c r="G110" s="108"/>
    </row>
    <row r="111" spans="1:7" ht="18" x14ac:dyDescent="0.2">
      <c r="A111" s="108"/>
      <c r="B111" s="108"/>
      <c r="C111" s="108"/>
      <c r="D111" s="108"/>
      <c r="E111" s="108"/>
      <c r="F111" s="108"/>
      <c r="G111" s="108"/>
    </row>
    <row r="112" spans="1:7" ht="18" x14ac:dyDescent="0.2">
      <c r="A112" s="108"/>
      <c r="B112" s="108"/>
      <c r="C112" s="108"/>
      <c r="D112" s="108"/>
      <c r="E112" s="108"/>
      <c r="F112" s="108"/>
      <c r="G112" s="10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topLeftCell="A2" workbookViewId="0">
      <selection activeCell="W15" sqref="W15:W16"/>
    </sheetView>
  </sheetViews>
  <sheetFormatPr baseColWidth="10" defaultRowHeight="16" x14ac:dyDescent="0.2"/>
  <cols>
    <col min="1" max="1" width="6.28515625" style="89" customWidth="1"/>
    <col min="2" max="2" width="9.42578125" style="89" customWidth="1"/>
    <col min="3" max="3" width="3.7109375" style="89" customWidth="1"/>
    <col min="4" max="4" width="3.5703125" style="89" customWidth="1"/>
    <col min="5" max="5" width="3.140625" style="89" customWidth="1"/>
    <col min="6" max="7" width="6.140625" style="89" customWidth="1"/>
    <col min="8" max="8" width="5.7109375" style="89" customWidth="1"/>
    <col min="9" max="9" width="6.85546875" style="89" customWidth="1"/>
    <col min="10" max="10" width="7" style="89" customWidth="1"/>
    <col min="11" max="11" width="7.28515625" style="89" customWidth="1"/>
    <col min="12" max="12" width="7.42578125" style="89" customWidth="1"/>
    <col min="13" max="13" width="7.140625" style="89" customWidth="1"/>
    <col min="14" max="14" width="5.28515625" style="89" customWidth="1"/>
    <col min="15" max="15" width="6.5703125" style="89" customWidth="1"/>
    <col min="16" max="16" width="4.5703125" style="89" customWidth="1"/>
    <col min="17" max="17" width="4.85546875" style="89" customWidth="1"/>
    <col min="18" max="18" width="8.7109375" style="89" customWidth="1"/>
    <col min="19" max="19" width="9.28515625" style="89" customWidth="1"/>
    <col min="20" max="20" width="6.7109375" style="89" customWidth="1"/>
    <col min="21" max="21" width="5.85546875" style="89" customWidth="1"/>
    <col min="22" max="22" width="6" style="89" customWidth="1"/>
    <col min="23" max="23" width="7.85546875" style="89" customWidth="1"/>
    <col min="24" max="25" width="6.140625" style="89" customWidth="1"/>
    <col min="26" max="26" width="6.42578125" style="89" customWidth="1"/>
    <col min="27" max="27" width="6.85546875" style="89" customWidth="1"/>
    <col min="28" max="28" width="5" style="89" customWidth="1"/>
    <col min="29" max="29" width="8.85546875" style="89" customWidth="1"/>
    <col min="30" max="30" width="5.5703125" style="89" customWidth="1"/>
    <col min="31" max="16384" width="10.7109375" style="89"/>
  </cols>
  <sheetData>
    <row r="1" spans="1:31" x14ac:dyDescent="0.2">
      <c r="A1" s="140"/>
      <c r="B1" s="142" t="s">
        <v>186</v>
      </c>
      <c r="C1" s="165" t="s">
        <v>182</v>
      </c>
      <c r="D1" s="166"/>
      <c r="E1" s="167"/>
      <c r="F1" s="165" t="s">
        <v>183</v>
      </c>
      <c r="G1" s="166"/>
      <c r="H1" s="167"/>
      <c r="I1" s="165" t="s">
        <v>184</v>
      </c>
      <c r="J1" s="166"/>
      <c r="K1" s="167"/>
      <c r="L1" s="165" t="s">
        <v>185</v>
      </c>
      <c r="M1" s="166"/>
      <c r="N1" s="167"/>
      <c r="O1" s="165" t="s">
        <v>186</v>
      </c>
      <c r="P1" s="166"/>
      <c r="Q1" s="167"/>
      <c r="R1" s="142" t="s">
        <v>187</v>
      </c>
      <c r="S1" s="142" t="s">
        <v>188</v>
      </c>
      <c r="T1" s="165" t="s">
        <v>182</v>
      </c>
      <c r="U1" s="166"/>
      <c r="V1" s="167"/>
      <c r="W1" s="180" t="s">
        <v>183</v>
      </c>
      <c r="X1" s="180"/>
      <c r="Y1" s="180"/>
      <c r="Z1" s="177" t="s">
        <v>184</v>
      </c>
      <c r="AA1" s="178"/>
      <c r="AB1" s="179"/>
      <c r="AC1" s="146" t="s">
        <v>185</v>
      </c>
      <c r="AD1" s="115"/>
    </row>
    <row r="2" spans="1:31" x14ac:dyDescent="0.2">
      <c r="A2" s="141" t="s">
        <v>143</v>
      </c>
      <c r="B2" s="143">
        <v>44134</v>
      </c>
      <c r="C2" s="168">
        <v>44137</v>
      </c>
      <c r="D2" s="169"/>
      <c r="E2" s="170"/>
      <c r="F2" s="168">
        <v>44138</v>
      </c>
      <c r="G2" s="169"/>
      <c r="H2" s="170"/>
      <c r="I2" s="168">
        <v>44139</v>
      </c>
      <c r="J2" s="169"/>
      <c r="K2" s="170"/>
      <c r="L2" s="168">
        <v>44140</v>
      </c>
      <c r="M2" s="169"/>
      <c r="N2" s="170"/>
      <c r="O2" s="168">
        <v>44141</v>
      </c>
      <c r="P2" s="169"/>
      <c r="Q2" s="170"/>
      <c r="R2" s="143">
        <v>44142</v>
      </c>
      <c r="S2" s="143">
        <v>44143</v>
      </c>
      <c r="T2" s="168">
        <v>44144</v>
      </c>
      <c r="U2" s="169"/>
      <c r="V2" s="170"/>
      <c r="W2" s="169">
        <v>44145</v>
      </c>
      <c r="X2" s="169"/>
      <c r="Y2" s="169"/>
      <c r="Z2" s="168">
        <v>44146</v>
      </c>
      <c r="AA2" s="169"/>
      <c r="AB2" s="170"/>
      <c r="AC2" s="147">
        <v>44147</v>
      </c>
      <c r="AD2" s="148" t="s">
        <v>189</v>
      </c>
    </row>
    <row r="3" spans="1:31" x14ac:dyDescent="0.2">
      <c r="A3" s="102">
        <v>0.29166666666666702</v>
      </c>
      <c r="B3" s="144"/>
      <c r="C3" s="134"/>
      <c r="D3" s="112"/>
      <c r="E3" s="135"/>
      <c r="F3" s="134"/>
      <c r="G3" s="112"/>
      <c r="H3" s="135"/>
      <c r="I3" s="134"/>
      <c r="J3" s="112"/>
      <c r="K3" s="135"/>
      <c r="L3" s="134"/>
      <c r="M3" s="112"/>
      <c r="N3" s="135"/>
      <c r="O3" s="134"/>
      <c r="P3" s="112"/>
      <c r="Q3" s="135"/>
      <c r="R3" s="136"/>
      <c r="S3" s="136"/>
      <c r="T3" s="134"/>
      <c r="U3" s="112"/>
      <c r="V3" s="135"/>
      <c r="W3" s="117"/>
      <c r="X3" s="118"/>
      <c r="Y3" s="118"/>
      <c r="Z3" s="134"/>
      <c r="AA3" s="112"/>
      <c r="AB3" s="135"/>
      <c r="AC3" s="134"/>
      <c r="AD3" s="144">
        <v>0.875</v>
      </c>
    </row>
    <row r="4" spans="1:31" x14ac:dyDescent="0.2">
      <c r="A4" s="102">
        <v>0.33333333333333331</v>
      </c>
      <c r="B4" s="144"/>
      <c r="C4" s="119"/>
      <c r="D4" s="114"/>
      <c r="E4" s="120"/>
      <c r="F4" s="119"/>
      <c r="G4" s="114"/>
      <c r="H4" s="120"/>
      <c r="I4" s="119"/>
      <c r="J4" s="114"/>
      <c r="K4" s="120"/>
      <c r="L4" s="119"/>
      <c r="M4" s="114"/>
      <c r="N4" s="120"/>
      <c r="O4" s="119"/>
      <c r="P4" s="114"/>
      <c r="Q4" s="120"/>
      <c r="R4" s="137"/>
      <c r="S4" s="137"/>
      <c r="T4" s="119"/>
      <c r="U4" s="114"/>
      <c r="V4" s="120"/>
      <c r="W4" s="163" t="s">
        <v>194</v>
      </c>
      <c r="X4" s="113"/>
      <c r="Y4" s="113"/>
      <c r="Z4" s="119"/>
      <c r="AA4" s="114"/>
      <c r="AB4" s="120"/>
      <c r="AC4" s="119"/>
      <c r="AD4" s="144">
        <v>0.91666666666666696</v>
      </c>
    </row>
    <row r="5" spans="1:31" ht="16" customHeight="1" x14ac:dyDescent="0.2">
      <c r="A5" s="102">
        <v>0.375</v>
      </c>
      <c r="B5" s="144"/>
      <c r="C5" s="171" t="s">
        <v>141</v>
      </c>
      <c r="D5" s="172"/>
      <c r="E5" s="173"/>
      <c r="F5"/>
      <c r="G5" s="122"/>
      <c r="H5" s="123"/>
      <c r="I5"/>
      <c r="J5" s="113"/>
      <c r="K5" s="125"/>
      <c r="L5"/>
      <c r="M5" s="122"/>
      <c r="N5" s="123"/>
      <c r="O5" s="159" t="s">
        <v>175</v>
      </c>
      <c r="P5" s="113"/>
      <c r="Q5" s="125"/>
      <c r="R5" s="138"/>
      <c r="S5" s="138"/>
      <c r="T5" s="159" t="s">
        <v>178</v>
      </c>
      <c r="U5" s="113"/>
      <c r="V5" s="125"/>
      <c r="W5" s="164"/>
      <c r="X5"/>
      <c r="Z5" s="159" t="s">
        <v>169</v>
      </c>
      <c r="AA5" s="122"/>
      <c r="AB5" s="123"/>
      <c r="AC5" s="161" t="s">
        <v>142</v>
      </c>
      <c r="AD5" s="144">
        <v>0.95833333333333304</v>
      </c>
    </row>
    <row r="6" spans="1:31" ht="16" customHeight="1" x14ac:dyDescent="0.2">
      <c r="A6" s="102">
        <v>0.41666666666666669</v>
      </c>
      <c r="B6" s="152" t="s">
        <v>190</v>
      </c>
      <c r="C6" s="174"/>
      <c r="D6" s="175"/>
      <c r="E6" s="176"/>
      <c r="F6"/>
      <c r="G6" s="122"/>
      <c r="H6" s="123"/>
      <c r="I6"/>
      <c r="J6" s="113"/>
      <c r="K6" s="125"/>
      <c r="L6"/>
      <c r="M6" s="122"/>
      <c r="N6" s="123"/>
      <c r="O6" s="160"/>
      <c r="P6" s="113"/>
      <c r="Q6" s="125"/>
      <c r="R6" s="138"/>
      <c r="S6" s="138"/>
      <c r="T6" s="160"/>
      <c r="U6" s="113"/>
      <c r="V6" s="125"/>
      <c r="W6" s="121"/>
      <c r="X6"/>
      <c r="Z6" s="160"/>
      <c r="AA6" s="122"/>
      <c r="AB6" s="123"/>
      <c r="AC6" s="162"/>
      <c r="AD6" s="144">
        <v>1</v>
      </c>
    </row>
    <row r="7" spans="1:31" x14ac:dyDescent="0.2">
      <c r="A7" s="102">
        <v>0.45833333333333298</v>
      </c>
      <c r="B7"/>
      <c r="C7" s="119"/>
      <c r="D7" s="114"/>
      <c r="E7" s="120"/>
      <c r="F7" s="121"/>
      <c r="G7" s="122"/>
      <c r="H7" s="123"/>
      <c r="I7" s="119"/>
      <c r="J7" s="114"/>
      <c r="K7" s="120"/>
      <c r="L7" s="121"/>
      <c r="M7" s="122"/>
      <c r="N7" s="123"/>
      <c r="O7" s="119"/>
      <c r="P7" s="114"/>
      <c r="Q7" s="120"/>
      <c r="R7" s="138"/>
      <c r="S7" s="138"/>
      <c r="T7" s="119"/>
      <c r="U7" s="114"/>
      <c r="V7" s="120"/>
      <c r="W7" s="121"/>
      <c r="X7" s="122"/>
      <c r="Y7" s="122"/>
      <c r="Z7" s="121"/>
      <c r="AA7" s="122"/>
      <c r="AB7" s="123"/>
      <c r="AC7" s="119"/>
      <c r="AD7" s="144">
        <v>1.0416666666666701</v>
      </c>
    </row>
    <row r="8" spans="1:31" x14ac:dyDescent="0.2">
      <c r="A8" s="102">
        <v>0.5</v>
      </c>
      <c r="B8" s="144"/>
      <c r="C8" s="121"/>
      <c r="D8" s="122"/>
      <c r="E8" s="123"/>
      <c r="F8" s="121"/>
      <c r="G8" s="122"/>
      <c r="H8" s="123"/>
      <c r="I8" s="121"/>
      <c r="J8" s="122"/>
      <c r="K8" s="123"/>
      <c r="L8" s="121"/>
      <c r="M8" s="122"/>
      <c r="N8" s="123"/>
      <c r="O8" s="121"/>
      <c r="P8" s="122"/>
      <c r="Q8" s="123"/>
      <c r="R8" s="138"/>
      <c r="S8" s="138"/>
      <c r="T8" s="121"/>
      <c r="U8" s="122"/>
      <c r="V8" s="123"/>
      <c r="W8" s="121"/>
      <c r="X8" s="122"/>
      <c r="Y8" s="122"/>
      <c r="Z8" s="121"/>
      <c r="AA8" s="122"/>
      <c r="AB8" s="123"/>
      <c r="AC8" s="121"/>
      <c r="AD8" s="144">
        <v>1.0833333333333299</v>
      </c>
    </row>
    <row r="9" spans="1:31" x14ac:dyDescent="0.2">
      <c r="A9" s="102">
        <v>0.54166666666666696</v>
      </c>
      <c r="B9" s="144"/>
      <c r="C9" s="121"/>
      <c r="D9" s="122"/>
      <c r="E9" s="123"/>
      <c r="F9" s="119"/>
      <c r="G9" s="114"/>
      <c r="H9" s="120"/>
      <c r="I9" s="119"/>
      <c r="J9" s="114"/>
      <c r="K9" s="120"/>
      <c r="L9" s="119"/>
      <c r="M9" s="114"/>
      <c r="N9" s="120"/>
      <c r="O9" s="121"/>
      <c r="P9" s="122"/>
      <c r="Q9" s="123"/>
      <c r="R9" s="138"/>
      <c r="S9" s="138"/>
      <c r="T9" s="121"/>
      <c r="U9" s="122"/>
      <c r="V9" s="123"/>
      <c r="W9" s="121"/>
      <c r="X9" s="122"/>
      <c r="Y9" s="122"/>
      <c r="Z9" s="121"/>
      <c r="AA9" s="122"/>
      <c r="AB9" s="123"/>
      <c r="AC9" s="121"/>
      <c r="AD9" s="144">
        <v>1.125</v>
      </c>
    </row>
    <row r="10" spans="1:31" x14ac:dyDescent="0.2">
      <c r="A10" s="102">
        <v>0.58333333333333304</v>
      </c>
      <c r="B10" s="144"/>
      <c r="C10" s="121"/>
      <c r="D10" s="122"/>
      <c r="E10" s="123"/>
      <c r="F10" s="121"/>
      <c r="G10" s="122"/>
      <c r="H10" s="123"/>
      <c r="I10" s="121"/>
      <c r="J10" s="122"/>
      <c r="K10" s="123"/>
      <c r="L10" s="121"/>
      <c r="M10" s="122"/>
      <c r="N10" s="123"/>
      <c r="O10" s="121"/>
      <c r="P10" s="122"/>
      <c r="Q10" s="123"/>
      <c r="R10" s="138"/>
      <c r="S10" s="138"/>
      <c r="T10" s="121"/>
      <c r="U10" s="122"/>
      <c r="V10" s="123"/>
      <c r="W10" s="121"/>
      <c r="X10" s="122"/>
      <c r="Y10" s="122"/>
      <c r="Z10" s="121"/>
      <c r="AA10" s="122"/>
      <c r="AB10" s="123"/>
      <c r="AC10" s="121"/>
      <c r="AD10" s="144">
        <v>1.1666666666666701</v>
      </c>
    </row>
    <row r="11" spans="1:31" x14ac:dyDescent="0.2">
      <c r="A11" s="102">
        <v>0.625</v>
      </c>
      <c r="B11" s="144"/>
      <c r="C11" s="121"/>
      <c r="D11" s="122"/>
      <c r="E11" s="123"/>
      <c r="F11" s="119"/>
      <c r="G11" s="114"/>
      <c r="H11" s="120"/>
      <c r="I11" s="121"/>
      <c r="J11" s="122"/>
      <c r="K11" s="123"/>
      <c r="L11" s="121"/>
      <c r="M11" s="122"/>
      <c r="N11" s="123"/>
      <c r="O11" s="121"/>
      <c r="P11" s="122"/>
      <c r="Q11" s="123"/>
      <c r="R11" s="138"/>
      <c r="S11" s="138"/>
      <c r="T11" s="121"/>
      <c r="U11" s="122"/>
      <c r="V11" s="123"/>
      <c r="W11" s="121"/>
      <c r="X11" s="122"/>
      <c r="Y11" s="122"/>
      <c r="Z11" s="121"/>
      <c r="AA11" s="122"/>
      <c r="AB11" s="123"/>
      <c r="AC11" s="121"/>
      <c r="AD11" s="144">
        <v>1.2083333333333299</v>
      </c>
    </row>
    <row r="12" spans="1:31" ht="17" customHeight="1" x14ac:dyDescent="0.2">
      <c r="A12" s="102">
        <v>0.66666666666666696</v>
      </c>
      <c r="B12" s="144"/>
      <c r="C12" s="121"/>
      <c r="D12" s="122"/>
      <c r="E12" s="123"/>
      <c r="F12" s="159" t="s">
        <v>170</v>
      </c>
      <c r="G12" s="163" t="s">
        <v>159</v>
      </c>
      <c r="H12" s="120"/>
      <c r="J12" s="159" t="s">
        <v>159</v>
      </c>
      <c r="K12" s="123"/>
      <c r="M12" s="163" t="s">
        <v>168</v>
      </c>
      <c r="N12" s="123"/>
      <c r="O12" s="121"/>
      <c r="P12" s="122"/>
      <c r="Q12" s="123"/>
      <c r="R12" s="138"/>
      <c r="S12" s="138"/>
      <c r="U12" s="122"/>
      <c r="V12" s="123"/>
      <c r="W12" s="159" t="s">
        <v>176</v>
      </c>
      <c r="X12" s="159" t="s">
        <v>170</v>
      </c>
      <c r="Y12" s="137"/>
      <c r="AB12" s="123"/>
      <c r="AC12" s="121"/>
      <c r="AD12" s="144">
        <v>1.25</v>
      </c>
    </row>
    <row r="13" spans="1:31" ht="17" customHeight="1" x14ac:dyDescent="0.2">
      <c r="A13" s="102">
        <v>0.70833333333333304</v>
      </c>
      <c r="B13" s="144"/>
      <c r="C13" s="121"/>
      <c r="D13" s="122"/>
      <c r="E13" s="123"/>
      <c r="F13" s="160"/>
      <c r="G13" s="164"/>
      <c r="H13" s="120"/>
      <c r="J13" s="160"/>
      <c r="K13" s="123"/>
      <c r="L13" s="150" t="s">
        <v>160</v>
      </c>
      <c r="M13" s="164"/>
      <c r="N13" s="125"/>
      <c r="O13" s="121"/>
      <c r="P13" s="122"/>
      <c r="Q13" s="123"/>
      <c r="R13" s="138"/>
      <c r="S13" s="138"/>
      <c r="U13" s="113"/>
      <c r="V13" s="125"/>
      <c r="W13" s="160"/>
      <c r="X13" s="160"/>
      <c r="Y13" s="137"/>
      <c r="AB13" s="125"/>
      <c r="AC13" s="121"/>
      <c r="AD13" s="144">
        <v>1.2916666666666701</v>
      </c>
    </row>
    <row r="14" spans="1:31" ht="17" customHeight="1" x14ac:dyDescent="0.2">
      <c r="A14" s="102">
        <v>0.75</v>
      </c>
      <c r="B14" s="144"/>
      <c r="C14" s="121"/>
      <c r="D14" s="122"/>
      <c r="E14" s="123"/>
      <c r="F14" s="149" t="s">
        <v>160</v>
      </c>
      <c r="G14" s="113"/>
      <c r="H14" s="125"/>
      <c r="I14" s="150" t="s">
        <v>160</v>
      </c>
      <c r="J14"/>
      <c r="K14"/>
      <c r="L14" s="151"/>
      <c r="M14" s="159" t="s">
        <v>158</v>
      </c>
      <c r="N14" s="125"/>
      <c r="O14" s="119"/>
      <c r="P14" s="114"/>
      <c r="Q14" s="120"/>
      <c r="R14" s="138"/>
      <c r="S14"/>
      <c r="T14" s="159" t="s">
        <v>158</v>
      </c>
      <c r="U14" s="159" t="s">
        <v>165</v>
      </c>
      <c r="V14" s="125"/>
      <c r="W14"/>
      <c r="X14" s="163" t="s">
        <v>165</v>
      </c>
      <c r="Z14" s="159" t="s">
        <v>165</v>
      </c>
      <c r="AA14"/>
      <c r="AC14" s="121"/>
      <c r="AD14" s="144">
        <v>1.3333333333333299</v>
      </c>
    </row>
    <row r="15" spans="1:31" ht="17" customHeight="1" x14ac:dyDescent="0.2">
      <c r="A15" s="102">
        <v>0.79166666666666696</v>
      </c>
      <c r="B15" s="144"/>
      <c r="C15" s="121"/>
      <c r="D15" s="122"/>
      <c r="E15" s="123"/>
      <c r="F15"/>
      <c r="G15" s="126"/>
      <c r="H15" s="127"/>
      <c r="I15" s="159" t="s">
        <v>171</v>
      </c>
      <c r="J15" s="126"/>
      <c r="K15" s="127"/>
      <c r="L15"/>
      <c r="M15" s="160"/>
      <c r="N15" s="125"/>
      <c r="O15" s="119"/>
      <c r="P15" s="114"/>
      <c r="Q15" s="120"/>
      <c r="R15" s="138"/>
      <c r="S15"/>
      <c r="T15" s="160"/>
      <c r="U15" s="160"/>
      <c r="V15" s="125"/>
      <c r="W15" s="159" t="s">
        <v>171</v>
      </c>
      <c r="X15" s="181"/>
      <c r="Z15" s="160"/>
      <c r="AA15" s="159" t="s">
        <v>171</v>
      </c>
      <c r="AB15" s="120"/>
      <c r="AC15" s="113"/>
      <c r="AD15" s="144">
        <v>1.375</v>
      </c>
      <c r="AE15"/>
    </row>
    <row r="16" spans="1:31" ht="17" customHeight="1" x14ac:dyDescent="0.2">
      <c r="A16" s="102">
        <v>0.83333333333333404</v>
      </c>
      <c r="B16" s="144"/>
      <c r="C16" s="121"/>
      <c r="D16" s="122"/>
      <c r="E16" s="123"/>
      <c r="F16" s="121"/>
      <c r="G16" s="122"/>
      <c r="H16" s="123"/>
      <c r="I16" s="160"/>
      <c r="J16" s="122"/>
      <c r="K16" s="123"/>
      <c r="L16" s="121"/>
      <c r="M16" s="122"/>
      <c r="N16" s="123"/>
      <c r="O16" s="121"/>
      <c r="P16" s="122"/>
      <c r="Q16" s="123"/>
      <c r="R16" s="138"/>
      <c r="S16" s="138"/>
      <c r="T16" s="121"/>
      <c r="U16" s="122"/>
      <c r="V16" s="123"/>
      <c r="W16" s="160"/>
      <c r="X16" s="122"/>
      <c r="Y16" s="122"/>
      <c r="Z16" s="121"/>
      <c r="AA16" s="160"/>
      <c r="AB16" s="123"/>
      <c r="AC16" s="121"/>
      <c r="AD16" s="144">
        <v>1.4166666666666701</v>
      </c>
    </row>
    <row r="17" spans="1:30" x14ac:dyDescent="0.2">
      <c r="A17" s="102">
        <v>0.875</v>
      </c>
      <c r="B17" s="144"/>
      <c r="C17" s="121"/>
      <c r="D17" s="122"/>
      <c r="E17" s="123"/>
      <c r="F17" s="121"/>
      <c r="G17" s="122"/>
      <c r="H17" s="123"/>
      <c r="I17" s="121"/>
      <c r="J17" s="122"/>
      <c r="K17" s="123"/>
      <c r="L17" s="119"/>
      <c r="M17" s="114"/>
      <c r="N17" s="120"/>
      <c r="O17" s="121"/>
      <c r="P17" s="122"/>
      <c r="Q17" s="123"/>
      <c r="R17" s="138"/>
      <c r="S17" s="138"/>
      <c r="T17" s="121"/>
      <c r="U17" s="122"/>
      <c r="V17" s="123"/>
      <c r="W17" s="121"/>
      <c r="X17" s="122"/>
      <c r="Y17" s="122"/>
      <c r="Z17" s="121"/>
      <c r="AA17" s="122"/>
      <c r="AB17" s="123"/>
      <c r="AC17" s="121"/>
      <c r="AD17" s="144">
        <v>1.4583333333333299</v>
      </c>
    </row>
    <row r="18" spans="1:30" x14ac:dyDescent="0.2">
      <c r="A18" s="102">
        <v>0.91666666666666696</v>
      </c>
      <c r="B18" s="144"/>
      <c r="C18" s="121"/>
      <c r="D18" s="122"/>
      <c r="E18" s="123"/>
      <c r="F18" s="121"/>
      <c r="G18" s="122"/>
      <c r="H18" s="123"/>
      <c r="I18" s="121"/>
      <c r="J18" s="122"/>
      <c r="K18" s="123"/>
      <c r="L18" s="119"/>
      <c r="M18" s="114"/>
      <c r="N18" s="120"/>
      <c r="O18" s="121"/>
      <c r="P18" s="122"/>
      <c r="Q18" s="123"/>
      <c r="R18" s="138"/>
      <c r="S18" s="138"/>
      <c r="T18" s="119"/>
      <c r="U18" s="114"/>
      <c r="V18" s="120"/>
      <c r="W18" s="121"/>
      <c r="X18" s="122"/>
      <c r="Y18" s="122"/>
      <c r="Z18" s="121"/>
      <c r="AA18" s="122"/>
      <c r="AB18" s="123"/>
      <c r="AC18" s="119"/>
      <c r="AD18" s="144">
        <v>1.5</v>
      </c>
    </row>
    <row r="19" spans="1:30" ht="17" customHeight="1" x14ac:dyDescent="0.2">
      <c r="A19" s="102">
        <v>0.95833333333333404</v>
      </c>
      <c r="B19" s="145"/>
      <c r="C19" s="154"/>
      <c r="D19" s="155"/>
      <c r="E19" s="124"/>
      <c r="F19" s="128"/>
      <c r="G19" s="129"/>
      <c r="H19" s="130"/>
      <c r="I19" s="131"/>
      <c r="J19" s="132"/>
      <c r="K19" s="133"/>
      <c r="L19" s="154"/>
      <c r="M19" s="132"/>
      <c r="N19" s="133"/>
      <c r="O19" s="128"/>
      <c r="P19" s="129"/>
      <c r="Q19" s="130"/>
      <c r="R19" s="139"/>
      <c r="S19" s="139"/>
      <c r="T19" s="128"/>
      <c r="U19" s="129"/>
      <c r="V19" s="130"/>
      <c r="W19" s="153"/>
      <c r="X19" s="129"/>
      <c r="Y19" s="129"/>
      <c r="Z19" s="131"/>
      <c r="AA19" s="132"/>
      <c r="AB19" s="133"/>
      <c r="AC19" s="128"/>
      <c r="AD19" s="145">
        <v>1.5416666666666701</v>
      </c>
    </row>
    <row r="20" spans="1:30" ht="16" customHeight="1" x14ac:dyDescent="0.2">
      <c r="A20" s="116"/>
      <c r="B20" s="116"/>
      <c r="C20"/>
      <c r="D20"/>
      <c r="E20" s="107"/>
      <c r="I20" s="107"/>
      <c r="J20" s="107"/>
      <c r="K20" s="107"/>
      <c r="L20"/>
      <c r="M20" s="107"/>
      <c r="N20" s="107"/>
      <c r="R20" s="107"/>
      <c r="S20" s="107"/>
      <c r="Z20" s="107"/>
      <c r="AA20" s="107"/>
      <c r="AB20" s="107"/>
      <c r="AC20" s="107"/>
    </row>
    <row r="21" spans="1:30" x14ac:dyDescent="0.2">
      <c r="A21" s="116"/>
      <c r="B21" s="116"/>
      <c r="C21" s="107"/>
      <c r="D21" s="107"/>
      <c r="E21" s="107"/>
      <c r="F21" s="107"/>
      <c r="G21" s="107"/>
      <c r="H21" s="107"/>
      <c r="L21" s="107"/>
      <c r="M21" s="107"/>
      <c r="N21" s="107"/>
      <c r="R21" s="107"/>
      <c r="S21" s="107"/>
      <c r="W21" s="107"/>
      <c r="X21" s="107"/>
      <c r="Y21" s="107"/>
      <c r="Z21" s="107"/>
      <c r="AA21" s="107"/>
      <c r="AB21" s="107"/>
      <c r="AC21" s="107"/>
    </row>
    <row r="22" spans="1:30" x14ac:dyDescent="0.2">
      <c r="A22" s="116"/>
      <c r="B22" s="116"/>
      <c r="F22" s="107"/>
      <c r="G22" s="107"/>
      <c r="H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x14ac:dyDescent="0.2">
      <c r="A23" s="116"/>
      <c r="B23" s="116"/>
      <c r="F23" s="107"/>
      <c r="G23" s="107"/>
      <c r="H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30" x14ac:dyDescent="0.2">
      <c r="A24" s="116"/>
      <c r="B24" s="116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30" x14ac:dyDescent="0.2">
      <c r="A25" s="116"/>
      <c r="B25" s="116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30" x14ac:dyDescent="0.2">
      <c r="A26" s="116"/>
      <c r="B26" s="116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30" x14ac:dyDescent="0.2">
      <c r="A27" s="116"/>
      <c r="B27" s="116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30" x14ac:dyDescent="0.2">
      <c r="A28" s="116"/>
      <c r="B28" s="116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30" x14ac:dyDescent="0.2">
      <c r="A29" s="116"/>
      <c r="B29" s="116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30" x14ac:dyDescent="0.2"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30" x14ac:dyDescent="0.2"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30" x14ac:dyDescent="0.2"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3:29" x14ac:dyDescent="0.2"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3:29" x14ac:dyDescent="0.2"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3:29" x14ac:dyDescent="0.2"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3:29" x14ac:dyDescent="0.2"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3:29" x14ac:dyDescent="0.2">
      <c r="T37" s="107"/>
      <c r="U37" s="107"/>
      <c r="V37" s="107"/>
      <c r="W37" s="107"/>
      <c r="X37" s="107"/>
      <c r="Y37" s="107"/>
      <c r="Z37" s="107"/>
      <c r="AA37" s="107"/>
      <c r="AB37" s="107"/>
    </row>
  </sheetData>
  <mergeCells count="36">
    <mergeCell ref="G12:G13"/>
    <mergeCell ref="J12:J13"/>
    <mergeCell ref="X14:X15"/>
    <mergeCell ref="F12:F13"/>
    <mergeCell ref="M14:M15"/>
    <mergeCell ref="Z1:AB1"/>
    <mergeCell ref="Z2:AB2"/>
    <mergeCell ref="I1:K1"/>
    <mergeCell ref="I2:K2"/>
    <mergeCell ref="L1:N1"/>
    <mergeCell ref="L2:N2"/>
    <mergeCell ref="O1:Q1"/>
    <mergeCell ref="O2:Q2"/>
    <mergeCell ref="T1:V1"/>
    <mergeCell ref="T2:V2"/>
    <mergeCell ref="W1:Y1"/>
    <mergeCell ref="W2:Y2"/>
    <mergeCell ref="C1:E1"/>
    <mergeCell ref="C2:E2"/>
    <mergeCell ref="C5:E6"/>
    <mergeCell ref="F1:H1"/>
    <mergeCell ref="F2:H2"/>
    <mergeCell ref="I15:I16"/>
    <mergeCell ref="AC5:AC6"/>
    <mergeCell ref="W4:W5"/>
    <mergeCell ref="T5:T6"/>
    <mergeCell ref="O5:O6"/>
    <mergeCell ref="U14:U15"/>
    <mergeCell ref="W12:W13"/>
    <mergeCell ref="X12:X13"/>
    <mergeCell ref="T14:T15"/>
    <mergeCell ref="W15:W16"/>
    <mergeCell ref="M12:M13"/>
    <mergeCell ref="Z14:Z15"/>
    <mergeCell ref="AA15:AA16"/>
    <mergeCell ref="Z5:Z6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>
      <selection activeCell="B14" sqref="B14"/>
    </sheetView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80"/>
      <c r="B4" s="182"/>
      <c r="C4" s="182"/>
      <c r="D4" s="182"/>
      <c r="E4" s="182"/>
      <c r="F4" s="182"/>
      <c r="G4" s="182"/>
      <c r="H4" s="182"/>
      <c r="I4" s="182"/>
      <c r="J4" s="182"/>
    </row>
    <row r="5" spans="1:10" ht="20" x14ac:dyDescent="0.2">
      <c r="A5" s="80"/>
      <c r="B5" s="182"/>
      <c r="C5" s="182"/>
      <c r="D5" s="182"/>
      <c r="E5" s="182"/>
      <c r="F5" s="182"/>
      <c r="G5" s="182"/>
      <c r="H5" s="182"/>
      <c r="I5" s="182"/>
      <c r="J5" s="182"/>
    </row>
    <row r="6" spans="1:10" x14ac:dyDescent="0.2">
      <c r="B6" s="182"/>
      <c r="C6" s="182"/>
      <c r="D6" s="182"/>
      <c r="E6" s="182"/>
      <c r="F6" s="182"/>
      <c r="G6" s="182"/>
      <c r="H6" s="182"/>
      <c r="I6" s="182"/>
      <c r="J6" s="182"/>
    </row>
    <row r="7" spans="1:10" x14ac:dyDescent="0.2">
      <c r="B7" s="182"/>
      <c r="C7" s="182"/>
      <c r="D7" s="182"/>
      <c r="E7" s="182"/>
      <c r="F7" s="182"/>
      <c r="G7" s="182"/>
      <c r="H7" s="182"/>
      <c r="I7" s="182"/>
      <c r="J7" s="182"/>
    </row>
    <row r="8" spans="1:10" ht="20" x14ac:dyDescent="0.2">
      <c r="A8" s="81"/>
    </row>
    <row r="11" spans="1:10" ht="20" x14ac:dyDescent="0.2">
      <c r="A11" s="79"/>
    </row>
    <row r="22" spans="1:10" ht="25" x14ac:dyDescent="0.2">
      <c r="A22" s="106" t="s">
        <v>145</v>
      </c>
      <c r="B22" s="182"/>
      <c r="C22" s="182"/>
      <c r="D22" s="182"/>
      <c r="E22" s="182"/>
      <c r="F22" s="182"/>
      <c r="G22" s="182"/>
      <c r="H22" s="182"/>
      <c r="I22" s="182"/>
      <c r="J22" s="182"/>
    </row>
    <row r="23" spans="1:10" ht="25" x14ac:dyDescent="0.2">
      <c r="A23" s="106" t="s">
        <v>146</v>
      </c>
      <c r="B23" s="182"/>
      <c r="C23" s="182"/>
      <c r="D23" s="182"/>
      <c r="E23" s="182"/>
      <c r="F23" s="182"/>
      <c r="G23" s="182"/>
      <c r="H23" s="182"/>
      <c r="I23" s="182"/>
      <c r="J23" s="182"/>
    </row>
    <row r="24" spans="1:10" ht="25" x14ac:dyDescent="0.2">
      <c r="A24" s="106" t="s">
        <v>147</v>
      </c>
      <c r="B24" s="182"/>
      <c r="C24" s="182"/>
      <c r="D24" s="182"/>
      <c r="E24" s="182"/>
      <c r="F24" s="182"/>
      <c r="G24" s="182"/>
      <c r="H24" s="182"/>
      <c r="I24" s="182"/>
      <c r="J24" s="182"/>
    </row>
    <row r="25" spans="1:10" ht="25" x14ac:dyDescent="0.2">
      <c r="A25" s="106" t="s">
        <v>148</v>
      </c>
      <c r="B25" s="182"/>
      <c r="C25" s="182"/>
      <c r="D25" s="182"/>
      <c r="E25" s="182"/>
      <c r="F25" s="182"/>
      <c r="G25" s="182"/>
      <c r="H25" s="182"/>
      <c r="I25" s="182"/>
      <c r="J25" s="182"/>
    </row>
    <row r="26" spans="1:10" ht="25" x14ac:dyDescent="0.2">
      <c r="A26" s="106" t="s">
        <v>149</v>
      </c>
      <c r="B26" s="182"/>
      <c r="C26" s="182"/>
      <c r="D26" s="182"/>
      <c r="E26" s="182"/>
      <c r="F26" s="182"/>
      <c r="G26" s="182"/>
      <c r="H26" s="182"/>
      <c r="I26" s="182"/>
      <c r="J26" s="182"/>
    </row>
    <row r="27" spans="1:10" ht="25" x14ac:dyDescent="0.2">
      <c r="A27" s="106" t="s">
        <v>150</v>
      </c>
      <c r="B27" s="182"/>
      <c r="C27" s="182"/>
      <c r="D27" s="182"/>
      <c r="E27" s="182"/>
      <c r="F27" s="182"/>
      <c r="G27" s="182"/>
      <c r="H27" s="182"/>
      <c r="I27" s="182"/>
      <c r="J27" s="182"/>
    </row>
    <row r="28" spans="1:10" ht="25" x14ac:dyDescent="0.2">
      <c r="A28" s="106" t="s">
        <v>151</v>
      </c>
      <c r="B28" s="182"/>
      <c r="C28" s="182"/>
      <c r="D28" s="182"/>
      <c r="E28" s="182"/>
      <c r="F28" s="182"/>
      <c r="G28" s="182"/>
      <c r="H28" s="182"/>
      <c r="I28" s="182"/>
      <c r="J28" s="182"/>
    </row>
    <row r="29" spans="1:10" ht="25" x14ac:dyDescent="0.2">
      <c r="A29" s="106" t="s">
        <v>152</v>
      </c>
      <c r="B29" s="182"/>
      <c r="C29" s="182"/>
      <c r="D29" s="182"/>
      <c r="E29" s="182"/>
      <c r="F29" s="182"/>
      <c r="G29" s="182"/>
      <c r="H29" s="182"/>
      <c r="I29" s="182"/>
      <c r="J29" s="182"/>
    </row>
    <row r="30" spans="1:10" ht="25" x14ac:dyDescent="0.2">
      <c r="A30" s="106" t="s">
        <v>153</v>
      </c>
      <c r="B30" s="182"/>
      <c r="C30" s="182"/>
      <c r="D30" s="182"/>
      <c r="E30" s="182"/>
      <c r="F30" s="182"/>
      <c r="G30" s="182"/>
      <c r="H30" s="182"/>
      <c r="I30" s="182"/>
      <c r="J30" s="182"/>
    </row>
    <row r="31" spans="1:10" ht="25" x14ac:dyDescent="0.2">
      <c r="A31" s="106" t="s">
        <v>154</v>
      </c>
      <c r="B31" s="182"/>
      <c r="C31" s="182"/>
      <c r="D31" s="182"/>
      <c r="E31" s="182"/>
      <c r="F31" s="182"/>
      <c r="G31" s="182"/>
      <c r="H31" s="182"/>
      <c r="I31" s="182"/>
      <c r="J31" s="182"/>
    </row>
    <row r="32" spans="1:10" x14ac:dyDescent="0.2">
      <c r="B32" s="182"/>
      <c r="C32" s="182"/>
      <c r="D32" s="182"/>
      <c r="E32" s="182"/>
      <c r="F32" s="182"/>
      <c r="G32" s="182"/>
      <c r="H32" s="182"/>
      <c r="I32" s="182"/>
      <c r="J32" s="182"/>
    </row>
    <row r="33" spans="1:10" x14ac:dyDescent="0.2">
      <c r="B33" s="182"/>
      <c r="C33" s="182"/>
      <c r="D33" s="182"/>
      <c r="E33" s="182"/>
      <c r="F33" s="182"/>
      <c r="G33" s="182"/>
      <c r="H33" s="182"/>
      <c r="I33" s="182"/>
      <c r="J33" s="182"/>
    </row>
    <row r="34" spans="1:10" ht="31" customHeight="1" x14ac:dyDescent="0.2">
      <c r="B34" s="182"/>
      <c r="C34" s="182"/>
      <c r="D34" s="182"/>
      <c r="E34" s="182"/>
      <c r="F34" s="182"/>
      <c r="G34" s="182"/>
      <c r="H34" s="182"/>
      <c r="I34" s="182"/>
      <c r="J34" s="182"/>
    </row>
    <row r="35" spans="1:10" ht="31" customHeight="1" x14ac:dyDescent="0.2">
      <c r="B35" s="182"/>
      <c r="C35" s="182"/>
      <c r="D35" s="182"/>
      <c r="E35" s="182"/>
      <c r="F35" s="182"/>
      <c r="G35" s="182"/>
      <c r="H35" s="182"/>
      <c r="I35" s="182"/>
      <c r="J35" s="182"/>
    </row>
    <row r="36" spans="1:10" ht="31" customHeight="1" x14ac:dyDescent="0.2">
      <c r="B36" s="182"/>
      <c r="C36" s="182"/>
      <c r="D36" s="182"/>
      <c r="E36" s="182"/>
      <c r="F36" s="182"/>
      <c r="G36" s="182"/>
      <c r="H36" s="182"/>
      <c r="I36" s="182"/>
      <c r="J36" s="182"/>
    </row>
    <row r="37" spans="1:10" ht="31" customHeight="1" x14ac:dyDescent="0.2">
      <c r="B37" s="182"/>
      <c r="C37" s="182"/>
      <c r="D37" s="182"/>
      <c r="E37" s="182"/>
      <c r="F37" s="182"/>
      <c r="G37" s="182"/>
      <c r="H37" s="182"/>
      <c r="I37" s="182"/>
      <c r="J37" s="182"/>
    </row>
    <row r="38" spans="1:10" ht="31" customHeight="1" x14ac:dyDescent="0.2">
      <c r="B38" s="182"/>
      <c r="C38" s="182"/>
      <c r="D38" s="182"/>
      <c r="E38" s="182"/>
      <c r="F38" s="182"/>
      <c r="G38" s="182"/>
      <c r="H38" s="182"/>
      <c r="I38" s="182"/>
      <c r="J38" s="182"/>
    </row>
    <row r="39" spans="1:10" ht="31" customHeight="1" x14ac:dyDescent="0.2">
      <c r="B39" s="182"/>
      <c r="C39" s="182"/>
      <c r="D39" s="182"/>
      <c r="E39" s="182"/>
      <c r="F39" s="182"/>
      <c r="G39" s="182"/>
      <c r="H39" s="182"/>
      <c r="I39" s="182"/>
      <c r="J39" s="182"/>
    </row>
    <row r="40" spans="1:10" ht="31" customHeight="1" x14ac:dyDescent="0.35">
      <c r="B40" s="104"/>
      <c r="C40" s="105"/>
    </row>
    <row r="41" spans="1:10" ht="31" customHeight="1" x14ac:dyDescent="0.35">
      <c r="B41" s="104"/>
      <c r="C41" s="105"/>
    </row>
    <row r="42" spans="1:10" ht="31" customHeight="1" x14ac:dyDescent="0.35">
      <c r="B42" s="104"/>
      <c r="C42" s="105"/>
    </row>
    <row r="43" spans="1:10" ht="31" customHeight="1" x14ac:dyDescent="0.35">
      <c r="B43" s="104"/>
      <c r="C43" s="105"/>
    </row>
    <row r="44" spans="1:10" ht="16" customHeight="1" x14ac:dyDescent="0.2">
      <c r="A44" s="103"/>
    </row>
    <row r="45" spans="1:10" ht="16" customHeight="1" x14ac:dyDescent="0.2">
      <c r="A45" s="103"/>
    </row>
    <row r="46" spans="1:10" x14ac:dyDescent="0.2">
      <c r="A46" s="103"/>
    </row>
    <row r="47" spans="1:10" x14ac:dyDescent="0.2">
      <c r="A47" s="103"/>
    </row>
    <row r="48" spans="1:10" x14ac:dyDescent="0.2">
      <c r="A48" s="103"/>
    </row>
    <row r="49" spans="1:1" x14ac:dyDescent="0.2">
      <c r="A49" s="103"/>
    </row>
    <row r="50" spans="1:1" x14ac:dyDescent="0.2">
      <c r="A50" s="103"/>
    </row>
    <row r="51" spans="1:1" x14ac:dyDescent="0.2">
      <c r="A51" s="103"/>
    </row>
    <row r="52" spans="1:1" x14ac:dyDescent="0.2">
      <c r="A52" s="103"/>
    </row>
    <row r="53" spans="1:1" x14ac:dyDescent="0.2">
      <c r="A53" s="103"/>
    </row>
    <row r="54" spans="1:1" x14ac:dyDescent="0.2">
      <c r="A54" s="103"/>
    </row>
    <row r="55" spans="1:1" x14ac:dyDescent="0.2">
      <c r="A55" s="103"/>
    </row>
    <row r="56" spans="1:1" x14ac:dyDescent="0.2">
      <c r="A56" s="103"/>
    </row>
    <row r="57" spans="1:1" x14ac:dyDescent="0.2">
      <c r="A57" s="103"/>
    </row>
    <row r="58" spans="1:1" x14ac:dyDescent="0.2">
      <c r="A58" s="103"/>
    </row>
    <row r="59" spans="1:1" x14ac:dyDescent="0.2">
      <c r="A59" s="103"/>
    </row>
    <row r="60" spans="1:1" x14ac:dyDescent="0.2">
      <c r="A60" s="103"/>
    </row>
    <row r="61" spans="1:1" x14ac:dyDescent="0.2">
      <c r="A61" s="103"/>
    </row>
    <row r="62" spans="1:1" x14ac:dyDescent="0.2">
      <c r="A62" s="103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8" t="s">
        <v>104</v>
      </c>
    </row>
    <row r="4" spans="2:2" ht="18" x14ac:dyDescent="0.2">
      <c r="B4" s="91" t="s">
        <v>125</v>
      </c>
    </row>
    <row r="5" spans="2:2" ht="18" x14ac:dyDescent="0.2">
      <c r="B5" s="91" t="s">
        <v>127</v>
      </c>
    </row>
    <row r="6" spans="2:2" ht="18" x14ac:dyDescent="0.2">
      <c r="B6" s="92" t="s">
        <v>110</v>
      </c>
    </row>
    <row r="7" spans="2:2" ht="18" x14ac:dyDescent="0.2">
      <c r="B7" s="95" t="s">
        <v>109</v>
      </c>
    </row>
    <row r="8" spans="2:2" ht="18" x14ac:dyDescent="0.2">
      <c r="B8" s="96" t="s">
        <v>108</v>
      </c>
    </row>
    <row r="9" spans="2:2" ht="18" x14ac:dyDescent="0.2">
      <c r="B9" s="96" t="s">
        <v>107</v>
      </c>
    </row>
    <row r="10" spans="2:2" ht="18" x14ac:dyDescent="0.2">
      <c r="B10" s="93" t="s">
        <v>196</v>
      </c>
    </row>
    <row r="11" spans="2:2" ht="38" x14ac:dyDescent="0.2">
      <c r="B11" s="94" t="s">
        <v>106</v>
      </c>
    </row>
    <row r="12" spans="2:2" ht="18" x14ac:dyDescent="0.2">
      <c r="B12" s="97" t="s">
        <v>111</v>
      </c>
    </row>
    <row r="13" spans="2:2" ht="38" x14ac:dyDescent="0.2">
      <c r="B13" s="94" t="s">
        <v>195</v>
      </c>
    </row>
    <row r="14" spans="2:2" ht="18" x14ac:dyDescent="0.2">
      <c r="B14" s="97" t="s">
        <v>112</v>
      </c>
    </row>
    <row r="15" spans="2:2" ht="18" x14ac:dyDescent="0.2">
      <c r="B15" s="98" t="s">
        <v>113</v>
      </c>
    </row>
    <row r="16" spans="2:2" ht="18" x14ac:dyDescent="0.2">
      <c r="B16" s="98" t="s">
        <v>114</v>
      </c>
    </row>
    <row r="17" spans="2:2" x14ac:dyDescent="0.2">
      <c r="B17" s="89"/>
    </row>
    <row r="18" spans="2:2" x14ac:dyDescent="0.2">
      <c r="B18" s="89"/>
    </row>
    <row r="19" spans="2:2" x14ac:dyDescent="0.2">
      <c r="B19" s="89"/>
    </row>
    <row r="20" spans="2:2" x14ac:dyDescent="0.2">
      <c r="B20" s="8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November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2020-11-02T01:48:14Z</dcterms:modified>
  <cp:category/>
</cp:coreProperties>
</file>