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0862614E-944C-4B4F-B3CE-413183935042}" xr6:coauthVersionLast="45" xr6:coauthVersionMax="45" xr10:uidLastSave="{AACAD4B0-3C96-4A54-B1AE-A460E49C4EDA}"/>
  <bookViews>
    <workbookView xWindow="-120" yWindow="-120" windowWidth="19440" windowHeight="10590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0" i="1" l="1"/>
  <c r="A61" i="1" s="1"/>
  <c r="C59" i="1"/>
  <c r="C60" i="1" s="1"/>
  <c r="C83" i="1" l="1"/>
  <c r="C34" i="1"/>
  <c r="C61" i="1"/>
  <c r="A28" i="1"/>
  <c r="C20" i="1"/>
  <c r="C21" i="1" s="1"/>
  <c r="C22" i="1" s="1"/>
  <c r="A21" i="1"/>
  <c r="A22" i="1" s="1"/>
  <c r="C77" i="1" l="1"/>
  <c r="C46" i="1"/>
  <c r="C40" i="1"/>
  <c r="C27" i="1"/>
  <c r="C28" i="1" s="1"/>
  <c r="C29" i="1" s="1"/>
  <c r="C47" i="1" l="1"/>
  <c r="C48" i="1" s="1"/>
  <c r="A47" i="1"/>
  <c r="A48" i="1" s="1"/>
  <c r="C35" i="1"/>
  <c r="C36" i="1" s="1"/>
  <c r="C65" i="1" l="1"/>
  <c r="C71" i="1"/>
  <c r="C84" i="1" l="1"/>
  <c r="C85" i="1" s="1"/>
  <c r="A78" i="1"/>
  <c r="A79" i="1" s="1"/>
  <c r="C78" i="1"/>
  <c r="C79" i="1" s="1"/>
  <c r="A66" i="1"/>
  <c r="A67" i="1" s="1"/>
  <c r="C66" i="1"/>
  <c r="C67" i="1" s="1"/>
  <c r="A53" i="1"/>
  <c r="C53" i="1"/>
  <c r="C54" i="1" s="1"/>
  <c r="C55" i="1" s="1"/>
  <c r="A29" i="1"/>
  <c r="A55" i="1" l="1"/>
  <c r="A54" i="1"/>
  <c r="C90" i="1"/>
  <c r="C91" i="1" s="1"/>
  <c r="A90" i="1"/>
  <c r="A91" i="1" s="1"/>
  <c r="C72" i="1" l="1"/>
  <c r="C73" i="1" l="1"/>
  <c r="C41" i="1"/>
  <c r="C42" i="1" s="1"/>
  <c r="A41" i="1"/>
  <c r="A42" i="1" s="1"/>
  <c r="C30" i="1"/>
  <c r="C9" i="1"/>
  <c r="C10" i="1" s="1"/>
  <c r="C11" i="1" s="1"/>
  <c r="C12" i="1" s="1"/>
  <c r="C13" i="1" s="1"/>
  <c r="C14" i="1" s="1"/>
  <c r="A9" i="1"/>
  <c r="A10" i="1" s="1"/>
  <c r="A11" i="1" s="1"/>
  <c r="A12" i="1" s="1"/>
  <c r="A13" i="1" s="1"/>
  <c r="A14" i="1" s="1"/>
  <c r="A15" i="1" s="1"/>
  <c r="A16" i="1" s="1"/>
  <c r="A30" i="1"/>
  <c r="C15" i="1" l="1"/>
  <c r="C16" i="1" s="1"/>
</calcChain>
</file>

<file path=xl/sharedStrings.xml><?xml version="1.0" encoding="utf-8"?>
<sst xmlns="http://schemas.openxmlformats.org/spreadsheetml/2006/main" count="77" uniqueCount="24">
  <si>
    <t>Discussion of Agenda</t>
  </si>
  <si>
    <t>Approval of Agenda</t>
  </si>
  <si>
    <t>Wednesday</t>
  </si>
  <si>
    <t>Monday</t>
  </si>
  <si>
    <t>Recess</t>
  </si>
  <si>
    <t>Tuesday</t>
  </si>
  <si>
    <t>Thursday</t>
  </si>
  <si>
    <t>Call to order</t>
  </si>
  <si>
    <t>PM1</t>
  </si>
  <si>
    <t>AM1</t>
  </si>
  <si>
    <t>Approval of Meeting minutes</t>
  </si>
  <si>
    <t>Meeting Preamble and Opening Report</t>
  </si>
  <si>
    <t>AGENDA: IEEE 802.15 TG4z EiR</t>
  </si>
  <si>
    <t>Comment resolution</t>
  </si>
  <si>
    <t>PM2</t>
  </si>
  <si>
    <t>Comment Resolution Planning</t>
  </si>
  <si>
    <t>Comment Resolution</t>
  </si>
  <si>
    <t>AM2</t>
  </si>
  <si>
    <t xml:space="preserve"> January 2020</t>
  </si>
  <si>
    <t>Irvine, CA, USA</t>
  </si>
  <si>
    <t>Plan for MEC of ancillary documents (Annex's, etc.)</t>
  </si>
  <si>
    <t>Discuss requirement for PM3</t>
  </si>
  <si>
    <t>Presentation: Jochen</t>
  </si>
  <si>
    <t>15-20-0007-02-004z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</si>
</sst>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topLeftCell="A67" zoomScale="140" zoomScaleNormal="140" zoomScaleSheetLayoutView="290" workbookViewId="0">
      <selection activeCell="B4" sqref="B4"/>
    </sheetView>
  </sheetViews>
  <sheetFormatPr defaultRowHeight="15" x14ac:dyDescent="0.25"/>
  <cols>
    <col min="1" max="1" width="5.5703125" customWidth="1"/>
    <col min="2" max="2" width="83.85546875" customWidth="1"/>
    <col min="3" max="3" width="13" customWidth="1"/>
  </cols>
  <sheetData>
    <row r="1" spans="1:5" ht="18.75" x14ac:dyDescent="0.3">
      <c r="B1" s="1" t="s">
        <v>23</v>
      </c>
    </row>
    <row r="2" spans="1:5" ht="18.75" x14ac:dyDescent="0.3">
      <c r="B2" s="1" t="s">
        <v>12</v>
      </c>
    </row>
    <row r="3" spans="1:5" ht="18.75" x14ac:dyDescent="0.3">
      <c r="B3" s="1" t="s">
        <v>18</v>
      </c>
    </row>
    <row r="4" spans="1:5" ht="18.75" x14ac:dyDescent="0.3">
      <c r="B4" s="1" t="s">
        <v>19</v>
      </c>
    </row>
    <row r="5" spans="1:5" ht="18.75" x14ac:dyDescent="0.3">
      <c r="B5" s="1"/>
    </row>
    <row r="6" spans="1:5" ht="15.75" x14ac:dyDescent="0.25">
      <c r="B6" s="2" t="s">
        <v>3</v>
      </c>
      <c r="C6" s="3"/>
      <c r="D6" s="3"/>
    </row>
    <row r="7" spans="1:5" x14ac:dyDescent="0.25">
      <c r="A7" s="3"/>
      <c r="B7" s="4" t="s">
        <v>17</v>
      </c>
      <c r="D7" s="3"/>
      <c r="E7" s="3"/>
    </row>
    <row r="8" spans="1:5" x14ac:dyDescent="0.25">
      <c r="A8" s="3">
        <v>1</v>
      </c>
      <c r="B8" s="3" t="s">
        <v>7</v>
      </c>
      <c r="C8" s="5">
        <v>0.4375</v>
      </c>
      <c r="D8" s="3">
        <v>5</v>
      </c>
      <c r="E8" s="3"/>
    </row>
    <row r="9" spans="1:5" x14ac:dyDescent="0.25">
      <c r="A9" s="3">
        <f t="shared" ref="A9:A13" si="0">A8+0.1</f>
        <v>1.1000000000000001</v>
      </c>
      <c r="B9" s="3" t="s">
        <v>11</v>
      </c>
      <c r="C9" s="5">
        <f>C8+TIME(0,D8,0)</f>
        <v>0.44097222222222221</v>
      </c>
      <c r="D9" s="3">
        <v>15</v>
      </c>
      <c r="E9" s="3"/>
    </row>
    <row r="10" spans="1:5" x14ac:dyDescent="0.25">
      <c r="A10" s="3">
        <f t="shared" si="0"/>
        <v>1.2000000000000002</v>
      </c>
      <c r="B10" s="3" t="s">
        <v>0</v>
      </c>
      <c r="C10" s="5">
        <f t="shared" ref="C10:C13" si="1">C9+TIME(0,D9,0)</f>
        <v>0.4513888888888889</v>
      </c>
      <c r="D10" s="3">
        <v>10</v>
      </c>
      <c r="E10" s="3"/>
    </row>
    <row r="11" spans="1:5" ht="13.9" customHeight="1" x14ac:dyDescent="0.25">
      <c r="A11" s="3">
        <f t="shared" si="0"/>
        <v>1.3000000000000003</v>
      </c>
      <c r="B11" s="3" t="s">
        <v>1</v>
      </c>
      <c r="C11" s="5">
        <f t="shared" si="1"/>
        <v>0.45833333333333331</v>
      </c>
      <c r="D11" s="3">
        <v>5</v>
      </c>
      <c r="E11" s="3"/>
    </row>
    <row r="12" spans="1:5" x14ac:dyDescent="0.25">
      <c r="A12" s="3">
        <f t="shared" si="0"/>
        <v>1.4000000000000004</v>
      </c>
      <c r="B12" s="3" t="s">
        <v>10</v>
      </c>
      <c r="C12" s="5">
        <f t="shared" si="1"/>
        <v>0.46180555555555552</v>
      </c>
      <c r="D12" s="3">
        <v>5</v>
      </c>
      <c r="E12" s="3"/>
    </row>
    <row r="13" spans="1:5" x14ac:dyDescent="0.25">
      <c r="A13" s="3">
        <f t="shared" si="0"/>
        <v>1.5000000000000004</v>
      </c>
      <c r="B13" s="3" t="s">
        <v>20</v>
      </c>
      <c r="C13" s="5">
        <f t="shared" si="1"/>
        <v>0.46527777777777773</v>
      </c>
      <c r="D13" s="3">
        <v>40</v>
      </c>
      <c r="E13" s="3"/>
    </row>
    <row r="14" spans="1:5" x14ac:dyDescent="0.25">
      <c r="A14" s="3">
        <f>A13+0.1</f>
        <v>1.6000000000000005</v>
      </c>
      <c r="B14" s="3" t="s">
        <v>15</v>
      </c>
      <c r="C14" s="5">
        <f>C13+TIME(0,D13,0)</f>
        <v>0.49305555555555552</v>
      </c>
      <c r="D14" s="3">
        <v>10</v>
      </c>
      <c r="E14" s="3"/>
    </row>
    <row r="15" spans="1:5" x14ac:dyDescent="0.25">
      <c r="A15" s="3">
        <f>A14+0.1</f>
        <v>1.7000000000000006</v>
      </c>
      <c r="B15" s="3" t="s">
        <v>16</v>
      </c>
      <c r="C15" s="5">
        <f>C14+TIME(0,D14,0)</f>
        <v>0.49999999999999994</v>
      </c>
      <c r="D15" s="3">
        <v>30</v>
      </c>
      <c r="E15" s="3"/>
    </row>
    <row r="16" spans="1:5" x14ac:dyDescent="0.25">
      <c r="A16" s="3">
        <f>A15+0.1</f>
        <v>1.8000000000000007</v>
      </c>
      <c r="B16" s="3" t="s">
        <v>4</v>
      </c>
      <c r="C16" s="5">
        <f>C15+TIME(0,D15,0)</f>
        <v>0.52083333333333326</v>
      </c>
      <c r="D16" s="3"/>
      <c r="E16" s="3"/>
    </row>
    <row r="17" spans="1:5" x14ac:dyDescent="0.25">
      <c r="A17" s="3"/>
      <c r="B17" s="3"/>
      <c r="C17" s="5"/>
      <c r="D17" s="3"/>
      <c r="E17" s="3"/>
    </row>
    <row r="18" spans="1:5" ht="15.75" x14ac:dyDescent="0.25">
      <c r="B18" s="2" t="s">
        <v>3</v>
      </c>
      <c r="C18" s="3"/>
      <c r="D18" s="3"/>
    </row>
    <row r="19" spans="1:5" x14ac:dyDescent="0.25">
      <c r="A19" s="3"/>
      <c r="B19" s="4" t="s">
        <v>8</v>
      </c>
      <c r="D19" s="3"/>
      <c r="E19" s="3"/>
    </row>
    <row r="20" spans="1:5" x14ac:dyDescent="0.25">
      <c r="A20" s="3">
        <v>1</v>
      </c>
      <c r="B20" s="3" t="s">
        <v>7</v>
      </c>
      <c r="C20" s="5">
        <f>TIME(13,30,0)</f>
        <v>0.5625</v>
      </c>
      <c r="D20" s="3">
        <v>5</v>
      </c>
      <c r="E20" s="3"/>
    </row>
    <row r="21" spans="1:5" x14ac:dyDescent="0.25">
      <c r="A21" s="3">
        <f>A20+0.1</f>
        <v>1.1000000000000001</v>
      </c>
      <c r="B21" s="3" t="s">
        <v>13</v>
      </c>
      <c r="C21" s="5">
        <f>C20+TIME(0,D20,0)</f>
        <v>0.56597222222222221</v>
      </c>
      <c r="D21" s="3">
        <v>115</v>
      </c>
      <c r="E21" s="3"/>
    </row>
    <row r="22" spans="1:5" x14ac:dyDescent="0.25">
      <c r="A22" s="3">
        <f>A21+0.1</f>
        <v>1.2000000000000002</v>
      </c>
      <c r="B22" s="3" t="s">
        <v>4</v>
      </c>
      <c r="C22" s="5">
        <f>C21+TIME(0,D21,0)</f>
        <v>0.64583333333333337</v>
      </c>
      <c r="D22" s="3"/>
      <c r="E22" s="3"/>
    </row>
    <row r="23" spans="1:5" x14ac:dyDescent="0.25">
      <c r="A23" s="3"/>
      <c r="C23" s="3"/>
      <c r="D23" s="3"/>
      <c r="E23" s="3"/>
    </row>
    <row r="24" spans="1:5" x14ac:dyDescent="0.25">
      <c r="A24" s="3"/>
      <c r="C24" s="3"/>
      <c r="D24" s="3"/>
      <c r="E24" s="3"/>
    </row>
    <row r="25" spans="1:5" ht="15.75" x14ac:dyDescent="0.25">
      <c r="B25" s="2" t="s">
        <v>3</v>
      </c>
      <c r="C25" s="3"/>
      <c r="D25" s="3"/>
    </row>
    <row r="26" spans="1:5" x14ac:dyDescent="0.25">
      <c r="A26" s="3"/>
      <c r="B26" s="4" t="s">
        <v>14</v>
      </c>
      <c r="D26" s="3"/>
      <c r="E26" s="3"/>
    </row>
    <row r="27" spans="1:5" x14ac:dyDescent="0.25">
      <c r="A27" s="3">
        <v>1</v>
      </c>
      <c r="B27" s="3" t="s">
        <v>7</v>
      </c>
      <c r="C27" s="5">
        <f>TIME(16,0,0)</f>
        <v>0.66666666666666663</v>
      </c>
      <c r="D27" s="3">
        <v>5</v>
      </c>
      <c r="E27" s="3"/>
    </row>
    <row r="28" spans="1:5" x14ac:dyDescent="0.25">
      <c r="A28" s="3">
        <f>A26+0.1</f>
        <v>0.1</v>
      </c>
      <c r="B28" s="3" t="s">
        <v>21</v>
      </c>
      <c r="C28" s="5">
        <f>C27+TIME(0,D27,0)</f>
        <v>0.67013888888888884</v>
      </c>
      <c r="D28" s="3">
        <v>5</v>
      </c>
      <c r="E28" s="3"/>
    </row>
    <row r="29" spans="1:5" x14ac:dyDescent="0.25">
      <c r="A29" s="3">
        <f>A27+0.1</f>
        <v>1.1000000000000001</v>
      </c>
      <c r="B29" s="3" t="s">
        <v>13</v>
      </c>
      <c r="C29" s="5">
        <f>C28+TIME(0,D28,0)</f>
        <v>0.67361111111111105</v>
      </c>
      <c r="D29" s="3">
        <v>110</v>
      </c>
      <c r="E29" s="3"/>
    </row>
    <row r="30" spans="1:5" x14ac:dyDescent="0.25">
      <c r="A30" s="3">
        <f>A29+0.1</f>
        <v>1.2000000000000002</v>
      </c>
      <c r="B30" s="3" t="s">
        <v>4</v>
      </c>
      <c r="C30" s="5">
        <f>C29+TIME(0,D29,0)</f>
        <v>0.74999999999999989</v>
      </c>
      <c r="D30" s="3"/>
      <c r="E30" s="3"/>
    </row>
    <row r="31" spans="1:5" x14ac:dyDescent="0.25">
      <c r="A31" s="3"/>
      <c r="C31" s="3"/>
      <c r="D31" s="3"/>
      <c r="E31" s="3"/>
    </row>
    <row r="32" spans="1:5" ht="15.75" x14ac:dyDescent="0.25">
      <c r="A32" s="3"/>
      <c r="B32" s="2" t="s">
        <v>5</v>
      </c>
      <c r="C32" s="3"/>
      <c r="D32" s="3"/>
      <c r="E32" s="3"/>
    </row>
    <row r="33" spans="1:5" x14ac:dyDescent="0.25">
      <c r="A33" s="3"/>
      <c r="B33" s="4" t="s">
        <v>9</v>
      </c>
      <c r="D33" s="3"/>
      <c r="E33" s="3"/>
    </row>
    <row r="34" spans="1:5" x14ac:dyDescent="0.25">
      <c r="A34" s="3">
        <v>1</v>
      </c>
      <c r="B34" s="3" t="s">
        <v>7</v>
      </c>
      <c r="C34" s="5">
        <f>TIME(8,0,0)</f>
        <v>0.33333333333333331</v>
      </c>
      <c r="D34" s="3">
        <v>5</v>
      </c>
      <c r="E34" s="3"/>
    </row>
    <row r="35" spans="1:5" x14ac:dyDescent="0.25">
      <c r="A35" s="3">
        <v>1.1000000000000001</v>
      </c>
      <c r="B35" s="3" t="s">
        <v>13</v>
      </c>
      <c r="C35" s="5">
        <f>C34+TIME(0,D34,0)</f>
        <v>0.33680555555555552</v>
      </c>
      <c r="D35" s="3">
        <v>115</v>
      </c>
      <c r="E35" s="3"/>
    </row>
    <row r="36" spans="1:5" x14ac:dyDescent="0.25">
      <c r="A36" s="3">
        <v>1.2</v>
      </c>
      <c r="B36" s="3" t="s">
        <v>4</v>
      </c>
      <c r="C36" s="5">
        <f t="shared" ref="C36" si="2">C35+TIME(0,D35,0)</f>
        <v>0.41666666666666663</v>
      </c>
      <c r="D36" s="3"/>
      <c r="E36" s="3"/>
    </row>
    <row r="38" spans="1:5" ht="15.75" x14ac:dyDescent="0.25">
      <c r="B38" s="2" t="s">
        <v>5</v>
      </c>
      <c r="C38" s="3"/>
      <c r="D38" s="3"/>
      <c r="E38" s="3"/>
    </row>
    <row r="39" spans="1:5" x14ac:dyDescent="0.25">
      <c r="A39" s="3"/>
      <c r="B39" s="4" t="s">
        <v>17</v>
      </c>
      <c r="C39" s="5"/>
      <c r="D39" s="3"/>
      <c r="E39" s="3"/>
    </row>
    <row r="40" spans="1:5" x14ac:dyDescent="0.25">
      <c r="A40" s="3">
        <v>1</v>
      </c>
      <c r="B40" s="3" t="s">
        <v>7</v>
      </c>
      <c r="C40" s="5">
        <f>TIME(10,30,0)</f>
        <v>0.4375</v>
      </c>
      <c r="D40" s="3">
        <v>5</v>
      </c>
      <c r="E40" s="3"/>
    </row>
    <row r="41" spans="1:5" ht="12.6" customHeight="1" x14ac:dyDescent="0.25">
      <c r="A41" s="3">
        <f>A40+0.1</f>
        <v>1.1000000000000001</v>
      </c>
      <c r="B41" s="3" t="s">
        <v>13</v>
      </c>
      <c r="C41" s="5">
        <f>C40+TIME(0,D40,0)</f>
        <v>0.44097222222222221</v>
      </c>
      <c r="D41" s="3">
        <v>115</v>
      </c>
      <c r="E41" s="3"/>
    </row>
    <row r="42" spans="1:5" x14ac:dyDescent="0.25">
      <c r="A42" s="3">
        <f>A41+0.1</f>
        <v>1.2000000000000002</v>
      </c>
      <c r="B42" s="3" t="s">
        <v>4</v>
      </c>
      <c r="C42" s="5">
        <f t="shared" ref="C42" si="3">C41+TIME(0,D41,0)</f>
        <v>0.52083333333333337</v>
      </c>
      <c r="D42" s="3"/>
      <c r="E42" s="3"/>
    </row>
    <row r="43" spans="1:5" x14ac:dyDescent="0.25">
      <c r="C43" s="3"/>
      <c r="D43" s="3"/>
      <c r="E43" s="3"/>
    </row>
    <row r="44" spans="1:5" ht="15.75" x14ac:dyDescent="0.25">
      <c r="B44" s="2" t="s">
        <v>5</v>
      </c>
      <c r="C44" s="3"/>
      <c r="D44" s="3"/>
      <c r="E44" s="3"/>
    </row>
    <row r="45" spans="1:5" x14ac:dyDescent="0.25">
      <c r="A45" s="3"/>
      <c r="B45" s="4" t="s">
        <v>8</v>
      </c>
      <c r="C45" s="5"/>
      <c r="D45" s="3"/>
      <c r="E45" s="3"/>
    </row>
    <row r="46" spans="1:5" x14ac:dyDescent="0.25">
      <c r="A46" s="3">
        <v>1</v>
      </c>
      <c r="B46" s="3" t="s">
        <v>7</v>
      </c>
      <c r="C46" s="5">
        <f>TIME(13,30,0)</f>
        <v>0.5625</v>
      </c>
      <c r="D46" s="3">
        <v>5</v>
      </c>
      <c r="E46" s="3"/>
    </row>
    <row r="47" spans="1:5" ht="12.6" customHeight="1" x14ac:dyDescent="0.25">
      <c r="A47" s="3">
        <f>A46+0.1</f>
        <v>1.1000000000000001</v>
      </c>
      <c r="B47" s="3" t="s">
        <v>13</v>
      </c>
      <c r="C47" s="5">
        <f>C46+TIME(0,D46,0)</f>
        <v>0.56597222222222221</v>
      </c>
      <c r="D47" s="3">
        <v>115</v>
      </c>
      <c r="E47" s="3"/>
    </row>
    <row r="48" spans="1:5" x14ac:dyDescent="0.25">
      <c r="A48" s="3">
        <f>A47+0.1</f>
        <v>1.2000000000000002</v>
      </c>
      <c r="B48" s="3" t="s">
        <v>4</v>
      </c>
      <c r="C48" s="5">
        <f t="shared" ref="C48" si="4">C47+TIME(0,D47,0)</f>
        <v>0.64583333333333337</v>
      </c>
      <c r="D48" s="3"/>
      <c r="E48" s="3"/>
    </row>
    <row r="49" spans="1:5" x14ac:dyDescent="0.25">
      <c r="A49" s="3"/>
      <c r="B49" s="3"/>
      <c r="C49" s="3"/>
      <c r="D49" s="3"/>
      <c r="E49" s="3"/>
    </row>
    <row r="50" spans="1:5" ht="15.75" x14ac:dyDescent="0.25">
      <c r="B50" s="2" t="s">
        <v>5</v>
      </c>
      <c r="C50" s="3"/>
      <c r="D50" s="3"/>
      <c r="E50" s="3"/>
    </row>
    <row r="51" spans="1:5" x14ac:dyDescent="0.25">
      <c r="A51" s="3"/>
      <c r="B51" s="4" t="s">
        <v>14</v>
      </c>
      <c r="C51" s="5"/>
      <c r="D51" s="3"/>
      <c r="E51" s="3"/>
    </row>
    <row r="52" spans="1:5" x14ac:dyDescent="0.25">
      <c r="A52" s="3">
        <v>1</v>
      </c>
      <c r="B52" s="3" t="s">
        <v>7</v>
      </c>
      <c r="C52" s="5">
        <v>0.66666666666666663</v>
      </c>
      <c r="D52" s="3">
        <v>5</v>
      </c>
      <c r="E52" s="3"/>
    </row>
    <row r="53" spans="1:5" ht="12.6" customHeight="1" x14ac:dyDescent="0.25">
      <c r="A53" s="3">
        <f>A52+0.1</f>
        <v>1.1000000000000001</v>
      </c>
      <c r="B53" s="3" t="s">
        <v>16</v>
      </c>
      <c r="C53" s="5">
        <f>C52+TIME(0,D52,0)</f>
        <v>0.67013888888888884</v>
      </c>
      <c r="D53" s="3">
        <v>55</v>
      </c>
      <c r="E53" s="3"/>
    </row>
    <row r="54" spans="1:5" ht="12.6" customHeight="1" x14ac:dyDescent="0.25">
      <c r="A54" s="3">
        <f>A53+0.1</f>
        <v>1.2000000000000002</v>
      </c>
      <c r="B54" s="3" t="s">
        <v>22</v>
      </c>
      <c r="C54" s="5">
        <f>C53+TIME(0,D53,0)</f>
        <v>0.70833333333333326</v>
      </c>
      <c r="D54" s="3">
        <v>60</v>
      </c>
      <c r="E54" s="3"/>
    </row>
    <row r="55" spans="1:5" x14ac:dyDescent="0.25">
      <c r="A55" s="3">
        <f>A53+0.1</f>
        <v>1.2000000000000002</v>
      </c>
      <c r="B55" s="3" t="s">
        <v>4</v>
      </c>
      <c r="C55" s="5">
        <f>C54+TIME(0,D54,0)</f>
        <v>0.74999999999999989</v>
      </c>
      <c r="D55" s="3"/>
      <c r="E55" s="3"/>
    </row>
    <row r="56" spans="1:5" x14ac:dyDescent="0.25">
      <c r="A56" s="3"/>
      <c r="C56" s="3"/>
      <c r="D56" s="3"/>
      <c r="E56" s="3"/>
    </row>
    <row r="57" spans="1:5" ht="15.75" x14ac:dyDescent="0.25">
      <c r="B57" s="2" t="s">
        <v>2</v>
      </c>
      <c r="C57" s="3"/>
      <c r="D57" s="3"/>
    </row>
    <row r="58" spans="1:5" x14ac:dyDescent="0.25">
      <c r="A58" s="3"/>
      <c r="B58" s="4" t="s">
        <v>9</v>
      </c>
      <c r="D58" s="3"/>
      <c r="E58" s="3"/>
    </row>
    <row r="59" spans="1:5" x14ac:dyDescent="0.25">
      <c r="A59" s="3">
        <v>1</v>
      </c>
      <c r="B59" s="3" t="s">
        <v>7</v>
      </c>
      <c r="C59" s="5">
        <f>TIME(8,30,0)</f>
        <v>0.35416666666666669</v>
      </c>
      <c r="D59" s="3">
        <v>5</v>
      </c>
      <c r="E59" s="3"/>
    </row>
    <row r="60" spans="1:5" x14ac:dyDescent="0.25">
      <c r="A60" s="3">
        <f>A59+0.1</f>
        <v>1.1000000000000001</v>
      </c>
      <c r="B60" s="3" t="s">
        <v>13</v>
      </c>
      <c r="C60" s="5">
        <f>C59+TIME(0,D59,0)</f>
        <v>0.3576388888888889</v>
      </c>
      <c r="D60" s="3">
        <v>85</v>
      </c>
      <c r="E60" s="3"/>
    </row>
    <row r="61" spans="1:5" x14ac:dyDescent="0.25">
      <c r="A61" s="3">
        <f>A60+0.1</f>
        <v>1.2000000000000002</v>
      </c>
      <c r="B61" s="3" t="s">
        <v>4</v>
      </c>
      <c r="C61" s="5">
        <f>C60+TIME(0,D60,0)</f>
        <v>0.41666666666666669</v>
      </c>
      <c r="D61" s="3"/>
      <c r="E61" s="3"/>
    </row>
    <row r="62" spans="1:5" x14ac:dyDescent="0.25">
      <c r="C62" s="3"/>
      <c r="D62" s="3"/>
      <c r="E62" s="3"/>
    </row>
    <row r="63" spans="1:5" ht="15.75" x14ac:dyDescent="0.25">
      <c r="B63" s="2" t="s">
        <v>2</v>
      </c>
      <c r="C63" s="3"/>
      <c r="D63" s="3"/>
      <c r="E63" s="3"/>
    </row>
    <row r="64" spans="1:5" x14ac:dyDescent="0.25">
      <c r="A64" s="3"/>
      <c r="B64" s="4" t="s">
        <v>8</v>
      </c>
      <c r="C64" s="5"/>
      <c r="D64" s="3"/>
      <c r="E64" s="3"/>
    </row>
    <row r="65" spans="1:5" x14ac:dyDescent="0.25">
      <c r="A65" s="3">
        <v>1</v>
      </c>
      <c r="B65" s="3" t="s">
        <v>7</v>
      </c>
      <c r="C65" s="5">
        <f>TIME(13,30,0)</f>
        <v>0.5625</v>
      </c>
      <c r="D65" s="3">
        <v>5</v>
      </c>
      <c r="E65" s="3"/>
    </row>
    <row r="66" spans="1:5" ht="12.6" customHeight="1" x14ac:dyDescent="0.25">
      <c r="A66" s="3">
        <f>A65+0.1</f>
        <v>1.1000000000000001</v>
      </c>
      <c r="B66" s="3" t="s">
        <v>13</v>
      </c>
      <c r="C66" s="5">
        <f>C65+TIME(0,D65,0)</f>
        <v>0.56597222222222221</v>
      </c>
      <c r="D66" s="3">
        <v>115</v>
      </c>
      <c r="E66" s="3"/>
    </row>
    <row r="67" spans="1:5" x14ac:dyDescent="0.25">
      <c r="A67" s="3">
        <f>A66+0.1</f>
        <v>1.2000000000000002</v>
      </c>
      <c r="B67" s="3" t="s">
        <v>4</v>
      </c>
      <c r="C67" s="5">
        <f>C66+TIME(0,D66,0)</f>
        <v>0.64583333333333337</v>
      </c>
      <c r="D67" s="3"/>
      <c r="E67" s="3"/>
    </row>
    <row r="68" spans="1:5" x14ac:dyDescent="0.25">
      <c r="A68" s="3"/>
      <c r="B68" s="3"/>
      <c r="C68" s="3"/>
      <c r="D68" s="3"/>
      <c r="E68" s="3"/>
    </row>
    <row r="69" spans="1:5" ht="15.75" x14ac:dyDescent="0.25">
      <c r="A69" s="3"/>
      <c r="B69" s="2" t="s">
        <v>2</v>
      </c>
      <c r="C69" s="3"/>
      <c r="D69" s="3"/>
      <c r="E69" s="3"/>
    </row>
    <row r="70" spans="1:5" x14ac:dyDescent="0.25">
      <c r="A70" s="3"/>
      <c r="B70" s="4" t="s">
        <v>14</v>
      </c>
      <c r="D70" s="3"/>
      <c r="E70" s="3"/>
    </row>
    <row r="71" spans="1:5" x14ac:dyDescent="0.25">
      <c r="A71" s="3">
        <v>1</v>
      </c>
      <c r="B71" s="3" t="s">
        <v>7</v>
      </c>
      <c r="C71" s="5">
        <f>TIME(16,0,0)</f>
        <v>0.66666666666666663</v>
      </c>
      <c r="D71" s="3">
        <v>5</v>
      </c>
      <c r="E71" s="3"/>
    </row>
    <row r="72" spans="1:5" x14ac:dyDescent="0.25">
      <c r="A72" s="3">
        <v>1.1000000000000001</v>
      </c>
      <c r="B72" s="3" t="s">
        <v>13</v>
      </c>
      <c r="C72" s="5">
        <f>C71+TIME(0,D71,0)</f>
        <v>0.67013888888888884</v>
      </c>
      <c r="D72" s="3">
        <v>115</v>
      </c>
      <c r="E72" s="3"/>
    </row>
    <row r="73" spans="1:5" x14ac:dyDescent="0.25">
      <c r="A73" s="3">
        <v>1.2</v>
      </c>
      <c r="B73" s="3" t="s">
        <v>4</v>
      </c>
      <c r="C73" s="5">
        <f>C72+TIME(0,D72,0)</f>
        <v>0.75</v>
      </c>
      <c r="D73" s="3"/>
      <c r="E73" s="3"/>
    </row>
    <row r="75" spans="1:5" ht="15.75" x14ac:dyDescent="0.25">
      <c r="B75" s="2" t="s">
        <v>6</v>
      </c>
      <c r="C75" s="3"/>
      <c r="D75" s="3"/>
      <c r="E75" s="3"/>
    </row>
    <row r="76" spans="1:5" x14ac:dyDescent="0.25">
      <c r="A76" s="3"/>
      <c r="B76" s="4" t="s">
        <v>9</v>
      </c>
      <c r="C76" s="5"/>
      <c r="D76" s="3"/>
      <c r="E76" s="3"/>
    </row>
    <row r="77" spans="1:5" x14ac:dyDescent="0.25">
      <c r="A77" s="3">
        <v>1</v>
      </c>
      <c r="B77" s="3" t="s">
        <v>7</v>
      </c>
      <c r="C77" s="5">
        <f>TIME(8,30,0)</f>
        <v>0.35416666666666669</v>
      </c>
      <c r="D77" s="3">
        <v>5</v>
      </c>
      <c r="E77" s="3"/>
    </row>
    <row r="78" spans="1:5" ht="12.6" customHeight="1" x14ac:dyDescent="0.25">
      <c r="A78" s="3">
        <f>A77+0.1</f>
        <v>1.1000000000000001</v>
      </c>
      <c r="B78" s="3" t="s">
        <v>13</v>
      </c>
      <c r="C78" s="5">
        <f>C77+TIME(0,D77,0)</f>
        <v>0.3576388888888889</v>
      </c>
      <c r="D78" s="3">
        <v>85</v>
      </c>
      <c r="E78" s="3"/>
    </row>
    <row r="79" spans="1:5" x14ac:dyDescent="0.25">
      <c r="A79" s="3">
        <f>A78+0.1</f>
        <v>1.2000000000000002</v>
      </c>
      <c r="B79" s="3" t="s">
        <v>4</v>
      </c>
      <c r="C79" s="5">
        <f>C78+TIME(0,D78,0)</f>
        <v>0.41666666666666669</v>
      </c>
      <c r="D79" s="3"/>
      <c r="E79" s="3"/>
    </row>
    <row r="80" spans="1:5" x14ac:dyDescent="0.25">
      <c r="A80" s="3"/>
      <c r="B80" s="3"/>
      <c r="C80" s="3"/>
      <c r="D80" s="3"/>
      <c r="E80" s="3"/>
    </row>
    <row r="81" spans="1:5" ht="15.75" x14ac:dyDescent="0.25">
      <c r="A81" s="3"/>
      <c r="B81" s="2" t="s">
        <v>6</v>
      </c>
      <c r="C81" s="3"/>
      <c r="D81" s="3"/>
      <c r="E81" s="3"/>
    </row>
    <row r="82" spans="1:5" x14ac:dyDescent="0.25">
      <c r="A82" s="3"/>
      <c r="B82" s="4" t="s">
        <v>8</v>
      </c>
      <c r="D82" s="3"/>
      <c r="E82" s="3"/>
    </row>
    <row r="83" spans="1:5" x14ac:dyDescent="0.25">
      <c r="A83" s="3">
        <v>1</v>
      </c>
      <c r="B83" s="3" t="s">
        <v>7</v>
      </c>
      <c r="C83" s="5">
        <f>TIME(13,30,0)</f>
        <v>0.5625</v>
      </c>
      <c r="D83" s="3">
        <v>5</v>
      </c>
      <c r="E83" s="3"/>
    </row>
    <row r="84" spans="1:5" x14ac:dyDescent="0.25">
      <c r="A84" s="3">
        <v>1.1000000000000001</v>
      </c>
      <c r="B84" s="3" t="s">
        <v>13</v>
      </c>
      <c r="C84" s="5">
        <f>C83+TIME(0,D83,0)</f>
        <v>0.56597222222222221</v>
      </c>
      <c r="D84" s="3">
        <v>115</v>
      </c>
      <c r="E84" s="3"/>
    </row>
    <row r="85" spans="1:5" x14ac:dyDescent="0.25">
      <c r="A85" s="3">
        <v>1.2</v>
      </c>
      <c r="B85" s="3" t="s">
        <v>4</v>
      </c>
      <c r="C85" s="5">
        <f>C84+TIME(0,D84,0)</f>
        <v>0.64583333333333337</v>
      </c>
      <c r="D85" s="3"/>
      <c r="E85" s="3"/>
    </row>
    <row r="87" spans="1:5" ht="15.75" x14ac:dyDescent="0.25">
      <c r="B87" s="2" t="s">
        <v>6</v>
      </c>
      <c r="C87" s="3"/>
      <c r="D87" s="3"/>
      <c r="E87" s="3"/>
    </row>
    <row r="88" spans="1:5" x14ac:dyDescent="0.25">
      <c r="A88" s="3"/>
      <c r="B88" s="4" t="s">
        <v>14</v>
      </c>
      <c r="C88" s="5"/>
      <c r="D88" s="3"/>
      <c r="E88" s="3"/>
    </row>
    <row r="89" spans="1:5" x14ac:dyDescent="0.25">
      <c r="A89" s="3">
        <v>1</v>
      </c>
      <c r="B89" s="3" t="s">
        <v>7</v>
      </c>
      <c r="C89" s="5">
        <v>0.66666666666666663</v>
      </c>
      <c r="D89" s="3">
        <v>5</v>
      </c>
      <c r="E89" s="3"/>
    </row>
    <row r="90" spans="1:5" ht="12.6" customHeight="1" x14ac:dyDescent="0.25">
      <c r="A90" s="3">
        <f>A89+0.1</f>
        <v>1.1000000000000001</v>
      </c>
      <c r="B90" s="3" t="s">
        <v>13</v>
      </c>
      <c r="C90" s="5">
        <f>C89+TIME(0,D89,0)</f>
        <v>0.67013888888888884</v>
      </c>
      <c r="D90" s="3">
        <v>115</v>
      </c>
      <c r="E90" s="3"/>
    </row>
    <row r="91" spans="1:5" x14ac:dyDescent="0.25">
      <c r="A91" s="3">
        <f>A90+0.1</f>
        <v>1.2000000000000002</v>
      </c>
      <c r="B91" s="3" t="s">
        <v>4</v>
      </c>
      <c r="C91" s="5">
        <f>C90+TIME(0,D90,0)</f>
        <v>0.75</v>
      </c>
      <c r="D91" s="3"/>
      <c r="E91" s="3"/>
    </row>
    <row r="92" spans="1:5" x14ac:dyDescent="0.25">
      <c r="A92" s="3"/>
      <c r="B92" s="3"/>
      <c r="C92" s="5"/>
      <c r="D92" s="3"/>
      <c r="E9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2020-01-14T22:27:03Z</dcterms:modified>
</cp:coreProperties>
</file>