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8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I87" i="1" l="1"/>
  <c r="G87" i="1"/>
  <c r="C61" i="1"/>
  <c r="G8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<sst xmlns="http://schemas.openxmlformats.org/spreadsheetml/2006/main" count="240" uniqueCount="154">
  <si>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</si>
  <si>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</si>
  <si>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</si>
  <si>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</si>
  <si>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</si>
  <si>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</si>
  <si>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</si>
  <si>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</si>
  <si>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</si>
  <si>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</si>
  <si>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</si>
  <si>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</si>
  <si>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</si>
  <si>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</si>
  <si>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</si>
  <si>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</si>
  <si>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</si>
  <si>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</si>
  <si>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</si>
  <si>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</si>
  <si>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</si>
  <si>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</si>
  <si>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</si>
  <si>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</si>
  <si>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</si>
  <si>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</si>
  <si>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</si>
  <si>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</si>
  <si>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</si>
  <si>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</si>
  <si>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</si>
  <si>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</si>
  <si>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</si>
  <si>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</si>
  <si>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</si>
  <si>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</si>
  <si>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</si>
  <si>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</si>
  <si>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</si>
  <si>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</si>
  <si>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</si>
  <si>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</si>
  <si>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</si>
  <si>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</si>
  <si>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</si>
  <si>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</si>
  <si>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</si>
  <si>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</si>
  <si>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</si>
  <si>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</si>
  <si>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</si>
  <si>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</si>
  <si>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</si>
  <si>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</si>
  <si>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</si>
  <si>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</si>
  <si>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</si>
  <si>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</si>
  <si>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</si>
  <si>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</si>
  <si>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</si>
  <si>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</si>
  <si>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</si>
  <si>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</si>
  <si>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</si>
  <si>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</si>
  <si>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</si>
  <si>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</si>
  <si>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</si>
  <si>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</si>
  <si>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</si>
  <si>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</si>
  <si>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</si>
  <si>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</si>
  <si>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</si>
  <si>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</si>
  <si>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</si>
  <si>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</si>
  <si>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</si>
  <si>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</si>
  <si>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</si>
  <si>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</si>
  <si>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</si>
  <si>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</si>
  <si>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</si>
  <si>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</si>
  <si>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</si>
  <si>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</si>
  <si>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</si>
  <si>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</si>
  <si>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</si>
  <si>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</si>
  <si>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</si>
  <si>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</si>
  <si>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</si>
  <si>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</si>
  <si>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</si>
  <si>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</si>
  <si>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</si>
  <si>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</si>
  <si>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</si>
  <si>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</si>
  <si>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</si>
  <si>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</si>
  <si>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</si>
  <si>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</si>
  <si>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</si>
  <si>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</si>
  <si>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</si>
  <si>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</si>
  <si>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</si>
  <si>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</si>
  <si>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</si>
  <si>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</si>
  <si>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</si>
  <si>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</si>
  <si>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</si>
  <si>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</si>
  <si>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</si>
  <si>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</si>
  <si>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</si>
  <si>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</si>
  <si>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</si>
  <si>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</si>
  <si>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</si>
  <si>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</si>
  <si>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</si>
  <si>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</si>
  <si>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</si>
  <si>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</si>
  <si>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</si>
  <si>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802.15 WG Opening-RM1</t>
  </si>
  <si>
    <t>09:00-09:15</t>
  </si>
  <si>
    <t>09150-10:00</t>
  </si>
  <si>
    <t>TG4z EiR</t>
  </si>
  <si>
    <t>Rm 1
70 CR</t>
  </si>
  <si>
    <t>07:00-07:45</t>
  </si>
  <si>
    <t>07:45-08:00</t>
  </si>
  <si>
    <t>TG 9ma</t>
  </si>
  <si>
    <t>Registration</t>
  </si>
  <si>
    <t>LUNCH</t>
  </si>
  <si>
    <t>TG22.3</t>
  </si>
  <si>
    <t>Task Group-Spectrum Characterization and Occupancy Sensing</t>
  </si>
  <si>
    <t>Task Group 15.9 Revision 1</t>
  </si>
  <si>
    <t>TG-9ma</t>
  </si>
  <si>
    <t>123rd IEEE 802.15 WSN MEETING</t>
  </si>
  <si>
    <t>HILTON WAIKOLOA VILLAGE HOTEL AND CONFERENCE CENTER</t>
  </si>
  <si>
    <t>WAIKOLOA, HAWAII, USA</t>
  </si>
  <si>
    <t>802 EC MTG
in EC RM</t>
  </si>
  <si>
    <t>CLOSING 802 EC MEETING</t>
  </si>
  <si>
    <t>Tutorial 1</t>
  </si>
  <si>
    <t>Tutorial 2</t>
  </si>
  <si>
    <t>TG22.3 TVWS
SCOS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</si>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</sst>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3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10" fontId="55" fillId="14" borderId="0" xfId="0" applyNumberFormat="1" applyFont="1" applyFill="1" applyBorder="1" applyAlignment="1" applyProtection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7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9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21" borderId="0" xfId="0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3" fillId="0" borderId="0" xfId="0" applyFont="1"/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4" fillId="3" borderId="0" xfId="0" applyFont="1" applyFill="1" applyBorder="1" applyAlignment="1">
      <alignment horizontal="right" vertical="center"/>
    </xf>
    <xf numFmtId="0" fontId="64" fillId="6" borderId="0" xfId="0" applyFont="1" applyFill="1" applyBorder="1" applyAlignment="1">
      <alignment horizontal="right" vertical="center"/>
    </xf>
    <xf numFmtId="0" fontId="64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4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6" fillId="6" borderId="0" xfId="0" applyFont="1" applyFill="1" applyBorder="1" applyAlignment="1">
      <alignment horizontal="right" vertical="center"/>
    </xf>
    <xf numFmtId="0" fontId="66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5" fillId="4" borderId="0" xfId="0" applyFont="1" applyFill="1" applyBorder="1" applyAlignment="1">
      <alignment vertical="center" wrapText="1"/>
    </xf>
    <xf numFmtId="0" fontId="75" fillId="4" borderId="10" xfId="0" applyFont="1" applyFill="1" applyBorder="1" applyAlignment="1">
      <alignment vertical="center" wrapText="1"/>
    </xf>
    <xf numFmtId="0" fontId="41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vertical="center" wrapText="1"/>
    </xf>
    <xf numFmtId="0" fontId="75" fillId="4" borderId="25" xfId="0" applyFont="1" applyFill="1" applyBorder="1" applyAlignment="1">
      <alignment vertical="center" wrapText="1"/>
    </xf>
    <xf numFmtId="0" fontId="11" fillId="25" borderId="17" xfId="0" quotePrefix="1" applyFont="1" applyFill="1" applyBorder="1" applyAlignment="1">
      <alignment horizontal="center" vertical="center" wrapText="1"/>
    </xf>
    <xf numFmtId="0" fontId="1" fillId="36" borderId="17" xfId="0" quotePrefix="1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1" fontId="10" fillId="20" borderId="2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21" borderId="8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76" fillId="33" borderId="2" xfId="0" applyFont="1" applyFill="1" applyBorder="1" applyAlignment="1">
      <alignment horizontal="center" vertical="center" wrapText="1"/>
    </xf>
    <xf numFmtId="0" fontId="76" fillId="33" borderId="5" xfId="0" applyFont="1" applyFill="1" applyBorder="1" applyAlignment="1">
      <alignment horizontal="center" vertical="center" wrapText="1"/>
    </xf>
    <xf numFmtId="0" fontId="76" fillId="33" borderId="13" xfId="0" applyFont="1" applyFill="1" applyBorder="1" applyAlignment="1">
      <alignment horizontal="center" vertical="center" wrapText="1"/>
    </xf>
    <xf numFmtId="0" fontId="12" fillId="39" borderId="1" xfId="0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0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0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3" xfId="0" applyFont="1" applyFill="1" applyBorder="1" applyAlignment="1">
      <alignment horizontal="center" vertical="center" wrapText="1"/>
    </xf>
    <xf numFmtId="0" fontId="76" fillId="23" borderId="2" xfId="0" applyFont="1" applyFill="1" applyBorder="1" applyAlignment="1">
      <alignment horizontal="center" vertical="center" wrapText="1"/>
    </xf>
    <xf numFmtId="0" fontId="76" fillId="23" borderId="5" xfId="0" applyFont="1" applyFill="1" applyBorder="1" applyAlignment="1">
      <alignment horizontal="center" vertical="center" wrapText="1"/>
    </xf>
    <xf numFmtId="0" fontId="76" fillId="23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76" fillId="26" borderId="2" xfId="0" applyFont="1" applyFill="1" applyBorder="1" applyAlignment="1">
      <alignment horizontal="center" vertical="center" wrapText="1"/>
    </xf>
    <xf numFmtId="0" fontId="76" fillId="26" borderId="5" xfId="0" applyFont="1" applyFill="1" applyBorder="1" applyAlignment="1">
      <alignment horizontal="center" vertical="center" wrapText="1"/>
    </xf>
    <xf numFmtId="0" fontId="76" fillId="26" borderId="13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0" fontId="76" fillId="24" borderId="2" xfId="0" applyFont="1" applyFill="1" applyBorder="1" applyAlignment="1">
      <alignment horizontal="center" vertical="center" wrapText="1"/>
    </xf>
    <xf numFmtId="0" fontId="76" fillId="24" borderId="5" xfId="0" applyFont="1" applyFill="1" applyBorder="1" applyAlignment="1">
      <alignment horizontal="center" vertical="center" wrapText="1"/>
    </xf>
    <xf numFmtId="0" fontId="76" fillId="24" borderId="13" xfId="0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0" fillId="40" borderId="2" xfId="0" applyFont="1" applyFill="1" applyBorder="1" applyAlignment="1">
      <alignment horizontal="center" vertical="center" wrapText="1"/>
    </xf>
    <xf numFmtId="0" fontId="10" fillId="40" borderId="5" xfId="0" applyFont="1" applyFill="1" applyBorder="1" applyAlignment="1">
      <alignment horizontal="center" vertical="center" wrapText="1"/>
    </xf>
    <xf numFmtId="0" fontId="10" fillId="40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78" fillId="20" borderId="18" xfId="0" applyNumberFormat="1" applyFont="1" applyFill="1" applyBorder="1" applyAlignment="1">
      <alignment horizontal="center" vertical="center"/>
    </xf>
    <xf numFmtId="2" fontId="78" fillId="20" borderId="19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76" fillId="35" borderId="2" xfId="0" applyFont="1" applyFill="1" applyBorder="1" applyAlignment="1">
      <alignment horizontal="center" vertical="center" wrapText="1"/>
    </xf>
    <xf numFmtId="0" fontId="76" fillId="35" borderId="5" xfId="0" applyFont="1" applyFill="1" applyBorder="1" applyAlignment="1">
      <alignment horizontal="center" vertical="center" wrapText="1"/>
    </xf>
    <xf numFmtId="0" fontId="76" fillId="35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265C9E"/>
      <color rgb="FF3AF89E"/>
      <color rgb="FFCC6600"/>
      <color rgb="FFCCFF33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2" zoomScale="106" zoomScaleNormal="106" workbookViewId="0">
      <selection activeCell="B2" sqref="B2:B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8" t="s">
        <v>153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9"/>
      <c r="C3" s="10"/>
      <c r="D3" s="11" t="s">
        <v>146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9"/>
      <c r="C4" s="19"/>
      <c r="D4" s="20" t="s">
        <v>147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400" t="s">
        <v>4</v>
      </c>
      <c r="E7" s="401"/>
      <c r="F7" s="34"/>
      <c r="G7" s="381" t="s">
        <v>5</v>
      </c>
      <c r="H7" s="382"/>
      <c r="I7" s="382"/>
      <c r="J7" s="382"/>
      <c r="K7" s="383"/>
      <c r="L7" s="36"/>
      <c r="M7" s="381" t="s">
        <v>6</v>
      </c>
      <c r="N7" s="382"/>
      <c r="O7" s="382"/>
      <c r="P7" s="382"/>
      <c r="Q7" s="383"/>
      <c r="R7" s="36"/>
      <c r="S7" s="381" t="s">
        <v>7</v>
      </c>
      <c r="T7" s="382"/>
      <c r="U7" s="382"/>
      <c r="V7" s="382"/>
      <c r="W7" s="36"/>
      <c r="X7" s="381" t="s">
        <v>8</v>
      </c>
      <c r="Y7" s="382"/>
      <c r="Z7" s="382"/>
      <c r="AA7" s="382"/>
      <c r="AB7" s="36"/>
      <c r="AC7" s="381" t="s">
        <v>9</v>
      </c>
      <c r="AD7" s="382"/>
      <c r="AE7" s="383"/>
      <c r="AF7" s="37"/>
    </row>
    <row r="8" spans="1:38" ht="12.95" customHeight="1" thickBot="1" x14ac:dyDescent="0.25">
      <c r="A8" s="39"/>
      <c r="B8" s="40"/>
      <c r="C8" s="39"/>
      <c r="D8" s="384">
        <f>DATE(2019,11,10)</f>
        <v>43779</v>
      </c>
      <c r="E8" s="385"/>
      <c r="F8" s="41"/>
      <c r="G8" s="386">
        <f>D8+1</f>
        <v>43780</v>
      </c>
      <c r="H8" s="387"/>
      <c r="I8" s="387"/>
      <c r="J8" s="387"/>
      <c r="K8" s="388"/>
      <c r="L8" s="42"/>
      <c r="M8" s="386">
        <f>G8+1</f>
        <v>43781</v>
      </c>
      <c r="N8" s="387"/>
      <c r="O8" s="387"/>
      <c r="P8" s="387"/>
      <c r="Q8" s="388"/>
      <c r="R8" s="42"/>
      <c r="S8" s="386">
        <f>M8+1</f>
        <v>43782</v>
      </c>
      <c r="T8" s="387"/>
      <c r="U8" s="387"/>
      <c r="V8" s="387"/>
      <c r="W8" s="42"/>
      <c r="X8" s="386">
        <f>S8+1</f>
        <v>43783</v>
      </c>
      <c r="Y8" s="387"/>
      <c r="Z8" s="387"/>
      <c r="AA8" s="387"/>
      <c r="AB8" s="42"/>
      <c r="AC8" s="386">
        <f>X8+1</f>
        <v>43784</v>
      </c>
      <c r="AD8" s="387"/>
      <c r="AE8" s="388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135</v>
      </c>
      <c r="H10" s="46" t="s">
        <v>121</v>
      </c>
      <c r="I10" s="46" t="s">
        <v>122</v>
      </c>
      <c r="J10" s="46" t="s">
        <v>10</v>
      </c>
      <c r="K10" s="45"/>
      <c r="L10" s="2"/>
      <c r="M10" s="46" t="s">
        <v>135</v>
      </c>
      <c r="N10" s="46" t="s">
        <v>121</v>
      </c>
      <c r="O10" s="46" t="s">
        <v>122</v>
      </c>
      <c r="P10" s="46" t="s">
        <v>10</v>
      </c>
      <c r="Q10" s="45"/>
      <c r="R10" s="2"/>
      <c r="S10" s="46" t="s">
        <v>135</v>
      </c>
      <c r="T10" s="46" t="s">
        <v>121</v>
      </c>
      <c r="U10" s="46" t="s">
        <v>122</v>
      </c>
      <c r="V10" s="46" t="s">
        <v>10</v>
      </c>
      <c r="W10" s="2"/>
      <c r="X10" s="46" t="s">
        <v>135</v>
      </c>
      <c r="Y10" s="46" t="s">
        <v>121</v>
      </c>
      <c r="Z10" s="46" t="s">
        <v>122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136</v>
      </c>
      <c r="C11" s="36"/>
      <c r="D11" s="45"/>
      <c r="E11" s="45"/>
      <c r="F11" s="36"/>
      <c r="G11" s="294" t="s">
        <v>139</v>
      </c>
      <c r="H11" s="295"/>
      <c r="I11" s="295"/>
      <c r="J11" s="295"/>
      <c r="K11" s="362"/>
      <c r="L11" s="36"/>
      <c r="M11" s="294" t="s">
        <v>139</v>
      </c>
      <c r="N11" s="295"/>
      <c r="O11" s="295"/>
      <c r="P11" s="295"/>
      <c r="Q11" s="362"/>
      <c r="R11" s="36"/>
      <c r="S11" s="294" t="s">
        <v>139</v>
      </c>
      <c r="T11" s="295"/>
      <c r="U11" s="295"/>
      <c r="V11" s="295"/>
      <c r="W11" s="36"/>
      <c r="X11" s="294" t="s">
        <v>139</v>
      </c>
      <c r="Y11" s="295"/>
      <c r="Z11" s="295"/>
      <c r="AA11" s="295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137</v>
      </c>
      <c r="C12" s="39"/>
      <c r="D12" s="45"/>
      <c r="E12" s="45"/>
      <c r="F12" s="39"/>
      <c r="G12" s="298"/>
      <c r="H12" s="299"/>
      <c r="I12" s="299"/>
      <c r="J12" s="299"/>
      <c r="K12" s="364"/>
      <c r="L12" s="39"/>
      <c r="M12" s="298"/>
      <c r="N12" s="299"/>
      <c r="O12" s="299"/>
      <c r="P12" s="299"/>
      <c r="Q12" s="364"/>
      <c r="R12" s="39"/>
      <c r="S12" s="289" t="s">
        <v>82</v>
      </c>
      <c r="T12" s="289"/>
      <c r="U12" s="279"/>
      <c r="V12" s="273"/>
      <c r="W12" s="39"/>
      <c r="X12" s="298"/>
      <c r="Y12" s="299"/>
      <c r="Z12" s="299"/>
      <c r="AA12" s="299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09" t="s">
        <v>37</v>
      </c>
      <c r="H13" s="346" t="s">
        <v>103</v>
      </c>
      <c r="I13" s="309" t="s">
        <v>37</v>
      </c>
      <c r="J13" s="303" t="s">
        <v>148</v>
      </c>
      <c r="K13" s="304"/>
      <c r="L13" s="50"/>
      <c r="M13" s="300" t="s">
        <v>134</v>
      </c>
      <c r="N13" s="346" t="s">
        <v>103</v>
      </c>
      <c r="O13" s="315" t="s">
        <v>101</v>
      </c>
      <c r="P13" s="389" t="s">
        <v>12</v>
      </c>
      <c r="Q13" s="321"/>
      <c r="R13" s="52"/>
      <c r="S13" s="293"/>
      <c r="T13" s="293"/>
      <c r="U13" s="280"/>
      <c r="V13" s="274"/>
      <c r="W13" s="52"/>
      <c r="X13" s="300" t="s">
        <v>117</v>
      </c>
      <c r="Y13" s="318" t="s">
        <v>86</v>
      </c>
      <c r="Z13" s="312" t="s">
        <v>115</v>
      </c>
      <c r="AA13" s="349" t="s">
        <v>152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13</v>
      </c>
      <c r="C14" s="50"/>
      <c r="D14" s="45"/>
      <c r="E14" s="45"/>
      <c r="F14" s="50"/>
      <c r="G14" s="310"/>
      <c r="H14" s="347"/>
      <c r="I14" s="310"/>
      <c r="J14" s="305"/>
      <c r="K14" s="306"/>
      <c r="L14" s="50"/>
      <c r="M14" s="301"/>
      <c r="N14" s="347"/>
      <c r="O14" s="316"/>
      <c r="P14" s="390"/>
      <c r="Q14" s="322"/>
      <c r="R14" s="52"/>
      <c r="S14" s="300" t="s">
        <v>117</v>
      </c>
      <c r="T14" s="318" t="s">
        <v>86</v>
      </c>
      <c r="U14" s="392" t="s">
        <v>120</v>
      </c>
      <c r="V14" s="327" t="s">
        <v>89</v>
      </c>
      <c r="W14" s="52"/>
      <c r="X14" s="301"/>
      <c r="Y14" s="319"/>
      <c r="Z14" s="313"/>
      <c r="AA14" s="350"/>
      <c r="AB14" s="50"/>
      <c r="AC14" s="47"/>
      <c r="AD14" s="45"/>
      <c r="AE14" s="49"/>
      <c r="AF14" s="50"/>
    </row>
    <row r="15" spans="1:38" ht="15" customHeight="1" x14ac:dyDescent="0.2">
      <c r="A15" s="50"/>
      <c r="B15" s="282" t="s">
        <v>132</v>
      </c>
      <c r="C15" s="50"/>
      <c r="D15" s="45"/>
      <c r="E15" s="45"/>
      <c r="F15" s="50"/>
      <c r="G15" s="310"/>
      <c r="H15" s="347"/>
      <c r="I15" s="310"/>
      <c r="J15" s="305"/>
      <c r="K15" s="306"/>
      <c r="L15" s="50"/>
      <c r="M15" s="301"/>
      <c r="N15" s="347"/>
      <c r="O15" s="316"/>
      <c r="P15" s="390"/>
      <c r="Q15" s="322"/>
      <c r="R15" s="52"/>
      <c r="S15" s="301"/>
      <c r="T15" s="319"/>
      <c r="U15" s="393"/>
      <c r="V15" s="328"/>
      <c r="W15" s="52"/>
      <c r="X15" s="301"/>
      <c r="Y15" s="319"/>
      <c r="Z15" s="313"/>
      <c r="AA15" s="350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281" t="s">
        <v>133</v>
      </c>
      <c r="C16" s="50"/>
      <c r="D16" s="45"/>
      <c r="E16" s="45"/>
      <c r="F16" s="50"/>
      <c r="G16" s="311"/>
      <c r="H16" s="348"/>
      <c r="I16" s="311"/>
      <c r="J16" s="307"/>
      <c r="K16" s="308"/>
      <c r="L16" s="50"/>
      <c r="M16" s="302"/>
      <c r="N16" s="348"/>
      <c r="O16" s="317"/>
      <c r="P16" s="391"/>
      <c r="Q16" s="323"/>
      <c r="R16" s="52"/>
      <c r="S16" s="301"/>
      <c r="T16" s="319"/>
      <c r="U16" s="394"/>
      <c r="V16" s="329"/>
      <c r="W16" s="52"/>
      <c r="X16" s="302"/>
      <c r="Y16" s="320"/>
      <c r="Z16" s="314"/>
      <c r="AA16" s="351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14</v>
      </c>
      <c r="C17" s="53"/>
      <c r="D17" s="395"/>
      <c r="E17" s="397"/>
      <c r="F17" s="53"/>
      <c r="G17" s="336" t="s">
        <v>15</v>
      </c>
      <c r="H17" s="337"/>
      <c r="I17" s="337"/>
      <c r="J17" s="337"/>
      <c r="K17" s="352"/>
      <c r="L17" s="53"/>
      <c r="M17" s="336" t="s">
        <v>15</v>
      </c>
      <c r="N17" s="337"/>
      <c r="O17" s="337"/>
      <c r="P17" s="337"/>
      <c r="Q17" s="352"/>
      <c r="R17" s="55"/>
      <c r="S17" s="336" t="s">
        <v>15</v>
      </c>
      <c r="T17" s="337"/>
      <c r="U17" s="337"/>
      <c r="V17" s="337"/>
      <c r="W17" s="55"/>
      <c r="X17" s="336" t="s">
        <v>15</v>
      </c>
      <c r="Y17" s="337"/>
      <c r="Z17" s="337"/>
      <c r="AA17" s="337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16</v>
      </c>
      <c r="C18" s="50"/>
      <c r="D18" s="45"/>
      <c r="E18" s="45"/>
      <c r="F18" s="50"/>
      <c r="G18" s="288" t="s">
        <v>131</v>
      </c>
      <c r="H18" s="289"/>
      <c r="I18" s="289"/>
      <c r="J18" s="289"/>
      <c r="K18" s="424"/>
      <c r="L18" s="50"/>
      <c r="M18" s="300" t="s">
        <v>134</v>
      </c>
      <c r="N18" s="421" t="s">
        <v>110</v>
      </c>
      <c r="O18" s="315" t="s">
        <v>101</v>
      </c>
      <c r="P18" s="378" t="s">
        <v>138</v>
      </c>
      <c r="Q18" s="371" t="s">
        <v>130</v>
      </c>
      <c r="R18" s="52"/>
      <c r="S18" s="289" t="s">
        <v>87</v>
      </c>
      <c r="T18" s="289"/>
      <c r="U18" s="289"/>
      <c r="V18" s="289"/>
      <c r="W18" s="52"/>
      <c r="X18" s="300" t="s">
        <v>134</v>
      </c>
      <c r="Y18" s="346" t="s">
        <v>103</v>
      </c>
      <c r="Z18" s="315" t="s">
        <v>101</v>
      </c>
      <c r="AA18" s="389" t="s">
        <v>12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17</v>
      </c>
      <c r="C19" s="50"/>
      <c r="D19" s="45"/>
      <c r="E19" s="45"/>
      <c r="F19" s="50"/>
      <c r="G19" s="290"/>
      <c r="H19" s="291"/>
      <c r="I19" s="291"/>
      <c r="J19" s="291"/>
      <c r="K19" s="425"/>
      <c r="L19" s="50"/>
      <c r="M19" s="301"/>
      <c r="N19" s="422"/>
      <c r="O19" s="316"/>
      <c r="P19" s="379"/>
      <c r="Q19" s="372"/>
      <c r="R19" s="52"/>
      <c r="S19" s="293"/>
      <c r="T19" s="293"/>
      <c r="U19" s="293"/>
      <c r="V19" s="293"/>
      <c r="W19" s="52"/>
      <c r="X19" s="301"/>
      <c r="Y19" s="347"/>
      <c r="Z19" s="316"/>
      <c r="AA19" s="390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18</v>
      </c>
      <c r="C20" s="50"/>
      <c r="D20" s="45"/>
      <c r="E20" s="45"/>
      <c r="F20" s="50"/>
      <c r="G20" s="290"/>
      <c r="H20" s="291"/>
      <c r="I20" s="291"/>
      <c r="J20" s="291"/>
      <c r="K20" s="425"/>
      <c r="L20" s="50"/>
      <c r="M20" s="301"/>
      <c r="N20" s="422"/>
      <c r="O20" s="316"/>
      <c r="P20" s="379"/>
      <c r="Q20" s="372"/>
      <c r="R20" s="52"/>
      <c r="S20" s="417" t="s">
        <v>19</v>
      </c>
      <c r="T20" s="418"/>
      <c r="U20" s="418"/>
      <c r="V20" s="418"/>
      <c r="W20" s="52"/>
      <c r="X20" s="301"/>
      <c r="Y20" s="347"/>
      <c r="Z20" s="316"/>
      <c r="AA20" s="390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20</v>
      </c>
      <c r="C21" s="50"/>
      <c r="D21" s="45"/>
      <c r="E21" s="45"/>
      <c r="F21" s="50"/>
      <c r="G21" s="292"/>
      <c r="H21" s="293"/>
      <c r="I21" s="293"/>
      <c r="J21" s="293"/>
      <c r="K21" s="426"/>
      <c r="L21" s="50"/>
      <c r="M21" s="302"/>
      <c r="N21" s="423"/>
      <c r="O21" s="317"/>
      <c r="P21" s="380"/>
      <c r="Q21" s="373"/>
      <c r="R21" s="52"/>
      <c r="S21" s="419"/>
      <c r="T21" s="420"/>
      <c r="U21" s="420"/>
      <c r="V21" s="420"/>
      <c r="W21" s="52"/>
      <c r="X21" s="302"/>
      <c r="Y21" s="348"/>
      <c r="Z21" s="317"/>
      <c r="AA21" s="391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21</v>
      </c>
      <c r="C22" s="50"/>
      <c r="D22" s="45"/>
      <c r="E22" s="45"/>
      <c r="F22" s="50"/>
      <c r="G22" s="294" t="s">
        <v>140</v>
      </c>
      <c r="H22" s="295"/>
      <c r="I22" s="295"/>
      <c r="J22" s="295"/>
      <c r="K22" s="362"/>
      <c r="L22" s="39"/>
      <c r="M22" s="294" t="s">
        <v>140</v>
      </c>
      <c r="N22" s="295"/>
      <c r="O22" s="295"/>
      <c r="P22" s="295"/>
      <c r="Q22" s="362"/>
      <c r="R22" s="58"/>
      <c r="S22" s="294" t="s">
        <v>140</v>
      </c>
      <c r="T22" s="295"/>
      <c r="U22" s="295"/>
      <c r="V22" s="295"/>
      <c r="W22" s="58"/>
      <c r="X22" s="294" t="s">
        <v>140</v>
      </c>
      <c r="Y22" s="295"/>
      <c r="Z22" s="295"/>
      <c r="AA22" s="295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22</v>
      </c>
      <c r="C23" s="50"/>
      <c r="D23" s="45"/>
      <c r="E23" s="45"/>
      <c r="F23" s="50"/>
      <c r="G23" s="298"/>
      <c r="H23" s="299"/>
      <c r="I23" s="299"/>
      <c r="J23" s="299"/>
      <c r="K23" s="364"/>
      <c r="L23" s="39"/>
      <c r="M23" s="298"/>
      <c r="N23" s="299"/>
      <c r="O23" s="299"/>
      <c r="P23" s="299"/>
      <c r="Q23" s="364"/>
      <c r="R23" s="58"/>
      <c r="S23" s="298"/>
      <c r="T23" s="299"/>
      <c r="U23" s="299"/>
      <c r="V23" s="299"/>
      <c r="W23" s="58"/>
      <c r="X23" s="298"/>
      <c r="Y23" s="299"/>
      <c r="Z23" s="299"/>
      <c r="AA23" s="299"/>
      <c r="AB23" s="39"/>
      <c r="AC23" s="402" t="s">
        <v>149</v>
      </c>
      <c r="AD23" s="403"/>
      <c r="AE23" s="404"/>
      <c r="AF23" s="50"/>
    </row>
    <row r="24" spans="1:32" ht="15" customHeight="1" x14ac:dyDescent="0.2">
      <c r="A24" s="50"/>
      <c r="B24" s="56" t="s">
        <v>23</v>
      </c>
      <c r="C24" s="50"/>
      <c r="D24" s="45"/>
      <c r="E24" s="45"/>
      <c r="F24" s="50"/>
      <c r="G24" s="300" t="s">
        <v>134</v>
      </c>
      <c r="H24" s="342" t="s">
        <v>111</v>
      </c>
      <c r="I24" s="318" t="s">
        <v>86</v>
      </c>
      <c r="J24" s="378" t="s">
        <v>138</v>
      </c>
      <c r="K24" s="321"/>
      <c r="L24" s="50"/>
      <c r="M24" s="300" t="s">
        <v>117</v>
      </c>
      <c r="N24" s="349" t="s">
        <v>152</v>
      </c>
      <c r="O24" s="318" t="s">
        <v>86</v>
      </c>
      <c r="P24" s="312" t="s">
        <v>115</v>
      </c>
      <c r="Q24" s="321"/>
      <c r="R24" s="52"/>
      <c r="S24" s="300" t="s">
        <v>117</v>
      </c>
      <c r="T24" s="346" t="s">
        <v>103</v>
      </c>
      <c r="U24" s="318" t="s">
        <v>86</v>
      </c>
      <c r="V24" s="389" t="s">
        <v>12</v>
      </c>
      <c r="W24" s="52"/>
      <c r="X24" s="300" t="s">
        <v>117</v>
      </c>
      <c r="Y24" s="342" t="s">
        <v>111</v>
      </c>
      <c r="Z24" s="318" t="s">
        <v>86</v>
      </c>
      <c r="AA24" s="349" t="s">
        <v>152</v>
      </c>
      <c r="AB24" s="50"/>
      <c r="AC24" s="405"/>
      <c r="AD24" s="406"/>
      <c r="AE24" s="407"/>
      <c r="AF24" s="50"/>
    </row>
    <row r="25" spans="1:32" ht="15" customHeight="1" x14ac:dyDescent="0.2">
      <c r="A25" s="50"/>
      <c r="B25" s="56" t="s">
        <v>24</v>
      </c>
      <c r="C25" s="50"/>
      <c r="D25" s="45"/>
      <c r="E25" s="45"/>
      <c r="F25" s="50"/>
      <c r="G25" s="301"/>
      <c r="H25" s="343"/>
      <c r="I25" s="319"/>
      <c r="J25" s="379"/>
      <c r="K25" s="322"/>
      <c r="L25" s="50"/>
      <c r="M25" s="301"/>
      <c r="N25" s="350"/>
      <c r="O25" s="319"/>
      <c r="P25" s="313"/>
      <c r="Q25" s="322"/>
      <c r="R25" s="52"/>
      <c r="S25" s="301"/>
      <c r="T25" s="347"/>
      <c r="U25" s="319"/>
      <c r="V25" s="390"/>
      <c r="W25" s="52"/>
      <c r="X25" s="301"/>
      <c r="Y25" s="343"/>
      <c r="Z25" s="319"/>
      <c r="AA25" s="350"/>
      <c r="AB25" s="50"/>
      <c r="AC25" s="405"/>
      <c r="AD25" s="406"/>
      <c r="AE25" s="407"/>
      <c r="AF25" s="50"/>
    </row>
    <row r="26" spans="1:32" ht="15" customHeight="1" x14ac:dyDescent="0.2">
      <c r="A26" s="50"/>
      <c r="B26" s="56" t="s">
        <v>25</v>
      </c>
      <c r="C26" s="50"/>
      <c r="D26" s="45"/>
      <c r="E26" s="45"/>
      <c r="F26" s="50"/>
      <c r="G26" s="301"/>
      <c r="H26" s="343"/>
      <c r="I26" s="319"/>
      <c r="J26" s="379"/>
      <c r="K26" s="322"/>
      <c r="L26" s="50"/>
      <c r="M26" s="301"/>
      <c r="N26" s="350"/>
      <c r="O26" s="319"/>
      <c r="P26" s="313"/>
      <c r="Q26" s="322"/>
      <c r="R26" s="52"/>
      <c r="S26" s="301"/>
      <c r="T26" s="347"/>
      <c r="U26" s="319"/>
      <c r="V26" s="390"/>
      <c r="W26" s="52"/>
      <c r="X26" s="301"/>
      <c r="Y26" s="343"/>
      <c r="Z26" s="319"/>
      <c r="AA26" s="350"/>
      <c r="AB26" s="50"/>
      <c r="AC26" s="405"/>
      <c r="AD26" s="406"/>
      <c r="AE26" s="407"/>
      <c r="AF26" s="50"/>
    </row>
    <row r="27" spans="1:32" ht="15" customHeight="1" thickBot="1" x14ac:dyDescent="0.25">
      <c r="A27" s="53"/>
      <c r="B27" s="56" t="s">
        <v>26</v>
      </c>
      <c r="C27" s="53"/>
      <c r="D27" s="45"/>
      <c r="E27" s="45"/>
      <c r="F27" s="53"/>
      <c r="G27" s="302"/>
      <c r="H27" s="344"/>
      <c r="I27" s="320"/>
      <c r="J27" s="380"/>
      <c r="K27" s="323"/>
      <c r="L27" s="53"/>
      <c r="M27" s="302"/>
      <c r="N27" s="351"/>
      <c r="O27" s="320"/>
      <c r="P27" s="314"/>
      <c r="Q27" s="323"/>
      <c r="R27" s="55"/>
      <c r="S27" s="302"/>
      <c r="T27" s="348"/>
      <c r="U27" s="320"/>
      <c r="V27" s="391"/>
      <c r="W27" s="55"/>
      <c r="X27" s="302"/>
      <c r="Y27" s="344"/>
      <c r="Z27" s="320"/>
      <c r="AA27" s="351"/>
      <c r="AB27" s="53"/>
      <c r="AC27" s="405"/>
      <c r="AD27" s="406"/>
      <c r="AE27" s="407"/>
      <c r="AF27" s="53"/>
    </row>
    <row r="28" spans="1:32" ht="15" customHeight="1" thickBot="1" x14ac:dyDescent="0.25">
      <c r="A28" s="53"/>
      <c r="B28" s="54" t="s">
        <v>27</v>
      </c>
      <c r="C28" s="53"/>
      <c r="D28" s="395"/>
      <c r="E28" s="397"/>
      <c r="F28" s="53"/>
      <c r="G28" s="395" t="s">
        <v>15</v>
      </c>
      <c r="H28" s="396"/>
      <c r="I28" s="396"/>
      <c r="J28" s="396"/>
      <c r="K28" s="397"/>
      <c r="L28" s="53"/>
      <c r="M28" s="336" t="s">
        <v>15</v>
      </c>
      <c r="N28" s="337"/>
      <c r="O28" s="337"/>
      <c r="P28" s="337"/>
      <c r="Q28" s="352"/>
      <c r="R28" s="55"/>
      <c r="S28" s="336" t="s">
        <v>15</v>
      </c>
      <c r="T28" s="337"/>
      <c r="U28" s="337"/>
      <c r="V28" s="337"/>
      <c r="W28" s="55"/>
      <c r="X28" s="336" t="s">
        <v>15</v>
      </c>
      <c r="Y28" s="337"/>
      <c r="Z28" s="337"/>
      <c r="AA28" s="337"/>
      <c r="AB28" s="53"/>
      <c r="AC28" s="405"/>
      <c r="AD28" s="406"/>
      <c r="AE28" s="407"/>
      <c r="AF28" s="53"/>
    </row>
    <row r="29" spans="1:32" ht="15" customHeight="1" x14ac:dyDescent="0.2">
      <c r="A29" s="59"/>
      <c r="B29" s="51" t="s">
        <v>28</v>
      </c>
      <c r="C29" s="59"/>
      <c r="D29" s="365" t="s">
        <v>29</v>
      </c>
      <c r="E29" s="366"/>
      <c r="F29" s="59"/>
      <c r="G29" s="300" t="s">
        <v>134</v>
      </c>
      <c r="H29" s="324" t="s">
        <v>83</v>
      </c>
      <c r="I29" s="315" t="s">
        <v>101</v>
      </c>
      <c r="J29" s="378" t="s">
        <v>138</v>
      </c>
      <c r="K29" s="371" t="s">
        <v>129</v>
      </c>
      <c r="L29" s="59"/>
      <c r="M29" s="300" t="s">
        <v>134</v>
      </c>
      <c r="N29" s="346" t="s">
        <v>103</v>
      </c>
      <c r="O29" s="315" t="s">
        <v>101</v>
      </c>
      <c r="P29" s="327" t="s">
        <v>89</v>
      </c>
      <c r="Q29" s="321"/>
      <c r="R29" s="300" t="s">
        <v>134</v>
      </c>
      <c r="S29" s="300" t="s">
        <v>134</v>
      </c>
      <c r="T29" s="346" t="s">
        <v>103</v>
      </c>
      <c r="U29" s="324" t="s">
        <v>83</v>
      </c>
      <c r="V29" s="327" t="s">
        <v>89</v>
      </c>
      <c r="W29" s="60"/>
      <c r="X29" s="288" t="s">
        <v>39</v>
      </c>
      <c r="Y29" s="289"/>
      <c r="Z29" s="289"/>
      <c r="AA29" s="289"/>
      <c r="AB29" s="59"/>
      <c r="AC29" s="405"/>
      <c r="AD29" s="406"/>
      <c r="AE29" s="407"/>
      <c r="AF29" s="59"/>
    </row>
    <row r="30" spans="1:32" ht="15" customHeight="1" x14ac:dyDescent="0.2">
      <c r="A30" s="59"/>
      <c r="B30" s="56" t="s">
        <v>30</v>
      </c>
      <c r="C30" s="59"/>
      <c r="D30" s="367"/>
      <c r="E30" s="368"/>
      <c r="F30" s="59"/>
      <c r="G30" s="301"/>
      <c r="H30" s="325"/>
      <c r="I30" s="316"/>
      <c r="J30" s="379"/>
      <c r="K30" s="372"/>
      <c r="L30" s="59"/>
      <c r="M30" s="301"/>
      <c r="N30" s="347"/>
      <c r="O30" s="316"/>
      <c r="P30" s="328"/>
      <c r="Q30" s="322"/>
      <c r="R30" s="301"/>
      <c r="S30" s="301"/>
      <c r="T30" s="347"/>
      <c r="U30" s="325"/>
      <c r="V30" s="328"/>
      <c r="W30" s="60"/>
      <c r="X30" s="290"/>
      <c r="Y30" s="291"/>
      <c r="Z30" s="291"/>
      <c r="AA30" s="291"/>
      <c r="AB30" s="59"/>
      <c r="AC30" s="405"/>
      <c r="AD30" s="406"/>
      <c r="AE30" s="407"/>
      <c r="AF30" s="59"/>
    </row>
    <row r="31" spans="1:32" ht="15" customHeight="1" thickBot="1" x14ac:dyDescent="0.25">
      <c r="A31" s="59"/>
      <c r="B31" s="56" t="s">
        <v>31</v>
      </c>
      <c r="C31" s="59"/>
      <c r="D31" s="369"/>
      <c r="E31" s="370"/>
      <c r="F31" s="59"/>
      <c r="G31" s="301"/>
      <c r="H31" s="325"/>
      <c r="I31" s="316"/>
      <c r="J31" s="379"/>
      <c r="K31" s="372"/>
      <c r="L31" s="59"/>
      <c r="M31" s="301"/>
      <c r="N31" s="347"/>
      <c r="O31" s="316"/>
      <c r="P31" s="328"/>
      <c r="Q31" s="322"/>
      <c r="R31" s="301"/>
      <c r="S31" s="301"/>
      <c r="T31" s="347"/>
      <c r="U31" s="325"/>
      <c r="V31" s="328"/>
      <c r="W31" s="60"/>
      <c r="X31" s="290"/>
      <c r="Y31" s="291"/>
      <c r="Z31" s="291"/>
      <c r="AA31" s="291"/>
      <c r="AB31" s="59"/>
      <c r="AC31" s="405"/>
      <c r="AD31" s="406"/>
      <c r="AE31" s="407"/>
      <c r="AF31" s="59"/>
    </row>
    <row r="32" spans="1:32" ht="15" customHeight="1" thickBot="1" x14ac:dyDescent="0.25">
      <c r="A32" s="59"/>
      <c r="B32" s="56" t="s">
        <v>32</v>
      </c>
      <c r="C32" s="59"/>
      <c r="D32" s="374" t="s">
        <v>33</v>
      </c>
      <c r="E32" s="375"/>
      <c r="F32" s="59"/>
      <c r="G32" s="302"/>
      <c r="H32" s="326"/>
      <c r="I32" s="317"/>
      <c r="J32" s="380"/>
      <c r="K32" s="373"/>
      <c r="L32" s="59"/>
      <c r="M32" s="302"/>
      <c r="N32" s="348"/>
      <c r="O32" s="317"/>
      <c r="P32" s="329"/>
      <c r="Q32" s="323"/>
      <c r="R32" s="302"/>
      <c r="S32" s="302"/>
      <c r="T32" s="348"/>
      <c r="U32" s="326"/>
      <c r="V32" s="329"/>
      <c r="W32" s="60"/>
      <c r="X32" s="292"/>
      <c r="Y32" s="293"/>
      <c r="Z32" s="293"/>
      <c r="AA32" s="293"/>
      <c r="AB32" s="59"/>
      <c r="AC32" s="408"/>
      <c r="AD32" s="409"/>
      <c r="AE32" s="410"/>
      <c r="AF32" s="59"/>
    </row>
    <row r="33" spans="1:32" ht="15" customHeight="1" thickBot="1" x14ac:dyDescent="0.25">
      <c r="A33" s="59"/>
      <c r="B33" s="57" t="s">
        <v>34</v>
      </c>
      <c r="C33" s="59"/>
      <c r="D33" s="376"/>
      <c r="E33" s="377"/>
      <c r="F33" s="59"/>
      <c r="G33" s="336" t="s">
        <v>15</v>
      </c>
      <c r="H33" s="337"/>
      <c r="I33" s="337"/>
      <c r="J33" s="337"/>
      <c r="K33" s="337"/>
      <c r="L33" s="60"/>
      <c r="M33" s="336" t="s">
        <v>15</v>
      </c>
      <c r="N33" s="337"/>
      <c r="O33" s="337"/>
      <c r="P33" s="337"/>
      <c r="Q33" s="337"/>
      <c r="R33" s="60"/>
      <c r="S33" s="336" t="s">
        <v>15</v>
      </c>
      <c r="T33" s="337"/>
      <c r="U33" s="337"/>
      <c r="V33" s="337"/>
      <c r="W33" s="60"/>
      <c r="X33" s="336" t="s">
        <v>15</v>
      </c>
      <c r="Y33" s="337"/>
      <c r="Z33" s="337"/>
      <c r="AA33" s="337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36</v>
      </c>
      <c r="C34" s="59"/>
      <c r="D34" s="294" t="s">
        <v>35</v>
      </c>
      <c r="E34" s="362"/>
      <c r="F34" s="59"/>
      <c r="G34" s="411" t="s">
        <v>150</v>
      </c>
      <c r="H34" s="412"/>
      <c r="I34" s="294" t="s">
        <v>35</v>
      </c>
      <c r="J34" s="295"/>
      <c r="K34" s="362"/>
      <c r="L34" s="60"/>
      <c r="M34" s="309" t="s">
        <v>37</v>
      </c>
      <c r="N34" s="309" t="s">
        <v>37</v>
      </c>
      <c r="O34" s="309" t="s">
        <v>37</v>
      </c>
      <c r="P34" s="309" t="s">
        <v>37</v>
      </c>
      <c r="Q34" s="321"/>
      <c r="R34" s="60"/>
      <c r="S34" s="330" t="s">
        <v>38</v>
      </c>
      <c r="T34" s="331"/>
      <c r="U34" s="331"/>
      <c r="V34" s="331"/>
      <c r="W34" s="62"/>
      <c r="X34" s="294" t="s">
        <v>35</v>
      </c>
      <c r="Y34" s="295"/>
      <c r="Z34" s="295"/>
      <c r="AA34" s="295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40</v>
      </c>
      <c r="C35" s="63"/>
      <c r="D35" s="296"/>
      <c r="E35" s="363"/>
      <c r="F35" s="63"/>
      <c r="G35" s="413"/>
      <c r="H35" s="414"/>
      <c r="I35" s="296"/>
      <c r="J35" s="297"/>
      <c r="K35" s="363"/>
      <c r="L35" s="65"/>
      <c r="M35" s="310"/>
      <c r="N35" s="310"/>
      <c r="O35" s="310"/>
      <c r="P35" s="310"/>
      <c r="Q35" s="322"/>
      <c r="R35" s="65"/>
      <c r="S35" s="332"/>
      <c r="T35" s="333"/>
      <c r="U35" s="333"/>
      <c r="V35" s="333"/>
      <c r="W35" s="66"/>
      <c r="X35" s="296"/>
      <c r="Y35" s="297"/>
      <c r="Z35" s="297"/>
      <c r="AA35" s="297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41</v>
      </c>
      <c r="C36" s="68"/>
      <c r="D36" s="298"/>
      <c r="E36" s="364"/>
      <c r="F36" s="68"/>
      <c r="G36" s="415"/>
      <c r="H36" s="416"/>
      <c r="I36" s="298"/>
      <c r="J36" s="299"/>
      <c r="K36" s="364"/>
      <c r="L36" s="278"/>
      <c r="M36" s="310"/>
      <c r="N36" s="310"/>
      <c r="O36" s="310"/>
      <c r="P36" s="310"/>
      <c r="Q36" s="322"/>
      <c r="R36" s="70"/>
      <c r="S36" s="332"/>
      <c r="T36" s="333"/>
      <c r="U36" s="333"/>
      <c r="V36" s="333"/>
      <c r="W36" s="71"/>
      <c r="X36" s="298"/>
      <c r="Y36" s="299"/>
      <c r="Z36" s="299"/>
      <c r="AA36" s="299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42</v>
      </c>
      <c r="C37" s="72"/>
      <c r="D37" s="45"/>
      <c r="E37" s="45"/>
      <c r="F37" s="277"/>
      <c r="G37" s="411" t="s">
        <v>151</v>
      </c>
      <c r="H37" s="412"/>
      <c r="I37" s="287"/>
      <c r="J37" s="287"/>
      <c r="K37" s="287"/>
      <c r="L37" s="79"/>
      <c r="M37" s="311"/>
      <c r="N37" s="311"/>
      <c r="O37" s="311"/>
      <c r="P37" s="311"/>
      <c r="Q37" s="323"/>
      <c r="R37" s="75"/>
      <c r="S37" s="332"/>
      <c r="T37" s="333"/>
      <c r="U37" s="333"/>
      <c r="V37" s="333"/>
      <c r="W37" s="76"/>
      <c r="X37" s="45"/>
      <c r="Y37" s="45"/>
      <c r="Z37" s="45"/>
      <c r="AA37" s="45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43</v>
      </c>
      <c r="C38" s="72"/>
      <c r="D38" s="45"/>
      <c r="E38" s="45"/>
      <c r="F38" s="277"/>
      <c r="G38" s="413"/>
      <c r="H38" s="414"/>
      <c r="I38" s="276"/>
      <c r="J38" s="276"/>
      <c r="K38" s="276"/>
      <c r="L38" s="79"/>
      <c r="M38" s="294" t="s">
        <v>35</v>
      </c>
      <c r="N38" s="295"/>
      <c r="O38" s="295"/>
      <c r="P38" s="295"/>
      <c r="Q38" s="295"/>
      <c r="R38" s="79"/>
      <c r="S38" s="332"/>
      <c r="T38" s="333"/>
      <c r="U38" s="333"/>
      <c r="V38" s="333"/>
      <c r="W38" s="76"/>
      <c r="X38" s="45"/>
      <c r="Y38" s="45"/>
      <c r="Z38" s="45"/>
      <c r="AA38" s="45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44</v>
      </c>
      <c r="C39" s="72"/>
      <c r="D39" s="45"/>
      <c r="E39" s="45"/>
      <c r="F39" s="277"/>
      <c r="G39" s="415"/>
      <c r="H39" s="416"/>
      <c r="I39" s="276"/>
      <c r="J39" s="276"/>
      <c r="K39" s="276"/>
      <c r="L39" s="79"/>
      <c r="M39" s="296"/>
      <c r="N39" s="297"/>
      <c r="O39" s="297"/>
      <c r="P39" s="297"/>
      <c r="Q39" s="297"/>
      <c r="R39" s="79"/>
      <c r="S39" s="332"/>
      <c r="T39" s="333"/>
      <c r="U39" s="333"/>
      <c r="V39" s="333"/>
      <c r="W39" s="76"/>
      <c r="X39" s="45"/>
      <c r="Y39" s="45"/>
      <c r="Z39" s="45"/>
      <c r="AA39" s="4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45</v>
      </c>
      <c r="C40" s="81"/>
      <c r="D40" s="45"/>
      <c r="E40" s="45"/>
      <c r="F40" s="81"/>
      <c r="G40" s="411" t="s">
        <v>151</v>
      </c>
      <c r="H40" s="412"/>
      <c r="I40" s="276"/>
      <c r="J40" s="276"/>
      <c r="K40" s="276"/>
      <c r="L40" s="76"/>
      <c r="M40" s="298"/>
      <c r="N40" s="299"/>
      <c r="O40" s="299"/>
      <c r="P40" s="299"/>
      <c r="Q40" s="299"/>
      <c r="R40" s="76"/>
      <c r="S40" s="334"/>
      <c r="T40" s="335"/>
      <c r="U40" s="335"/>
      <c r="V40" s="335"/>
      <c r="W40" s="76"/>
      <c r="X40" s="45"/>
      <c r="Y40" s="45"/>
      <c r="Z40" s="45"/>
      <c r="AA40" s="45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46</v>
      </c>
      <c r="C41" s="83"/>
      <c r="D41" s="85"/>
      <c r="E41" s="45"/>
      <c r="F41" s="83"/>
      <c r="G41" s="413"/>
      <c r="H41" s="414"/>
      <c r="I41" s="276"/>
      <c r="J41" s="276"/>
      <c r="K41" s="27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415"/>
      <c r="H42" s="416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47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48</v>
      </c>
      <c r="T44" s="109" t="s">
        <v>49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124</v>
      </c>
      <c r="C45" s="100"/>
      <c r="D45" s="121" t="s">
        <v>125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50</v>
      </c>
      <c r="T45" s="117" t="s">
        <v>51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65" t="s">
        <v>112</v>
      </c>
      <c r="C46" s="263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52</v>
      </c>
      <c r="T46" s="126" t="s">
        <v>92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0" t="s">
        <v>116</v>
      </c>
      <c r="C47" s="100"/>
      <c r="D47" s="241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80</v>
      </c>
      <c r="T47" s="134" t="s">
        <v>81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118</v>
      </c>
      <c r="C48" s="100"/>
      <c r="D48" s="134" t="s">
        <v>109</v>
      </c>
      <c r="E48" s="242"/>
      <c r="F48" s="242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56" t="s">
        <v>93</v>
      </c>
      <c r="T48" s="257" t="s">
        <v>94</v>
      </c>
      <c r="U48" s="258"/>
      <c r="V48" s="258"/>
      <c r="W48" s="259"/>
      <c r="X48" s="259"/>
      <c r="Y48" s="259"/>
      <c r="Z48" s="259"/>
      <c r="AA48" s="259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118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53</v>
      </c>
      <c r="T49" s="132" t="s">
        <v>54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0" t="s">
        <v>84</v>
      </c>
      <c r="C50" s="100"/>
      <c r="D50" s="241" t="s">
        <v>85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67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55</v>
      </c>
      <c r="T51" s="134" t="s">
        <v>90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0" t="s">
        <v>141</v>
      </c>
      <c r="C52" s="100"/>
      <c r="D52" s="241" t="s">
        <v>142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/>
      <c r="T52" s="134"/>
      <c r="U52" s="241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67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126</v>
      </c>
      <c r="C54" s="100"/>
      <c r="D54" s="275" t="s">
        <v>127</v>
      </c>
      <c r="E54" s="264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138</v>
      </c>
      <c r="C55" s="100"/>
      <c r="D55" s="134" t="s">
        <v>143</v>
      </c>
      <c r="E55" s="264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120</v>
      </c>
      <c r="T55" s="134" t="s">
        <v>123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48"/>
      <c r="E56" s="249"/>
      <c r="F56" s="250"/>
      <c r="G56" s="251"/>
      <c r="H56" s="251"/>
      <c r="I56" s="251"/>
      <c r="J56" s="251"/>
      <c r="K56" s="251"/>
      <c r="L56" s="251"/>
      <c r="M56" s="251"/>
      <c r="N56" s="252"/>
      <c r="O56" s="101"/>
      <c r="P56" s="101"/>
      <c r="Q56" s="101"/>
      <c r="R56" s="101"/>
      <c r="S56" s="240"/>
      <c r="T56" s="253"/>
      <c r="U56" s="145"/>
      <c r="V56" s="145"/>
      <c r="W56" s="146"/>
      <c r="X56" s="254"/>
      <c r="Y56" s="254"/>
      <c r="Z56" s="254"/>
      <c r="AA56" s="254"/>
      <c r="AB56" s="254"/>
      <c r="AC56" s="255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83"/>
      <c r="O59" s="283"/>
      <c r="P59" s="283"/>
      <c r="Q59" s="283"/>
      <c r="R59" s="283"/>
      <c r="S59" s="283"/>
      <c r="T59" s="345"/>
      <c r="U59" s="345"/>
      <c r="V59" s="345"/>
      <c r="W59" s="345"/>
      <c r="X59" s="345"/>
      <c r="Y59" s="345"/>
      <c r="Z59" s="345"/>
      <c r="AA59" s="345"/>
      <c r="AB59" s="283"/>
      <c r="AC59" s="283"/>
      <c r="AD59" s="283"/>
      <c r="AE59" s="283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357" t="s">
        <v>98</v>
      </c>
      <c r="H60" s="358"/>
      <c r="I60" s="357" t="s">
        <v>99</v>
      </c>
      <c r="J60" s="357"/>
      <c r="K60" s="358"/>
      <c r="L60" s="160"/>
      <c r="M60" s="160"/>
      <c r="N60" s="161"/>
      <c r="O60" s="161"/>
      <c r="P60" s="161"/>
      <c r="Q60" s="162"/>
      <c r="R60" s="161"/>
      <c r="S60" s="345" t="s">
        <v>57</v>
      </c>
      <c r="T60" s="345"/>
      <c r="U60" s="345"/>
      <c r="V60" s="345"/>
      <c r="W60" s="345"/>
      <c r="X60" s="345"/>
      <c r="Y60" s="345"/>
      <c r="Z60" s="345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358"/>
      <c r="H61" s="358"/>
      <c r="I61" s="358"/>
      <c r="J61" s="358"/>
      <c r="K61" s="358"/>
      <c r="L61" s="166"/>
      <c r="M61" s="166"/>
      <c r="N61" s="167"/>
      <c r="O61" s="168"/>
      <c r="P61" s="168"/>
      <c r="Q61" s="169"/>
      <c r="R61" s="168"/>
      <c r="S61" s="170" t="s">
        <v>58</v>
      </c>
      <c r="T61" s="171" t="s">
        <v>59</v>
      </c>
      <c r="U61" s="172"/>
      <c r="V61" s="172"/>
      <c r="W61" s="171"/>
      <c r="X61" s="171" t="s">
        <v>60</v>
      </c>
      <c r="Y61" s="173" t="s">
        <v>61</v>
      </c>
      <c r="Z61" s="174" t="s">
        <v>62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63</v>
      </c>
      <c r="F62" s="156"/>
      <c r="G62" s="338">
        <v>1</v>
      </c>
      <c r="H62" s="338"/>
      <c r="I62" s="338">
        <v>1</v>
      </c>
      <c r="J62" s="338"/>
      <c r="K62" s="338"/>
      <c r="L62" s="176"/>
      <c r="M62" s="176"/>
      <c r="N62" s="283"/>
      <c r="O62" s="178"/>
      <c r="P62" s="178"/>
      <c r="Q62" s="178"/>
      <c r="R62" s="178"/>
      <c r="S62" s="246"/>
      <c r="T62" s="246"/>
      <c r="U62" s="246"/>
      <c r="V62" s="246"/>
      <c r="W62" s="247"/>
      <c r="X62" s="246"/>
      <c r="Y62" s="246"/>
      <c r="Z62" s="246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64</v>
      </c>
      <c r="F63" s="156"/>
      <c r="G63" s="338">
        <v>2.5</v>
      </c>
      <c r="H63" s="338"/>
      <c r="I63" s="338">
        <v>2.5</v>
      </c>
      <c r="J63" s="338"/>
      <c r="K63" s="338"/>
      <c r="L63" s="176"/>
      <c r="M63" s="176"/>
      <c r="N63" s="179"/>
      <c r="O63" s="178"/>
      <c r="P63" s="178"/>
      <c r="Q63" s="271" t="s">
        <v>65</v>
      </c>
      <c r="R63" s="178"/>
      <c r="S63" s="180">
        <v>60</v>
      </c>
      <c r="T63" s="180" t="s">
        <v>66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67</v>
      </c>
      <c r="F64" s="156"/>
      <c r="G64" s="338">
        <v>1</v>
      </c>
      <c r="H64" s="338"/>
      <c r="I64" s="338">
        <v>1</v>
      </c>
      <c r="J64" s="338"/>
      <c r="K64" s="338"/>
      <c r="L64" s="176"/>
      <c r="M64" s="176"/>
      <c r="N64" s="183"/>
      <c r="O64" s="184"/>
      <c r="P64" s="184"/>
      <c r="Q64" s="271" t="s">
        <v>68</v>
      </c>
      <c r="R64" s="184"/>
      <c r="S64" s="243">
        <v>40</v>
      </c>
      <c r="T64" s="243" t="s">
        <v>66</v>
      </c>
      <c r="U64" s="243"/>
      <c r="V64" s="243"/>
      <c r="W64" s="243"/>
      <c r="X64" s="243">
        <v>1</v>
      </c>
      <c r="Y64" s="243">
        <v>1</v>
      </c>
      <c r="Z64" s="243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70</v>
      </c>
      <c r="F65" s="156"/>
      <c r="G65" s="338">
        <v>0.5</v>
      </c>
      <c r="H65" s="338"/>
      <c r="I65" s="338">
        <v>0.5</v>
      </c>
      <c r="J65" s="338"/>
      <c r="K65" s="338"/>
      <c r="L65" s="176"/>
      <c r="M65" s="176"/>
      <c r="N65" s="187"/>
      <c r="O65" s="188"/>
      <c r="P65" s="188"/>
      <c r="Q65" s="271" t="s">
        <v>71</v>
      </c>
      <c r="R65" s="188"/>
      <c r="S65" s="180">
        <v>24</v>
      </c>
      <c r="T65" s="180" t="s">
        <v>88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341"/>
      <c r="H66" s="341"/>
      <c r="I66" s="341"/>
      <c r="J66" s="341"/>
      <c r="K66" s="341"/>
      <c r="L66" s="176"/>
      <c r="M66" s="176"/>
      <c r="N66" s="187"/>
      <c r="O66" s="188"/>
      <c r="P66" s="188"/>
      <c r="Q66" s="207" t="s">
        <v>72</v>
      </c>
      <c r="R66" s="168"/>
      <c r="S66" s="243">
        <v>16</v>
      </c>
      <c r="T66" s="243" t="s">
        <v>73</v>
      </c>
      <c r="U66" s="243"/>
      <c r="V66" s="243"/>
      <c r="W66" s="243"/>
      <c r="X66" s="243">
        <v>1</v>
      </c>
      <c r="Y66" s="243" t="s">
        <v>69</v>
      </c>
      <c r="Z66" s="243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69" t="s">
        <v>113</v>
      </c>
      <c r="F67" s="156"/>
      <c r="G67" s="338">
        <v>2</v>
      </c>
      <c r="H67" s="338"/>
      <c r="I67" s="338">
        <v>2</v>
      </c>
      <c r="J67" s="338"/>
      <c r="K67" s="338"/>
      <c r="L67" s="176"/>
      <c r="M67" s="176"/>
      <c r="N67" s="189"/>
      <c r="O67" s="168"/>
      <c r="P67" s="168"/>
      <c r="Q67" s="207" t="s">
        <v>114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68" t="s">
        <v>115</v>
      </c>
      <c r="F68" s="156"/>
      <c r="G68" s="339">
        <v>2</v>
      </c>
      <c r="H68" s="340"/>
      <c r="I68" s="339">
        <v>2</v>
      </c>
      <c r="J68" s="359"/>
      <c r="K68" s="340"/>
      <c r="L68" s="176"/>
      <c r="M68" s="176"/>
      <c r="N68" s="190"/>
      <c r="O68" s="191"/>
      <c r="P68" s="191"/>
      <c r="Q68" s="207"/>
      <c r="R68" s="168"/>
      <c r="S68" s="243"/>
      <c r="T68" s="244"/>
      <c r="U68" s="244"/>
      <c r="V68" s="244"/>
      <c r="W68" s="245"/>
      <c r="X68" s="243"/>
      <c r="Y68" s="243"/>
      <c r="Z68" s="244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68" t="s">
        <v>119</v>
      </c>
      <c r="F69" s="156"/>
      <c r="G69" s="339">
        <v>12</v>
      </c>
      <c r="H69" s="340"/>
      <c r="I69" s="339">
        <v>12</v>
      </c>
      <c r="J69" s="359"/>
      <c r="K69" s="340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66" t="s">
        <v>104</v>
      </c>
      <c r="F70" s="156"/>
      <c r="G70" s="339">
        <v>6</v>
      </c>
      <c r="H70" s="340"/>
      <c r="I70" s="339">
        <v>6</v>
      </c>
      <c r="J70" s="359"/>
      <c r="K70" s="340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68" t="s">
        <v>84</v>
      </c>
      <c r="F71" s="156"/>
      <c r="G71" s="339">
        <v>6</v>
      </c>
      <c r="H71" s="340"/>
      <c r="I71" s="339">
        <v>6</v>
      </c>
      <c r="J71" s="359"/>
      <c r="K71" s="340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68" t="s">
        <v>144</v>
      </c>
      <c r="F72" s="156"/>
      <c r="G72" s="338">
        <v>3</v>
      </c>
      <c r="H72" s="338"/>
      <c r="I72" s="338">
        <v>3</v>
      </c>
      <c r="J72" s="338"/>
      <c r="K72" s="338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68" t="s">
        <v>105</v>
      </c>
      <c r="F73" s="156"/>
      <c r="G73" s="339">
        <v>5</v>
      </c>
      <c r="H73" s="340"/>
      <c r="I73" s="339">
        <v>5</v>
      </c>
      <c r="J73" s="359"/>
      <c r="K73" s="340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68" t="s">
        <v>141</v>
      </c>
      <c r="F74" s="156"/>
      <c r="G74" s="360">
        <v>2</v>
      </c>
      <c r="H74" s="361"/>
      <c r="I74" s="339">
        <v>2</v>
      </c>
      <c r="J74" s="359"/>
      <c r="K74" s="340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126</v>
      </c>
      <c r="F75" s="156"/>
      <c r="G75" s="338">
        <v>0</v>
      </c>
      <c r="H75" s="338"/>
      <c r="I75" s="338">
        <v>0</v>
      </c>
      <c r="J75" s="338"/>
      <c r="K75" s="338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68"/>
      <c r="F76" s="156"/>
      <c r="G76" s="338"/>
      <c r="H76" s="338"/>
      <c r="I76" s="338"/>
      <c r="J76" s="338"/>
      <c r="K76" s="338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68" t="s">
        <v>128</v>
      </c>
      <c r="F77" s="156"/>
      <c r="G77" s="338">
        <v>1</v>
      </c>
      <c r="H77" s="338"/>
      <c r="I77" s="338">
        <v>1</v>
      </c>
      <c r="J77" s="338"/>
      <c r="K77" s="338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75</v>
      </c>
      <c r="F78" s="156"/>
      <c r="G78" s="338">
        <v>3</v>
      </c>
      <c r="H78" s="338"/>
      <c r="I78" s="338">
        <v>3</v>
      </c>
      <c r="J78" s="338"/>
      <c r="K78" s="338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2" t="s">
        <v>100</v>
      </c>
      <c r="F79" s="156"/>
      <c r="G79" s="338">
        <v>3</v>
      </c>
      <c r="H79" s="338"/>
      <c r="I79" s="338">
        <v>3</v>
      </c>
      <c r="J79" s="338"/>
      <c r="K79" s="338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68"/>
      <c r="F80" s="156"/>
      <c r="G80" s="338"/>
      <c r="H80" s="338"/>
      <c r="I80" s="338"/>
      <c r="J80" s="338"/>
      <c r="K80" s="338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68" t="s">
        <v>74</v>
      </c>
      <c r="F81" s="156"/>
      <c r="G81" s="338">
        <v>0</v>
      </c>
      <c r="H81" s="338"/>
      <c r="I81" s="338">
        <v>0</v>
      </c>
      <c r="J81" s="338"/>
      <c r="K81" s="338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338"/>
      <c r="H82" s="338"/>
      <c r="I82" s="338"/>
      <c r="J82" s="338"/>
      <c r="K82" s="338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83</v>
      </c>
      <c r="F83" s="156"/>
      <c r="G83" s="338">
        <v>2</v>
      </c>
      <c r="H83" s="338"/>
      <c r="I83" s="338">
        <v>2</v>
      </c>
      <c r="J83" s="338"/>
      <c r="K83" s="338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39" t="s">
        <v>106</v>
      </c>
      <c r="F84" s="156"/>
      <c r="G84" s="338">
        <v>1</v>
      </c>
      <c r="H84" s="338"/>
      <c r="I84" s="338">
        <v>1</v>
      </c>
      <c r="J84" s="338"/>
      <c r="K84" s="338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2"/>
      <c r="F85" s="212"/>
      <c r="G85" s="338"/>
      <c r="H85" s="338"/>
      <c r="I85" s="338"/>
      <c r="J85" s="338"/>
      <c r="K85" s="338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0"/>
      <c r="F86" s="212" t="s">
        <v>97</v>
      </c>
      <c r="G86" s="338">
        <v>0</v>
      </c>
      <c r="H86" s="338"/>
      <c r="I86" s="338">
        <v>0</v>
      </c>
      <c r="J86" s="338"/>
      <c r="K86" s="338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0"/>
      <c r="E87" s="261" t="s">
        <v>76</v>
      </c>
      <c r="F87" s="260"/>
      <c r="G87" s="354">
        <f>SUM(G66:G86)</f>
        <v>48</v>
      </c>
      <c r="H87" s="356"/>
      <c r="I87" s="354">
        <f>SUM(I66:I86)</f>
        <v>48</v>
      </c>
      <c r="J87" s="355"/>
      <c r="K87" s="356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77</v>
      </c>
      <c r="F88" s="156"/>
      <c r="G88" s="353">
        <v>8</v>
      </c>
      <c r="H88" s="353"/>
      <c r="I88" s="353">
        <v>8</v>
      </c>
      <c r="J88" s="353"/>
      <c r="K88" s="353"/>
      <c r="L88" s="228"/>
      <c r="M88" s="228"/>
      <c r="N88" s="167"/>
      <c r="O88" s="167"/>
      <c r="P88" s="167"/>
      <c r="Q88" s="283"/>
      <c r="R88" s="167"/>
      <c r="S88" s="283"/>
      <c r="T88" s="283"/>
      <c r="U88" s="283"/>
      <c r="V88" s="283"/>
      <c r="W88" s="283"/>
      <c r="X88" s="283"/>
      <c r="Y88" s="283"/>
      <c r="Z88" s="283"/>
      <c r="AA88" s="162"/>
      <c r="AB88" s="283"/>
      <c r="AC88" s="283"/>
      <c r="AD88" s="283"/>
      <c r="AE88" s="283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83"/>
      <c r="O89" s="283"/>
      <c r="P89" s="283"/>
      <c r="Q89" s="283"/>
      <c r="R89" s="167"/>
      <c r="S89" s="167"/>
      <c r="T89" s="167"/>
      <c r="U89" s="167"/>
      <c r="V89" s="167"/>
      <c r="W89" s="167"/>
      <c r="X89" s="167"/>
      <c r="Y89" s="167"/>
      <c r="Z89" s="283"/>
      <c r="AA89" s="283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78</v>
      </c>
      <c r="H90" s="284">
        <v>12</v>
      </c>
      <c r="I90" s="228" t="s">
        <v>79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83"/>
      <c r="AA90" s="283"/>
      <c r="AB90" s="167"/>
      <c r="AC90" s="167"/>
      <c r="AD90" s="167"/>
      <c r="AE90" s="167"/>
      <c r="AF90" s="226"/>
    </row>
    <row r="91" spans="1:32" s="163" customFormat="1" ht="12" thickBot="1" x14ac:dyDescent="0.25">
      <c r="A91" s="232"/>
      <c r="B91" s="285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286"/>
      <c r="AF91" s="231"/>
    </row>
    <row r="92" spans="1:32" s="163" customFormat="1" ht="12" thickBot="1" x14ac:dyDescent="0.25">
      <c r="A92" s="232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1"/>
    </row>
    <row r="93" spans="1:32" s="163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</row>
    <row r="95" spans="1:32" s="16" customFormat="1" x14ac:dyDescent="0.2">
      <c r="A95" s="237"/>
      <c r="C95" s="237"/>
      <c r="D95" s="237"/>
      <c r="E95" s="237"/>
      <c r="F95" s="237"/>
      <c r="G95" s="237"/>
      <c r="H95" s="237"/>
      <c r="L95" s="237"/>
      <c r="R95" s="237"/>
      <c r="W95" s="237"/>
      <c r="AB95" s="237"/>
      <c r="AF95" s="237"/>
    </row>
    <row r="96" spans="1:32" s="16" customFormat="1" x14ac:dyDescent="0.2">
      <c r="S96" s="238"/>
      <c r="T96" s="238"/>
      <c r="U96" s="238"/>
      <c r="V96" s="238"/>
      <c r="X96" s="238"/>
      <c r="Y96" s="238"/>
      <c r="Z96" s="238"/>
      <c r="AA96" s="238"/>
    </row>
    <row r="97" spans="1:32" s="16" customFormat="1" x14ac:dyDescent="0.2">
      <c r="S97" s="238"/>
      <c r="T97" s="238"/>
      <c r="U97" s="238"/>
      <c r="V97" s="238"/>
      <c r="X97" s="238"/>
      <c r="Y97" s="238"/>
      <c r="Z97" s="238"/>
      <c r="AA97" s="238"/>
    </row>
    <row r="98" spans="1:32" s="16" customFormat="1" x14ac:dyDescent="0.2">
      <c r="S98" s="238"/>
      <c r="T98" s="238"/>
      <c r="U98" s="238"/>
      <c r="V98" s="238"/>
      <c r="X98" s="238"/>
      <c r="Y98" s="238"/>
      <c r="Z98" s="238"/>
      <c r="AA98" s="238"/>
    </row>
    <row r="99" spans="1:32" s="16" customFormat="1" x14ac:dyDescent="0.2">
      <c r="S99" s="238"/>
      <c r="T99" s="238"/>
      <c r="U99" s="238"/>
      <c r="V99" s="238"/>
      <c r="X99" s="238"/>
      <c r="Y99" s="238"/>
      <c r="Z99" s="238"/>
      <c r="AA99" s="238"/>
    </row>
    <row r="100" spans="1:32" s="16" customFormat="1" ht="12.75" customHeight="1" x14ac:dyDescent="0.2">
      <c r="S100" s="238"/>
      <c r="T100" s="238"/>
      <c r="U100" s="238"/>
      <c r="V100" s="238"/>
      <c r="X100" s="238"/>
      <c r="Y100" s="238"/>
      <c r="Z100" s="238"/>
      <c r="AA100" s="238"/>
    </row>
    <row r="101" spans="1:32" s="16" customFormat="1" ht="15.75" customHeight="1" x14ac:dyDescent="0.2">
      <c r="S101" s="238"/>
      <c r="T101" s="238"/>
      <c r="U101" s="238"/>
      <c r="V101" s="238"/>
      <c r="X101" s="238"/>
      <c r="Y101" s="238"/>
      <c r="Z101" s="238"/>
      <c r="AA101" s="238"/>
    </row>
    <row r="102" spans="1:32" s="16" customFormat="1" ht="12.75" customHeight="1" x14ac:dyDescent="0.2">
      <c r="S102" s="238"/>
      <c r="T102" s="238"/>
      <c r="U102" s="238"/>
      <c r="V102" s="238"/>
      <c r="X102" s="238"/>
      <c r="Y102" s="238"/>
      <c r="Z102" s="238"/>
      <c r="AA102" s="238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3">
    <mergeCell ref="AC23:AE32"/>
    <mergeCell ref="G34:H36"/>
    <mergeCell ref="I34:K36"/>
    <mergeCell ref="G37:H39"/>
    <mergeCell ref="G40:H4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H13:H16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P29:P32"/>
    <mergeCell ref="P34:P37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I81:K81"/>
    <mergeCell ref="I78:K78"/>
    <mergeCell ref="I82:K82"/>
    <mergeCell ref="I83:K83"/>
    <mergeCell ref="I71:K71"/>
    <mergeCell ref="G76:H76"/>
    <mergeCell ref="G83:H83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I84:K84"/>
    <mergeCell ref="I85:K8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G82:H82"/>
    <mergeCell ref="G84:H84"/>
    <mergeCell ref="G85:H85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T59:AA59"/>
    <mergeCell ref="G71:H71"/>
    <mergeCell ref="G62:H62"/>
    <mergeCell ref="G63:H63"/>
    <mergeCell ref="G28:K28"/>
    <mergeCell ref="X28:AA28"/>
    <mergeCell ref="G64:H64"/>
    <mergeCell ref="G65:H65"/>
    <mergeCell ref="G67:H67"/>
    <mergeCell ref="G68:H68"/>
    <mergeCell ref="G69:H69"/>
    <mergeCell ref="G70:H70"/>
    <mergeCell ref="I66:K66"/>
    <mergeCell ref="H24:H27"/>
    <mergeCell ref="I24:I27"/>
    <mergeCell ref="J24:J27"/>
    <mergeCell ref="K24:K27"/>
    <mergeCell ref="X29:AA32"/>
    <mergeCell ref="X34:AA36"/>
    <mergeCell ref="R29:R32"/>
    <mergeCell ref="J13:K16"/>
    <mergeCell ref="I13:I16"/>
    <mergeCell ref="P24:P27"/>
    <mergeCell ref="U24:U27"/>
    <mergeCell ref="O24:O27"/>
    <mergeCell ref="Q24:Q27"/>
    <mergeCell ref="U29:U32"/>
    <mergeCell ref="V29:V32"/>
    <mergeCell ref="S34:V40"/>
    <mergeCell ref="S33:V33"/>
    <mergeCell ref="S29:S32"/>
    <mergeCell ref="M38:Q40"/>
    <mergeCell ref="S22:V23"/>
    <mergeCell ref="S28:V28"/>
    <mergeCell ref="AA24:AA27"/>
    <mergeCell ref="Z24:Z27"/>
    <mergeCell ref="V24:V27"/>
    <mergeCell ref="X22:AA23"/>
    <mergeCell ref="G22:K23"/>
    <mergeCell ref="M22:Q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2019-09-22T16:59:24Z</dcterms:modified>
</cp:coreProperties>
</file>