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cuments\"/>
    </mc:Choice>
  </mc:AlternateContent>
  <bookViews>
    <workbookView xWindow="0" yWindow="0" windowWidth="24000" windowHeight="9600"/>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N35" i="2" l="1"/>
  <c r="N34" i="2"/>
  <c r="N31" i="2"/>
  <c r="O24" i="2" l="1"/>
  <c r="O23" i="2"/>
  <c r="O22" i="2"/>
  <c r="O101" i="2"/>
  <c r="O92" i="2" s="1"/>
  <c r="O94" i="2"/>
  <c r="O91" i="2"/>
  <c r="O90" i="2"/>
  <c r="O82" i="2"/>
  <c r="O60" i="2"/>
  <c r="O47" i="2"/>
  <c r="O35" i="2"/>
  <c r="O34" i="2"/>
  <c r="O31" i="2"/>
  <c r="O18" i="2"/>
  <c r="O5" i="2"/>
  <c r="O4" i="2"/>
  <c r="O3" i="2"/>
  <c r="O2" i="2"/>
  <c r="E89" i="2" l="1"/>
  <c r="E86" i="2"/>
  <c r="H72" i="2"/>
  <c r="G72" i="2"/>
  <c r="E72" i="2"/>
  <c r="G98" i="2"/>
  <c r="E98" i="2"/>
  <c r="G3" i="2"/>
  <c r="E3" i="2"/>
</calcChain>
</file>

<file path=xl/sharedStrings.xml><?xml version="1.0" encoding="utf-8"?>
<sst xmlns="http://schemas.openxmlformats.org/spreadsheetml/2006/main" count="1103" uniqueCount="377">
  <si>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</si>
  <si>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</si>
  <si>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</si>
  <si>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</si>
  <si>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</si>
  <si>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</si>
  <si>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</si>
  <si>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</si>
  <si>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</si>
  <si>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</si>
  <si>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</si>
  <si>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</si>
  <si>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</si>
  <si>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</si>
  <si>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</si>
  <si>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</si>
  <si>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</si>
  <si>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</si>
  <si>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</si>
  <si>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</si>
  <si>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</si>
  <si>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</si>
  <si>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</si>
  <si>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</si>
  <si>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</si>
  <si>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</si>
  <si>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</si>
  <si>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</si>
  <si>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</si>
  <si>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</si>
  <si>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</si>
  <si>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</si>
  <si>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</si>
  <si>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</si>
  <si>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</si>
  <si>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</si>
  <si>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</si>
  <si>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</si>
  <si>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</si>
  <si>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</si>
  <si>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</si>
  <si>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</si>
  <si>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</si>
  <si>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</si>
  <si>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</si>
  <si>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</si>
  <si>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</si>
  <si>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</si>
  <si>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</si>
  <si>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</si>
  <si>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</si>
  <si>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</si>
  <si>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</si>
  <si>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</si>
  <si>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</si>
  <si>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</si>
  <si>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</si>
  <si>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</si>
  <si>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</si>
  <si>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</si>
  <si>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</si>
  <si>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</si>
  <si>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</si>
  <si>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</si>
  <si>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</si>
  <si>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</si>
  <si>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</si>
  <si>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</si>
  <si>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</si>
  <si>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</si>
  <si>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</si>
  <si>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</si>
  <si>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</si>
  <si>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</si>
  <si>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</si>
  <si>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</si>
  <si>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</si>
  <si>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</si>
  <si>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</si>
  <si>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</si>
  <si>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</si>
  <si>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</si>
  <si>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</si>
  <si>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</si>
  <si>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</si>
  <si>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</si>
  <si>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</si>
  <si>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</si>
  <si>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</si>
  <si>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</si>
  <si>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</si>
  <si>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</si>
  <si>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</si>
  <si>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</si>
  <si>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</si>
  <si>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</si>
  <si>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</si>
  <si>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</si>
  <si>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</si>
  <si>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</si>
  <si>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</si>
  <si>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</si>
  <si>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</si>
  <si>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</si>
  <si>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</si>
  <si>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</si>
  <si>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</si>
  <si>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</si>
  <si>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</si>
  <si>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</si>
  <si>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</si>
  <si>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</si>
  <si>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</si>
  <si>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</si>
  <si>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</si>
  <si>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</si>
  <si>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</si>
  <si>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</si>
  <si>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</si>
  <si>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</si>
  <si>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</si>
  <si>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</si>
  <si>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</si>
  <si>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</si>
  <si>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</si>
  <si>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</si>
  <si>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</si>
  <si>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</si>
  <si>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</si>
  <si>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</si>
  <si>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</si>
  <si>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</si>
  <si>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</si>
  <si>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</si>
  <si>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</si>
  <si>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</si>
  <si>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</si>
  <si>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</si>
  <si>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</si>
  <si>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</si>
  <si>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</si>
  <si>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</si>
  <si>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</si>
  <si>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</si>
  <si>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</si>
  <si>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</si>
  <si>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</si>
  <si>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</si>
  <si>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</si>
  <si>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</si>
  <si>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</si>
  <si>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</si>
  <si>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</si>
  <si>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</si>
  <si>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</si>
  <si>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</si>
  <si>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</si>
  <si>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</si>
  <si>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</si>
  <si>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</si>
  <si>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</si>
  <si>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</si>
  <si>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</si>
  <si>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</si>
  <si>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</si>
  <si>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</si>
  <si>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</si>
  <si>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</si>
  <si>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</si>
  <si>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</si>
  <si>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</si>
  <si>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</si>
  <si>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</si>
  <si>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</si>
  <si>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</si>
  <si>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</si>
  <si>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</si>
  <si>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</si>
  <si>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</si>
  <si>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</si>
  <si>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</si>
  <si>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</si>
  <si>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</si>
  <si>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</si>
  <si>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</si>
  <si>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</si>
  <si>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</si>
  <si>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</si>
  <si>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</si>
  <si>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</si>
  <si>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</si>
  <si>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</si>
  <si>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</si>
  <si>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</si>
  <si>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</si>
  <si>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</si>
  <si>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</si>
  <si>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</si>
  <si>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</si>
  <si>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</si>
  <si>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</si>
  <si>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</si>
  <si>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</si>
  <si>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</si>
  <si>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</si>
  <si>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</si>
  <si>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</si>
  <si>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</si>
  <si>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</si>
  <si>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</si>
  <si>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</si>
  <si>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</si>
  <si>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</si>
  <si>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</si>
  <si>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</si>
  <si>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</si>
  <si>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</si>
  <si>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</si>
  <si>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</si>
  <si>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</si>
  <si>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</si>
  <si>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</si>
  <si>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</si>
  <si>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</si>
  <si>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</si>
  <si>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</si>
  <si>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</si>
  <si>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</si>
  <si>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</si>
  <si>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</si>
  <si>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</si>
  <si>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</si>
  <si>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</si>
  <si>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</si>
  <si>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</si>
  <si>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</si>
  <si>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</si>
  <si>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</si>
  <si>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</si>
  <si>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</si>
  <si>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</si>
  <si>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</si>
  <si>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</si>
  <si>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</si>
  <si>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</si>
  <si>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</si>
  <si>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</si>
  <si>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</si>
  <si>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</si>
  <si>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</si>
  <si>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</si>
  <si>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</si>
  <si>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</si>
  <si>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</si>
  <si>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</si>
  <si>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</si>
  <si>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</si>
  <si>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</si>
  <si>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</si>
  <si>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</si>
  <si>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</si>
  <si>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</si>
  <si>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</si>
  <si>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</si>
  <si>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</si>
  <si>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</si>
  <si>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</si>
  <si>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</si>
  <si>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</si>
  <si>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</si>
  <si>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</si>
  <si>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</si>
  <si>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</si>
  <si>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</si>
  <si>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</si>
  <si>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</si>
  <si>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</si>
  <si>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</si>
  <si>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</si>
  <si>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</si>
  <si>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</si>
  <si>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</si>
  <si>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</si>
  <si>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</si>
  <si>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</si>
  <si>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</si>
  <si>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</si>
  <si>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</si>
  <si>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</si>
  <si>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</si>
  <si>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</si>
  <si>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</si>
  <si>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</si>
  <si>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</si>
  <si>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</si>
  <si>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</si>
  <si>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</si>
  <si>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</si>
  <si>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</si>
  <si>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</si>
  <si>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</si>
  <si>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</si>
  <si>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</si>
  <si>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</si>
  <si>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</si>
  <si>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</si>
  <si>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</si>
  <si>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</si>
  <si>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</si>
  <si>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</si>
  <si>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</si>
  <si>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</si>
  <si>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</si>
  <si>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</si>
  <si>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</si>
  <si>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</si>
  <si>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</si>
  <si>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</si>
  <si>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See CID 17</t>
  </si>
  <si>
    <t>Potentially mixing up split mode and FEC</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</si>
  <si>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</si>
  <si>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</si>
  <si>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</si>
  <si>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</si>
  <si>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Now bit 11 in 7-11a due to CID 67</t>
  </si>
  <si>
    <t>See CID 30</t>
  </si>
  <si>
    <t xml:space="preserve"> </t>
  </si>
  <si>
    <t xml:space="preserve">Revised </t>
  </si>
  <si>
    <t>See CID 82</t>
  </si>
  <si>
    <t>Add additonal text that this is pre-configured.</t>
  </si>
  <si>
    <t>Add additional clarification that receiver first has to assume the maximum length. After the FEC decoder started the decoding, the receiver is able to read the length field.</t>
  </si>
  <si>
    <t>Change to: "The modulation for the non-split LECIM FSK PHY shall be FSK or position-based FSK (P-FSK). The modulation index for each modulation and bit rate is given in Table 24-1b."</t>
  </si>
  <si>
    <t>100kHz and 200kHz are still available.</t>
  </si>
  <si>
    <t>See CID 11</t>
  </si>
  <si>
    <t>Polynomials are defined in the figure and shall not be defined in the text again.</t>
  </si>
  <si>
    <t>In split mode data is always FEC encoded as state in line 7.</t>
  </si>
  <si>
    <t xml:space="preserve">Remove this sentence and add equation. </t>
  </si>
  <si>
    <t>Accept proposed change but it is on page 44</t>
  </si>
  <si>
    <t>See CID 42</t>
  </si>
  <si>
    <t>Rephrase the sentence and refer to section 24.3.5b.2</t>
  </si>
  <si>
    <t>The sentence is no longer required due to CID 67</t>
  </si>
  <si>
    <t>The group has the opinion that the current description is more precise thant the proposed one.</t>
  </si>
  <si>
    <t>No comment given</t>
  </si>
  <si>
    <t>Does not work with significant upgrades in the MAC part. Section 24.3.5b.2 is removed. PIB that are no longer required are removed.</t>
  </si>
  <si>
    <t>Deleted definition of radio-burst and subsequently sublcause 3.1 from the amendment as there are no changes to the subclause.</t>
  </si>
  <si>
    <t>Removed optional size of 4 of "LECIM PHY Added "LECIM PHY Features Supported" field in Figure 7-40. Added "Extended Features Supported" with size 0/2 to Figure 7-40. Changed last sentence of second paragraph of subclause 7.4.1.12  to "Bit 15 indicates the support of LECIM PHY Extended Features, a value of zero indicates that LECIM PHY Extended Features are not supported; a value of one indicates that  LECIM PHY Extended Features are supported." Removed changes to third paragraph of subclause 7.4.1.12. Changed description of Bit 15 in Table 7-9 to "LECIM PHY Extended Features supported". Removed changes to fourth paragraph of subclause 7.4.1.12. Changed description of Bit 7 in Table 7-11 to "Forward error correction (FEC) for non-split mode rate 1/2 convolutional code supported". Removed first 16 bits from Table 7-11a and shifted remaining up to close the gap.</t>
  </si>
  <si>
    <t>Removed changes to third paragraph of subclause 7.4.1.12</t>
  </si>
  <si>
    <t>Changed description of Bit 7 in Table 7-11 to "Forward error correction (FEC) for non-split mode rate 1/2 convolutional code supported". Removed first 16 bits from Table 7-11a and shifted remaining up to close the gap.</t>
  </si>
  <si>
    <t>Changed figure 7-70a as follows: Bits 0-3: Operating band, 4-6: Symbol rate, 7-9: Channel spacing, 10-12: FEC Mode, 13: Spreading enabled, 14-15: Spreading factor, 16: Spreading pattern, 17-23 Reserved. Octects 2: Channel number</t>
  </si>
  <si>
    <t>Removed as DYNAMIC radio-burst distribution has been removed and this attribute is no longer needed.</t>
  </si>
  <si>
    <t>Rename PIB attribute to "phyLecimFskSplitChannelMultiplier". Add clarification formula on page 40.</t>
  </si>
  <si>
    <t>Renamed PIB attribute to phyLecimFskSplitChannelMultiplier to make clear it is unitless.</t>
  </si>
  <si>
    <t xml:space="preserve">Renamed PIB attribute phyChannelSpacing to phyLecimChannelSpacing. Added enumerations LECIMBASE, 2LECIMBASE, 4LECIMBASE, 8LECIMBASE. Changed description to "The channel spacing, measured in kilohertz, that is used with phyCurrentBand and phyCurrentChannel to specify the frequency channel being used. 200 corresponds to 200 kHz, 100 corresponds to 100 kHz, LECIMBASE corresponds to lecimBaseMultiplier kHz, 2LECIMBASE corresponds to 2*lecimBaseMultiplier kHz 4LECIMBASE corresponds to 4*lecimBaseMultiplier kHz and 8LECIMBASE corresponds to 8*lecimBaseMultiplier kHz.". Changed ChanSpacing entry in list of first paragraph of subclause 10.1.2.10.1. Changed ChanSpacing entry in list of first paragraph of subclause 10.1.2.10.2. </t>
  </si>
  <si>
    <t>Figure 24-a now uses color and more recognizeable patterns. Added SRBD to split mode instead of SFD. Add PHR+PSDU clarification to payload.</t>
  </si>
  <si>
    <t>Changed to "...to reconstruct the PSDU..."</t>
  </si>
  <si>
    <t>Added sentence to first paragraph of 24-1: "The mode is preconfigured and switching between the modes during operation is not supported."</t>
  </si>
  <si>
    <t>Added clarification at the end of the subclause: "A receiver shall always assume a maximum length radio-burst payload which depends on the utilized FEC and the actual payload sizes in the deployed network."</t>
  </si>
  <si>
    <t>Changed last sentence of first paragraph to "The modulation index for each modulation and bit rate is given in Table 24-1b."</t>
  </si>
  <si>
    <t>Changed NOTE to: "NOTE—These symbol rates and channel spacings are directly derived from the common oscialltor frequency of current transceivers and are required due to the narrowband nature of the signal."</t>
  </si>
  <si>
    <t>Changed figure caption of 24-5a to "Split mode LECIM ..."</t>
  </si>
  <si>
    <t>Added referemce to subclause 24.3.5c</t>
  </si>
  <si>
    <t>Add CUSTOM to enumeration of PIB Attribute phyLecimFskSplitBurstDistribution in Table 11-2. Removed reference to 24.3.5b.2 because it is removed. Added sentence to the end of the paragraph to describe CUSTOM mode: "When phyLecimFskSplitBurstDistribution is set to CUSTOM the assignment method shall be handled depending on regulatory and implementation needs."</t>
  </si>
  <si>
    <t>Removed 24.3.5b.2. Removed PIB Attributes associated with it and references to it.</t>
  </si>
  <si>
    <t>Added paragraph after first paragraph of 24.4: "In non-split mode, support,Support for data whitening is optional. In split-mode data whitening shall always be applied.". Changed references to PSDU to generic input and output bits.</t>
  </si>
  <si>
    <t>Changed fulfill to satisfy</t>
  </si>
  <si>
    <t xml:space="preserve">Added base multiplier "lecimBaseMultiplier" definition in  10.1.2.10.2  and define the channel spacings, symbol rate and bandwidth as multiples of the base multiplier in all places in the document. Changed NOTE in </t>
  </si>
  <si>
    <t>Added NOTE: "NOTE—This radio-burst distribution method is only suitable for receivers capable to continuously receive on all channels simultaneously as it has no prior knowledge which pattern was chosen by the transmitter."</t>
  </si>
  <si>
    <t>Deleted insertion.</t>
  </si>
  <si>
    <t>Fix cross references, but keep the word "mode" as it is referred to a non-split and split mode in the rest of the document</t>
  </si>
  <si>
    <t xml:space="preserve">Remove phyLecimFskSplitSymbolRateMultiplier as it is no longer required. Also remove the PIB attribute from Table 11-2. Also adjust fourh paragrahp of 24.3 to reflect available data rates. </t>
  </si>
  <si>
    <t>phyLecimFskSplitSymbolRateMultiplier no longer required and can be removed</t>
  </si>
  <si>
    <t>In 24.1 add the following text:  “The intention of the LECIM FSK Operating Mode IE is to allow a higher layer to perform remote configuration of a LECIM FSK device in an interoperable manner.”   In Table 7-16 change the “Use description” of the LECIM FSK Operating Mode IE from “6.10” to “24.1"</t>
  </si>
  <si>
    <t>Will wait for feedback from WG technical editor in sponsor ballot</t>
  </si>
  <si>
    <t>Added base multiplier "lecimBaseMultiplier" definition in  10.1.2.10.2  and define the channel spacings, symbol rate and bandwidth as multiples of the base multiplier in all places in the document. Add reference to the definition of the base multiplier in 7.4.2, 7.4.4.17a, 10.1.1</t>
  </si>
  <si>
    <t>Remove, as DYNAMIC radio-burst distribution has been removed and this attribute is no longer needed.</t>
  </si>
  <si>
    <t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phyLecimFskSplitChannelMultiplier+r"
</t>
  </si>
  <si>
    <t>15-19-0193-09-004w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</si>
</sst>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0" fillId="3" borderId="0" xfId="0"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Bad" xfId="3" builtinId="27"/>
    <cellStyle name="Hyperlink" xfId="2" builtinId="8"/>
    <cellStyle name="Normal" xfId="0" builtinId="0"/>
    <cellStyle name="Normal 2" xfId="1"/>
  </cellStyles>
  <dxfs count="1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3" sqref="D3"/>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376</v>
      </c>
    </row>
    <row r="3" spans="2:4" ht="18.75" x14ac:dyDescent="0.3">
      <c r="C3" s="5" t="s">
        <v>0</v>
      </c>
    </row>
    <row r="4" spans="2:4" ht="18.75" x14ac:dyDescent="0.3">
      <c r="C4" s="5" t="s">
        <v>23</v>
      </c>
    </row>
    <row r="5" spans="2:4" ht="18.75" x14ac:dyDescent="0.3">
      <c r="B5" s="5"/>
    </row>
    <row r="6" spans="2:4" ht="14.85" customHeight="1" x14ac:dyDescent="0.2">
      <c r="B6" s="6" t="s">
        <v>1</v>
      </c>
      <c r="C6" s="42" t="s">
        <v>26</v>
      </c>
      <c r="D6" s="42"/>
    </row>
    <row r="7" spans="2:4" ht="17.25" customHeight="1" x14ac:dyDescent="0.2">
      <c r="B7" s="6" t="s">
        <v>2</v>
      </c>
      <c r="C7" s="43" t="s">
        <v>24</v>
      </c>
      <c r="D7" s="43"/>
    </row>
    <row r="8" spans="2:4" ht="15.75" x14ac:dyDescent="0.2">
      <c r="B8" s="6" t="s">
        <v>3</v>
      </c>
      <c r="C8" s="44">
        <v>43597</v>
      </c>
      <c r="D8" s="44"/>
    </row>
    <row r="9" spans="2:4" ht="14.85" customHeight="1" x14ac:dyDescent="0.2">
      <c r="B9" s="42" t="s">
        <v>4</v>
      </c>
      <c r="C9" s="6" t="s">
        <v>288</v>
      </c>
      <c r="D9" s="6" t="s">
        <v>289</v>
      </c>
    </row>
    <row r="10" spans="2:4" ht="15.75" x14ac:dyDescent="0.2">
      <c r="B10" s="42"/>
      <c r="C10" s="8" t="s">
        <v>290</v>
      </c>
      <c r="D10" s="8"/>
    </row>
    <row r="11" spans="2:4" ht="15.75" x14ac:dyDescent="0.2">
      <c r="B11" s="42"/>
      <c r="C11" s="8" t="s">
        <v>291</v>
      </c>
      <c r="D11" s="8" t="s">
        <v>292</v>
      </c>
    </row>
    <row r="12" spans="2:4" ht="15.75" x14ac:dyDescent="0.2">
      <c r="B12" s="42"/>
      <c r="C12" s="9"/>
      <c r="D12" s="10"/>
    </row>
    <row r="13" spans="2:4" ht="14.85" customHeight="1" x14ac:dyDescent="0.25">
      <c r="B13" s="42" t="s">
        <v>5</v>
      </c>
      <c r="C13" s="11"/>
      <c r="D13" s="6"/>
    </row>
    <row r="14" spans="2:4" ht="15.75" x14ac:dyDescent="0.25">
      <c r="B14" s="42"/>
      <c r="C14" s="12"/>
    </row>
    <row r="15" spans="2:4" ht="14.85" customHeight="1" x14ac:dyDescent="0.2">
      <c r="B15" s="6" t="s">
        <v>6</v>
      </c>
      <c r="C15" s="42" t="s">
        <v>25</v>
      </c>
      <c r="D15" s="42"/>
    </row>
    <row r="16" spans="2:4" s="13" customFormat="1" ht="20.25" customHeight="1" x14ac:dyDescent="0.2">
      <c r="B16" s="6" t="s">
        <v>7</v>
      </c>
      <c r="C16" s="42" t="s">
        <v>293</v>
      </c>
      <c r="D16" s="42"/>
    </row>
    <row r="17" spans="2:4" s="13" customFormat="1" ht="84" customHeight="1" x14ac:dyDescent="0.2">
      <c r="B17" s="7" t="s">
        <v>8</v>
      </c>
      <c r="C17" s="42" t="s">
        <v>9</v>
      </c>
      <c r="D17" s="42"/>
    </row>
    <row r="18" spans="2:4" s="13" customFormat="1" ht="36.75" customHeight="1" x14ac:dyDescent="0.2">
      <c r="B18" s="9" t="s">
        <v>10</v>
      </c>
      <c r="C18" s="42" t="s">
        <v>11</v>
      </c>
      <c r="D18" s="4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F1" zoomScaleNormal="100" workbookViewId="0">
      <pane ySplit="765" topLeftCell="A42" activePane="bottomLeft"/>
      <selection activeCell="O1" sqref="O1:O1048576"/>
      <selection pane="bottomLeft" activeCell="G48" sqref="G48"/>
    </sheetView>
  </sheetViews>
  <sheetFormatPr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37.28515625" customWidth="1"/>
    <col min="10" max="10" width="46.140625" style="31" customWidth="1"/>
    <col min="11" max="11" width="11" style="22" hidden="1" customWidth="1"/>
    <col min="12" max="12" width="26.7109375" style="22" hidden="1" customWidth="1"/>
    <col min="13" max="13" width="15.85546875" customWidth="1"/>
    <col min="14" max="14" width="25.140625" style="31" customWidth="1"/>
    <col min="15" max="15" width="36.140625" style="31"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38" t="s">
        <v>281</v>
      </c>
      <c r="P1" s="38" t="s">
        <v>282</v>
      </c>
      <c r="Q1" s="14" t="s">
        <v>283</v>
      </c>
      <c r="R1" s="14" t="s">
        <v>284</v>
      </c>
    </row>
    <row r="2" spans="1:18" ht="51" x14ac:dyDescent="0.2">
      <c r="A2">
        <v>20</v>
      </c>
      <c r="B2" t="s">
        <v>83</v>
      </c>
      <c r="C2" t="s">
        <v>84</v>
      </c>
      <c r="D2" s="15" t="s">
        <v>85</v>
      </c>
      <c r="E2" s="28" t="s">
        <v>86</v>
      </c>
      <c r="F2">
        <v>10</v>
      </c>
      <c r="G2" s="22">
        <v>3.1</v>
      </c>
      <c r="H2">
        <v>18</v>
      </c>
      <c r="I2" s="31" t="s">
        <v>87</v>
      </c>
      <c r="J2" s="31" t="s">
        <v>88</v>
      </c>
      <c r="K2" s="22" t="s">
        <v>34</v>
      </c>
      <c r="L2" s="22" t="s">
        <v>62</v>
      </c>
      <c r="M2" t="s">
        <v>295</v>
      </c>
      <c r="N2" s="31" t="s">
        <v>306</v>
      </c>
      <c r="O2" s="31" t="str">
        <f>O6</f>
        <v>Deleted definition of radio-burst and subsequently sublcause 3.1 from the amendment as there are no changes to the subclause.</v>
      </c>
      <c r="R2" t="s">
        <v>72</v>
      </c>
    </row>
    <row r="3" spans="1:18" ht="51"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
        <v>306</v>
      </c>
      <c r="O3" s="31" t="str">
        <f>O6</f>
        <v>Deleted definition of radio-burst and subsequently sublcause 3.1 from the amendment as there are no changes to the subclause.</v>
      </c>
      <c r="R3" t="s">
        <v>72</v>
      </c>
    </row>
    <row r="4" spans="1:18" ht="51" x14ac:dyDescent="0.2">
      <c r="A4">
        <v>36</v>
      </c>
      <c r="B4" t="s">
        <v>123</v>
      </c>
      <c r="C4" t="s">
        <v>124</v>
      </c>
      <c r="D4" s="15" t="s">
        <v>125</v>
      </c>
      <c r="E4" s="28"/>
      <c r="F4">
        <v>10</v>
      </c>
      <c r="G4" s="22">
        <v>3.1</v>
      </c>
      <c r="H4">
        <v>18</v>
      </c>
      <c r="I4" s="31" t="s">
        <v>126</v>
      </c>
      <c r="J4" s="31" t="s">
        <v>127</v>
      </c>
      <c r="K4" s="22" t="s">
        <v>34</v>
      </c>
      <c r="L4" s="22" t="s">
        <v>62</v>
      </c>
      <c r="M4" t="s">
        <v>295</v>
      </c>
      <c r="N4" s="31" t="s">
        <v>306</v>
      </c>
      <c r="O4" s="31" t="str">
        <f>O6</f>
        <v>Deleted definition of radio-burst and subsequently sublcause 3.1 from the amendment as there are no changes to the subclause.</v>
      </c>
      <c r="R4" t="s">
        <v>72</v>
      </c>
    </row>
    <row r="5" spans="1:18" ht="51" x14ac:dyDescent="0.2">
      <c r="A5">
        <v>37</v>
      </c>
      <c r="B5" t="s">
        <v>123</v>
      </c>
      <c r="C5" t="s">
        <v>124</v>
      </c>
      <c r="D5" s="15" t="s">
        <v>125</v>
      </c>
      <c r="E5" s="28"/>
      <c r="F5">
        <v>10</v>
      </c>
      <c r="G5" s="22">
        <v>3.1</v>
      </c>
      <c r="H5">
        <v>19</v>
      </c>
      <c r="I5" s="31" t="s">
        <v>128</v>
      </c>
      <c r="J5" s="31" t="s">
        <v>129</v>
      </c>
      <c r="K5" s="22" t="s">
        <v>34</v>
      </c>
      <c r="L5" s="22" t="s">
        <v>62</v>
      </c>
      <c r="M5" t="s">
        <v>295</v>
      </c>
      <c r="N5" s="31" t="s">
        <v>306</v>
      </c>
      <c r="O5" s="31" t="str">
        <f>O6</f>
        <v>Deleted definition of radio-burst and subsequently sublcause 3.1 from the amendment as there are no changes to the subclause.</v>
      </c>
      <c r="R5" t="s">
        <v>72</v>
      </c>
    </row>
    <row r="6" spans="1:18" ht="89.25" x14ac:dyDescent="0.2">
      <c r="A6" s="28">
        <v>66</v>
      </c>
      <c r="B6" t="s">
        <v>204</v>
      </c>
      <c r="C6" t="s">
        <v>205</v>
      </c>
      <c r="D6" s="15" t="s">
        <v>206</v>
      </c>
      <c r="E6" s="30" t="s">
        <v>207</v>
      </c>
      <c r="F6">
        <v>10</v>
      </c>
      <c r="G6" s="22">
        <v>3.1</v>
      </c>
      <c r="H6">
        <v>18</v>
      </c>
      <c r="I6" s="31" t="s">
        <v>208</v>
      </c>
      <c r="J6" s="31" t="s">
        <v>209</v>
      </c>
      <c r="L6" s="22" t="s">
        <v>62</v>
      </c>
      <c r="M6" t="s">
        <v>294</v>
      </c>
      <c r="O6" s="31" t="s">
        <v>344</v>
      </c>
      <c r="R6" t="s">
        <v>72</v>
      </c>
    </row>
    <row r="7" spans="1:18" ht="76.5" x14ac:dyDescent="0.2">
      <c r="A7" s="28">
        <v>14</v>
      </c>
      <c r="B7" t="s">
        <v>63</v>
      </c>
      <c r="C7" t="s">
        <v>64</v>
      </c>
      <c r="D7" s="15" t="s">
        <v>65</v>
      </c>
      <c r="E7" s="28"/>
      <c r="F7">
        <v>11</v>
      </c>
      <c r="G7" s="22" t="s">
        <v>66</v>
      </c>
      <c r="H7">
        <v>5</v>
      </c>
      <c r="I7" s="31" t="s">
        <v>67</v>
      </c>
      <c r="J7" s="31" t="s">
        <v>68</v>
      </c>
      <c r="K7" s="22" t="s">
        <v>34</v>
      </c>
      <c r="L7" s="22" t="s">
        <v>62</v>
      </c>
      <c r="M7" t="s">
        <v>303</v>
      </c>
      <c r="P7" s="31" t="s">
        <v>313</v>
      </c>
    </row>
    <row r="8" spans="1:18" ht="409.5" x14ac:dyDescent="0.2">
      <c r="A8" s="28">
        <v>67</v>
      </c>
      <c r="B8" t="s">
        <v>204</v>
      </c>
      <c r="C8" t="s">
        <v>205</v>
      </c>
      <c r="D8" s="15" t="s">
        <v>206</v>
      </c>
      <c r="E8" s="30" t="s">
        <v>207</v>
      </c>
      <c r="F8">
        <v>11</v>
      </c>
      <c r="G8" s="22" t="s">
        <v>66</v>
      </c>
      <c r="H8">
        <v>13</v>
      </c>
      <c r="I8" s="31" t="s">
        <v>210</v>
      </c>
      <c r="J8" s="31" t="s">
        <v>211</v>
      </c>
      <c r="L8" s="22" t="s">
        <v>62</v>
      </c>
      <c r="M8" t="s">
        <v>294</v>
      </c>
      <c r="O8" s="31" t="s">
        <v>345</v>
      </c>
      <c r="R8" t="s">
        <v>72</v>
      </c>
    </row>
    <row r="9" spans="1:18" ht="165.75" x14ac:dyDescent="0.2">
      <c r="A9" s="28">
        <v>68</v>
      </c>
      <c r="B9" t="s">
        <v>204</v>
      </c>
      <c r="C9" t="s">
        <v>205</v>
      </c>
      <c r="D9" s="15" t="s">
        <v>206</v>
      </c>
      <c r="E9" s="30" t="s">
        <v>207</v>
      </c>
      <c r="F9">
        <v>11</v>
      </c>
      <c r="G9" s="22" t="s">
        <v>66</v>
      </c>
      <c r="H9">
        <v>16</v>
      </c>
      <c r="I9" s="31" t="s">
        <v>212</v>
      </c>
      <c r="J9" s="31" t="s">
        <v>213</v>
      </c>
      <c r="L9" s="22" t="s">
        <v>62</v>
      </c>
      <c r="M9" t="s">
        <v>295</v>
      </c>
      <c r="N9" s="31" t="s">
        <v>340</v>
      </c>
      <c r="O9" s="31" t="s">
        <v>346</v>
      </c>
      <c r="P9" s="31" t="s">
        <v>326</v>
      </c>
      <c r="R9" t="s">
        <v>72</v>
      </c>
    </row>
    <row r="10" spans="1:18" ht="115.5" x14ac:dyDescent="0.25">
      <c r="A10" s="28">
        <v>15</v>
      </c>
      <c r="B10" t="s">
        <v>63</v>
      </c>
      <c r="C10" t="s">
        <v>64</v>
      </c>
      <c r="D10" s="15" t="s">
        <v>65</v>
      </c>
      <c r="E10" s="28"/>
      <c r="F10">
        <v>12</v>
      </c>
      <c r="G10" s="22" t="s">
        <v>66</v>
      </c>
      <c r="H10" s="28">
        <v>6</v>
      </c>
      <c r="I10" s="31" t="s">
        <v>69</v>
      </c>
      <c r="J10" s="31" t="s">
        <v>70</v>
      </c>
      <c r="K10" s="22" t="s">
        <v>71</v>
      </c>
      <c r="L10" s="34" t="s">
        <v>72</v>
      </c>
      <c r="M10" t="s">
        <v>295</v>
      </c>
      <c r="N10" s="31" t="s">
        <v>314</v>
      </c>
      <c r="O10" s="31" t="s">
        <v>347</v>
      </c>
      <c r="R10" t="s">
        <v>72</v>
      </c>
    </row>
    <row r="11" spans="1:18" ht="76.5" x14ac:dyDescent="0.2">
      <c r="A11" s="28">
        <v>52</v>
      </c>
      <c r="B11" t="s">
        <v>171</v>
      </c>
      <c r="C11" t="s">
        <v>172</v>
      </c>
      <c r="D11" s="28" t="s">
        <v>173</v>
      </c>
      <c r="E11" s="28"/>
      <c r="F11">
        <v>12</v>
      </c>
      <c r="G11" s="22" t="s">
        <v>66</v>
      </c>
      <c r="H11">
        <v>6</v>
      </c>
      <c r="I11" s="31" t="s">
        <v>174</v>
      </c>
      <c r="J11" s="31" t="s">
        <v>175</v>
      </c>
      <c r="K11" s="22" t="s">
        <v>34</v>
      </c>
      <c r="L11" s="22" t="s">
        <v>62</v>
      </c>
      <c r="M11" t="s">
        <v>295</v>
      </c>
      <c r="N11" s="31" t="s">
        <v>302</v>
      </c>
      <c r="O11" s="31" t="s">
        <v>347</v>
      </c>
      <c r="R11" t="s">
        <v>72</v>
      </c>
    </row>
    <row r="12" spans="1:18" ht="38.25" x14ac:dyDescent="0.2">
      <c r="A12" s="28">
        <v>51</v>
      </c>
      <c r="B12" s="25" t="s">
        <v>164</v>
      </c>
      <c r="C12" s="25" t="s">
        <v>165</v>
      </c>
      <c r="D12" s="26" t="s">
        <v>166</v>
      </c>
      <c r="E12" s="27" t="s">
        <v>167</v>
      </c>
      <c r="F12" s="25">
        <v>13</v>
      </c>
      <c r="G12" s="33" t="s">
        <v>168</v>
      </c>
      <c r="H12" s="25">
        <v>3</v>
      </c>
      <c r="I12" s="31" t="s">
        <v>169</v>
      </c>
      <c r="J12" s="40" t="s">
        <v>170</v>
      </c>
      <c r="K12" s="33"/>
      <c r="L12" s="33" t="s">
        <v>62</v>
      </c>
      <c r="M12" t="s">
        <v>303</v>
      </c>
      <c r="P12" s="31" t="s">
        <v>315</v>
      </c>
    </row>
    <row r="13" spans="1:18" ht="38.25" x14ac:dyDescent="0.2">
      <c r="A13" s="28">
        <v>16</v>
      </c>
      <c r="B13" t="s">
        <v>63</v>
      </c>
      <c r="C13" t="s">
        <v>64</v>
      </c>
      <c r="D13" s="15" t="s">
        <v>65</v>
      </c>
      <c r="E13" s="28"/>
      <c r="F13">
        <v>15</v>
      </c>
      <c r="G13" s="22" t="s">
        <v>73</v>
      </c>
      <c r="H13">
        <v>2</v>
      </c>
      <c r="I13" s="31" t="s">
        <v>74</v>
      </c>
      <c r="J13" s="31" t="s">
        <v>68</v>
      </c>
      <c r="K13" s="22" t="s">
        <v>34</v>
      </c>
      <c r="L13" s="22" t="s">
        <v>62</v>
      </c>
      <c r="M13" t="s">
        <v>303</v>
      </c>
      <c r="P13" s="31" t="s">
        <v>316</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O14" s="31" t="s">
        <v>348</v>
      </c>
      <c r="R14" t="s">
        <v>72</v>
      </c>
    </row>
    <row r="15" spans="1:18" ht="63.7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317</v>
      </c>
      <c r="O15" s="31" t="s">
        <v>317</v>
      </c>
      <c r="P15" s="31" t="s">
        <v>324</v>
      </c>
      <c r="R15" t="s">
        <v>72</v>
      </c>
    </row>
    <row r="16" spans="1:18" ht="153" x14ac:dyDescent="0.2">
      <c r="A16" s="28">
        <v>70</v>
      </c>
      <c r="B16" s="16" t="s">
        <v>204</v>
      </c>
      <c r="C16" s="16" t="s">
        <v>205</v>
      </c>
      <c r="D16" s="17" t="s">
        <v>206</v>
      </c>
      <c r="E16" s="30" t="s">
        <v>207</v>
      </c>
      <c r="F16" s="16">
        <v>15</v>
      </c>
      <c r="G16" s="22" t="s">
        <v>176</v>
      </c>
      <c r="H16" s="16">
        <v>12</v>
      </c>
      <c r="I16" s="31" t="s">
        <v>216</v>
      </c>
      <c r="J16" s="31" t="s">
        <v>217</v>
      </c>
      <c r="L16" s="22" t="s">
        <v>62</v>
      </c>
      <c r="M16" t="s">
        <v>295</v>
      </c>
      <c r="N16" s="31" t="s">
        <v>371</v>
      </c>
      <c r="P16" s="31" t="s">
        <v>326</v>
      </c>
    </row>
    <row r="17" spans="1:18" ht="165.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307</v>
      </c>
      <c r="O17" s="31" t="s">
        <v>373</v>
      </c>
      <c r="R17" t="s">
        <v>72</v>
      </c>
    </row>
    <row r="18" spans="1:18" ht="153"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308</v>
      </c>
      <c r="O18" s="31" t="str">
        <f>O17</f>
        <v>Added base multiplier "lecimBaseMultiplier" definition in  10.1.2.10.2  and define the channel spacings, symbol rate and bandwidth as multiples of the base multiplier in all places in the document. Add reference to the definition of the base multiplier in 7.4.2, 7.4.4.17a, 10.1.1</v>
      </c>
      <c r="R18" t="s">
        <v>72</v>
      </c>
    </row>
    <row r="19" spans="1:18" ht="114.7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77.25"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ht="25.5"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318</v>
      </c>
      <c r="R21" t="s">
        <v>72</v>
      </c>
    </row>
    <row r="22" spans="1:18" ht="127.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308</v>
      </c>
      <c r="O22" s="31" t="str">
        <f>O17</f>
        <v>Added base multiplier "lecimBaseMultiplier" definition in  10.1.2.10.2  and define the channel spacings, symbol rate and bandwidth as multiples of the base multiplier in all places in the document. Add reference to the definition of the base multiplier in 7.4.2, 7.4.4.17a, 10.1.1</v>
      </c>
      <c r="R22" t="s">
        <v>72</v>
      </c>
    </row>
    <row r="23" spans="1:18" ht="127.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308</v>
      </c>
      <c r="O23" s="31" t="str">
        <f>O17</f>
        <v>Added base multiplier "lecimBaseMultiplier" definition in  10.1.2.10.2  and define the channel spacings, symbol rate and bandwidth as multiples of the base multiplier in all places in the document. Add reference to the definition of the base multiplier in 7.4.2, 7.4.4.17a, 10.1.1</v>
      </c>
      <c r="R23" t="s">
        <v>72</v>
      </c>
    </row>
    <row r="24" spans="1:18" ht="102"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308</v>
      </c>
      <c r="O24" s="31" t="str">
        <f>O17</f>
        <v>Added base multiplier "lecimBaseMultiplier" definition in  10.1.2.10.2  and define the channel spacings, symbol rate and bandwidth as multiples of the base multiplier in all places in the document. Add reference to the definition of the base multiplier in 7.4.2, 7.4.4.17a, 10.1.1</v>
      </c>
      <c r="R24" t="s">
        <v>72</v>
      </c>
    </row>
    <row r="25" spans="1:18" ht="76.5"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309</v>
      </c>
      <c r="O25" s="31" t="s">
        <v>367</v>
      </c>
      <c r="R25" t="s">
        <v>72</v>
      </c>
    </row>
    <row r="26" spans="1:18" ht="76.5" x14ac:dyDescent="0.2">
      <c r="A26" s="28">
        <v>72</v>
      </c>
      <c r="B26" s="18" t="s">
        <v>204</v>
      </c>
      <c r="C26" s="18" t="s">
        <v>205</v>
      </c>
      <c r="D26" s="19" t="s">
        <v>206</v>
      </c>
      <c r="E26" s="30" t="s">
        <v>207</v>
      </c>
      <c r="F26" s="18">
        <v>25</v>
      </c>
      <c r="G26" s="22">
        <v>11.3</v>
      </c>
      <c r="H26" s="18">
        <v>1</v>
      </c>
      <c r="I26" s="31" t="s">
        <v>220</v>
      </c>
      <c r="J26" s="31" t="s">
        <v>221</v>
      </c>
      <c r="K26" s="22" t="s">
        <v>71</v>
      </c>
      <c r="L26" s="22" t="s">
        <v>62</v>
      </c>
      <c r="M26" t="s">
        <v>303</v>
      </c>
      <c r="P26" s="31" t="s">
        <v>319</v>
      </c>
    </row>
    <row r="27" spans="1:18" ht="63.75" x14ac:dyDescent="0.2">
      <c r="A27" s="28">
        <v>73</v>
      </c>
      <c r="B27" s="18" t="s">
        <v>204</v>
      </c>
      <c r="C27" s="18" t="s">
        <v>205</v>
      </c>
      <c r="D27" s="19" t="s">
        <v>206</v>
      </c>
      <c r="E27" s="30" t="s">
        <v>207</v>
      </c>
      <c r="F27" s="18">
        <v>25</v>
      </c>
      <c r="G27" s="22">
        <v>11.3</v>
      </c>
      <c r="H27" s="18">
        <v>1</v>
      </c>
      <c r="I27" s="31" t="s">
        <v>222</v>
      </c>
      <c r="J27" s="31" t="s">
        <v>223</v>
      </c>
      <c r="K27" s="22" t="s">
        <v>71</v>
      </c>
      <c r="L27" s="22" t="s">
        <v>62</v>
      </c>
      <c r="M27" t="s">
        <v>303</v>
      </c>
      <c r="P27" s="31" t="s">
        <v>341</v>
      </c>
    </row>
    <row r="28" spans="1:18" ht="153" x14ac:dyDescent="0.2">
      <c r="A28" s="28">
        <v>74</v>
      </c>
      <c r="B28" s="18" t="s">
        <v>204</v>
      </c>
      <c r="C28" s="18" t="s">
        <v>205</v>
      </c>
      <c r="D28" s="19" t="s">
        <v>206</v>
      </c>
      <c r="E28" s="30" t="s">
        <v>207</v>
      </c>
      <c r="F28" s="18">
        <v>25</v>
      </c>
      <c r="G28" s="22">
        <v>11.3</v>
      </c>
      <c r="H28" s="18">
        <v>1</v>
      </c>
      <c r="I28" s="31" t="s">
        <v>224</v>
      </c>
      <c r="J28" s="31" t="s">
        <v>225</v>
      </c>
      <c r="L28" s="22" t="s">
        <v>62</v>
      </c>
      <c r="M28" t="s">
        <v>295</v>
      </c>
      <c r="N28" s="31" t="s">
        <v>320</v>
      </c>
      <c r="R28" t="s">
        <v>72</v>
      </c>
    </row>
    <row r="29" spans="1:18" ht="114.75" x14ac:dyDescent="0.2">
      <c r="A29" s="28">
        <v>75</v>
      </c>
      <c r="B29" s="18" t="s">
        <v>204</v>
      </c>
      <c r="C29" s="18" t="s">
        <v>205</v>
      </c>
      <c r="D29" s="19" t="s">
        <v>206</v>
      </c>
      <c r="E29" s="30" t="s">
        <v>207</v>
      </c>
      <c r="F29" s="18">
        <v>25</v>
      </c>
      <c r="G29" s="22">
        <v>11.3</v>
      </c>
      <c r="H29" s="18">
        <v>1</v>
      </c>
      <c r="I29" s="31" t="s">
        <v>226</v>
      </c>
      <c r="J29" s="31" t="s">
        <v>227</v>
      </c>
      <c r="L29" s="22" t="s">
        <v>62</v>
      </c>
      <c r="M29" t="s">
        <v>295</v>
      </c>
      <c r="N29" s="31" t="s">
        <v>374</v>
      </c>
      <c r="O29" s="31" t="s">
        <v>349</v>
      </c>
      <c r="R29" t="s">
        <v>72</v>
      </c>
    </row>
    <row r="30" spans="1:18" ht="102"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78.5" x14ac:dyDescent="0.2">
      <c r="A31" s="28">
        <v>77</v>
      </c>
      <c r="B31" s="18" t="s">
        <v>204</v>
      </c>
      <c r="C31" s="18" t="s">
        <v>205</v>
      </c>
      <c r="D31" s="19" t="s">
        <v>206</v>
      </c>
      <c r="E31" s="30" t="s">
        <v>207</v>
      </c>
      <c r="F31" s="18">
        <v>25</v>
      </c>
      <c r="G31" s="22">
        <v>11.3</v>
      </c>
      <c r="H31" s="18">
        <v>7</v>
      </c>
      <c r="I31" s="31" t="s">
        <v>230</v>
      </c>
      <c r="J31" s="31" t="s">
        <v>231</v>
      </c>
      <c r="L31" s="22" t="s">
        <v>62</v>
      </c>
      <c r="M31" t="s">
        <v>295</v>
      </c>
      <c r="N31" s="31" t="str">
        <f>N29</f>
        <v>Remove, as DYNAMIC radio-burst distribution has been removed and this attribute is no longer needed.</v>
      </c>
      <c r="O31" s="31" t="str">
        <f>O29</f>
        <v>Removed as DYNAMIC radio-burst distribution has been removed and this attribute is no longer needed.</v>
      </c>
      <c r="R31" t="s">
        <v>72</v>
      </c>
    </row>
    <row r="32" spans="1:18" ht="127.5" x14ac:dyDescent="0.2">
      <c r="A32" s="28">
        <v>78</v>
      </c>
      <c r="B32" s="18" t="s">
        <v>204</v>
      </c>
      <c r="C32" s="18" t="s">
        <v>205</v>
      </c>
      <c r="D32" s="19" t="s">
        <v>206</v>
      </c>
      <c r="E32" s="30" t="s">
        <v>207</v>
      </c>
      <c r="F32" s="18">
        <v>25</v>
      </c>
      <c r="G32" s="22">
        <v>11.3</v>
      </c>
      <c r="H32" s="18">
        <v>7</v>
      </c>
      <c r="I32" s="31" t="s">
        <v>232</v>
      </c>
      <c r="J32" s="31" t="s">
        <v>233</v>
      </c>
      <c r="L32" s="22" t="s">
        <v>62</v>
      </c>
      <c r="M32" t="s">
        <v>294</v>
      </c>
      <c r="R32" t="s">
        <v>72</v>
      </c>
    </row>
    <row r="33" spans="1:18" ht="51" x14ac:dyDescent="0.2">
      <c r="A33" s="28">
        <v>79</v>
      </c>
      <c r="B33" s="18" t="s">
        <v>204</v>
      </c>
      <c r="C33" s="18" t="s">
        <v>205</v>
      </c>
      <c r="D33" s="19" t="s">
        <v>206</v>
      </c>
      <c r="E33" s="30" t="s">
        <v>207</v>
      </c>
      <c r="F33" s="18">
        <v>26</v>
      </c>
      <c r="G33" s="22">
        <v>11.3</v>
      </c>
      <c r="H33" s="18">
        <v>1</v>
      </c>
      <c r="I33" s="31" t="s">
        <v>234</v>
      </c>
      <c r="J33" s="31" t="s">
        <v>235</v>
      </c>
      <c r="K33" s="22" t="s">
        <v>71</v>
      </c>
      <c r="L33" s="22" t="s">
        <v>62</v>
      </c>
      <c r="M33" t="s">
        <v>294</v>
      </c>
      <c r="R33" t="s">
        <v>72</v>
      </c>
    </row>
    <row r="34" spans="1:18" ht="165.75" x14ac:dyDescent="0.2">
      <c r="A34" s="28">
        <v>80</v>
      </c>
      <c r="B34" s="18" t="s">
        <v>204</v>
      </c>
      <c r="C34" s="18" t="s">
        <v>205</v>
      </c>
      <c r="D34" s="19" t="s">
        <v>206</v>
      </c>
      <c r="E34" s="30" t="s">
        <v>207</v>
      </c>
      <c r="F34" s="18">
        <v>26</v>
      </c>
      <c r="G34" s="22">
        <v>11.3</v>
      </c>
      <c r="H34" s="18">
        <v>1</v>
      </c>
      <c r="I34" s="31" t="s">
        <v>236</v>
      </c>
      <c r="J34" s="31" t="s">
        <v>237</v>
      </c>
      <c r="L34" s="22" t="s">
        <v>62</v>
      </c>
      <c r="M34" t="s">
        <v>327</v>
      </c>
      <c r="N34" s="31" t="str">
        <f>N29</f>
        <v>Remove, as DYNAMIC radio-burst distribution has been removed and this attribute is no longer needed.</v>
      </c>
      <c r="O34" s="31" t="str">
        <f>O29</f>
        <v>Removed as DYNAMIC radio-burst distribution has been removed and this attribute is no longer needed.</v>
      </c>
      <c r="R34" t="s">
        <v>72</v>
      </c>
    </row>
    <row r="35" spans="1:18" ht="191.25" x14ac:dyDescent="0.2">
      <c r="A35" s="28">
        <v>81</v>
      </c>
      <c r="B35" s="18" t="s">
        <v>204</v>
      </c>
      <c r="C35" s="18" t="s">
        <v>205</v>
      </c>
      <c r="D35" s="19" t="s">
        <v>206</v>
      </c>
      <c r="E35" s="30" t="s">
        <v>207</v>
      </c>
      <c r="F35" s="18">
        <v>26</v>
      </c>
      <c r="G35" s="22">
        <v>11.3</v>
      </c>
      <c r="H35" s="18">
        <v>1</v>
      </c>
      <c r="I35" s="31" t="s">
        <v>238</v>
      </c>
      <c r="J35" s="31" t="s">
        <v>239</v>
      </c>
      <c r="L35" s="22" t="s">
        <v>62</v>
      </c>
      <c r="M35" t="s">
        <v>295</v>
      </c>
      <c r="N35" s="31" t="str">
        <f>N29</f>
        <v>Remove, as DYNAMIC radio-burst distribution has been removed and this attribute is no longer needed.</v>
      </c>
      <c r="O35" s="31" t="str">
        <f>O29</f>
        <v>Removed as DYNAMIC radio-burst distribution has been removed and this attribute is no longer needed.</v>
      </c>
      <c r="R35" t="s">
        <v>72</v>
      </c>
    </row>
    <row r="36" spans="1:18" ht="204" x14ac:dyDescent="0.2">
      <c r="A36" s="28">
        <v>82</v>
      </c>
      <c r="B36" s="18" t="s">
        <v>204</v>
      </c>
      <c r="C36" s="18" t="s">
        <v>205</v>
      </c>
      <c r="D36" s="19" t="s">
        <v>206</v>
      </c>
      <c r="E36" s="30" t="s">
        <v>207</v>
      </c>
      <c r="F36" s="28">
        <v>26</v>
      </c>
      <c r="G36" s="22">
        <v>11.3</v>
      </c>
      <c r="H36" s="18">
        <v>1</v>
      </c>
      <c r="I36" s="31" t="s">
        <v>240</v>
      </c>
      <c r="J36" s="31" t="s">
        <v>241</v>
      </c>
      <c r="L36" s="22" t="s">
        <v>62</v>
      </c>
      <c r="M36" t="s">
        <v>295</v>
      </c>
      <c r="N36" s="31" t="s">
        <v>350</v>
      </c>
      <c r="O36" s="31" t="s">
        <v>375</v>
      </c>
      <c r="R36" t="s">
        <v>72</v>
      </c>
    </row>
    <row r="37" spans="1:18" ht="89.25" x14ac:dyDescent="0.2">
      <c r="A37" s="28">
        <v>83</v>
      </c>
      <c r="B37" s="20" t="s">
        <v>204</v>
      </c>
      <c r="C37" s="20" t="s">
        <v>205</v>
      </c>
      <c r="D37" s="21" t="s">
        <v>206</v>
      </c>
      <c r="E37" s="30" t="s">
        <v>207</v>
      </c>
      <c r="F37" s="20">
        <v>26</v>
      </c>
      <c r="G37" s="22">
        <v>11.3</v>
      </c>
      <c r="H37" s="20">
        <v>1</v>
      </c>
      <c r="I37" s="31" t="s">
        <v>242</v>
      </c>
      <c r="J37" s="31" t="s">
        <v>243</v>
      </c>
      <c r="L37" s="22" t="s">
        <v>62</v>
      </c>
      <c r="M37" t="s">
        <v>295</v>
      </c>
      <c r="N37" s="31" t="s">
        <v>328</v>
      </c>
      <c r="O37" s="31" t="s">
        <v>351</v>
      </c>
      <c r="R37" s="31" t="s">
        <v>72</v>
      </c>
    </row>
    <row r="38" spans="1:18" x14ac:dyDescent="0.2">
      <c r="A38" s="28">
        <v>84</v>
      </c>
      <c r="B38" s="20" t="s">
        <v>204</v>
      </c>
      <c r="C38" s="20" t="s">
        <v>205</v>
      </c>
      <c r="D38" s="21" t="s">
        <v>206</v>
      </c>
      <c r="E38" s="30" t="s">
        <v>207</v>
      </c>
      <c r="F38" s="20">
        <v>26</v>
      </c>
      <c r="G38" s="22">
        <v>11.3</v>
      </c>
      <c r="H38" s="20">
        <v>1</v>
      </c>
      <c r="I38" s="31"/>
      <c r="L38" s="22" t="s">
        <v>62</v>
      </c>
      <c r="M38" t="s">
        <v>303</v>
      </c>
      <c r="P38" s="31" t="s">
        <v>342</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c r="M39" t="s">
        <v>294</v>
      </c>
      <c r="R39" t="s">
        <v>72</v>
      </c>
    </row>
    <row r="40" spans="1:18" ht="280.5"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296</v>
      </c>
      <c r="O40" s="31" t="s">
        <v>352</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c r="M41" t="s">
        <v>303</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ht="25.5"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51"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322</v>
      </c>
      <c r="O45" s="31" t="s">
        <v>354</v>
      </c>
      <c r="R45" t="s">
        <v>72</v>
      </c>
    </row>
    <row r="46" spans="1:18" ht="76.5" x14ac:dyDescent="0.2">
      <c r="A46" s="28">
        <v>55</v>
      </c>
      <c r="B46" s="20" t="s">
        <v>171</v>
      </c>
      <c r="C46" s="20" t="s">
        <v>172</v>
      </c>
      <c r="D46" s="28" t="s">
        <v>173</v>
      </c>
      <c r="E46" s="20"/>
      <c r="F46" s="20">
        <v>28</v>
      </c>
      <c r="G46" s="22">
        <v>24.1</v>
      </c>
      <c r="H46" s="20">
        <v>1</v>
      </c>
      <c r="I46" s="23" t="s">
        <v>181</v>
      </c>
      <c r="J46" s="31" t="s">
        <v>182</v>
      </c>
      <c r="K46" s="22" t="s">
        <v>34</v>
      </c>
      <c r="L46" s="22" t="s">
        <v>62</v>
      </c>
      <c r="M46" t="s">
        <v>294</v>
      </c>
      <c r="O46" s="31" t="s">
        <v>353</v>
      </c>
      <c r="R46" t="s">
        <v>72</v>
      </c>
    </row>
    <row r="47" spans="1:18" ht="51" x14ac:dyDescent="0.2">
      <c r="A47" s="28">
        <v>85</v>
      </c>
      <c r="B47" s="20" t="s">
        <v>204</v>
      </c>
      <c r="C47" s="20" t="s">
        <v>205</v>
      </c>
      <c r="D47" s="29" t="s">
        <v>206</v>
      </c>
      <c r="E47" s="30" t="s">
        <v>207</v>
      </c>
      <c r="F47" s="28">
        <v>28</v>
      </c>
      <c r="G47" s="22">
        <v>24.1</v>
      </c>
      <c r="H47" s="20">
        <v>1</v>
      </c>
      <c r="I47" s="23" t="s">
        <v>244</v>
      </c>
      <c r="J47" s="31" t="s">
        <v>245</v>
      </c>
      <c r="L47" s="22" t="s">
        <v>62</v>
      </c>
      <c r="M47" t="s">
        <v>295</v>
      </c>
      <c r="N47" s="31" t="s">
        <v>323</v>
      </c>
      <c r="O47" s="31" t="str">
        <f>O46</f>
        <v>Figure 24-a now uses color and more recognizeable patterns. Added SRBD to split mode instead of SFD. Add PHR+PSDU clarification to payload.</v>
      </c>
      <c r="R47" t="s">
        <v>72</v>
      </c>
    </row>
    <row r="48" spans="1:18" ht="140.25" x14ac:dyDescent="0.2">
      <c r="A48" s="28">
        <v>86</v>
      </c>
      <c r="B48" s="20" t="s">
        <v>204</v>
      </c>
      <c r="C48" s="20" t="s">
        <v>205</v>
      </c>
      <c r="D48" s="29" t="s">
        <v>206</v>
      </c>
      <c r="E48" s="30" t="s">
        <v>207</v>
      </c>
      <c r="F48" s="28">
        <v>28</v>
      </c>
      <c r="G48" s="22">
        <v>24.1</v>
      </c>
      <c r="H48" s="20">
        <v>1</v>
      </c>
      <c r="I48" s="23" t="s">
        <v>246</v>
      </c>
      <c r="J48" s="31" t="s">
        <v>247</v>
      </c>
      <c r="L48" s="22" t="s">
        <v>62</v>
      </c>
      <c r="M48" t="s">
        <v>295</v>
      </c>
      <c r="N48" s="31" t="s">
        <v>329</v>
      </c>
      <c r="O48" s="31" t="s">
        <v>355</v>
      </c>
      <c r="R48" t="s">
        <v>72</v>
      </c>
    </row>
    <row r="49" spans="1:18" ht="25.5" x14ac:dyDescent="0.2">
      <c r="A49" s="28">
        <v>87</v>
      </c>
      <c r="B49" s="20" t="s">
        <v>204</v>
      </c>
      <c r="C49" s="20" t="s">
        <v>205</v>
      </c>
      <c r="D49" s="29" t="s">
        <v>206</v>
      </c>
      <c r="E49" s="30" t="s">
        <v>207</v>
      </c>
      <c r="F49" s="20">
        <v>28</v>
      </c>
      <c r="G49" s="22" t="s">
        <v>35</v>
      </c>
      <c r="H49" s="20">
        <v>12</v>
      </c>
      <c r="I49" s="23" t="s">
        <v>248</v>
      </c>
      <c r="J49" s="31" t="s">
        <v>249</v>
      </c>
      <c r="L49" s="22" t="s">
        <v>62</v>
      </c>
      <c r="M49" t="s">
        <v>294</v>
      </c>
      <c r="R49" t="s">
        <v>72</v>
      </c>
    </row>
    <row r="50" spans="1:18" ht="25.5" x14ac:dyDescent="0.2">
      <c r="A50" s="28">
        <v>88</v>
      </c>
      <c r="B50" s="20" t="s">
        <v>204</v>
      </c>
      <c r="C50" s="20" t="s">
        <v>205</v>
      </c>
      <c r="D50" s="29" t="s">
        <v>206</v>
      </c>
      <c r="E50" s="30" t="s">
        <v>207</v>
      </c>
      <c r="F50" s="20">
        <v>28</v>
      </c>
      <c r="G50" s="22" t="s">
        <v>35</v>
      </c>
      <c r="H50" s="20">
        <v>14</v>
      </c>
      <c r="I50" s="31" t="s">
        <v>250</v>
      </c>
      <c r="J50" s="31" t="s">
        <v>251</v>
      </c>
      <c r="L50" s="22" t="s">
        <v>62</v>
      </c>
      <c r="M50" t="s">
        <v>294</v>
      </c>
    </row>
    <row r="51" spans="1:18" ht="25.5"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c r="M53" t="s">
        <v>294</v>
      </c>
      <c r="R53" t="s">
        <v>72</v>
      </c>
    </row>
    <row r="54" spans="1:18" ht="89.25" x14ac:dyDescent="0.2">
      <c r="A54" s="28">
        <v>89</v>
      </c>
      <c r="B54" s="24" t="s">
        <v>204</v>
      </c>
      <c r="C54" s="24" t="s">
        <v>205</v>
      </c>
      <c r="D54" s="29" t="s">
        <v>206</v>
      </c>
      <c r="E54" s="30" t="s">
        <v>207</v>
      </c>
      <c r="F54" s="24">
        <v>29</v>
      </c>
      <c r="G54" s="22" t="s">
        <v>31</v>
      </c>
      <c r="H54" s="24">
        <v>3</v>
      </c>
      <c r="I54" s="31" t="s">
        <v>252</v>
      </c>
      <c r="J54" s="31" t="s">
        <v>253</v>
      </c>
      <c r="L54" s="22" t="s">
        <v>62</v>
      </c>
      <c r="M54" t="s">
        <v>295</v>
      </c>
      <c r="N54" s="31" t="s">
        <v>330</v>
      </c>
      <c r="O54" s="31" t="s">
        <v>356</v>
      </c>
      <c r="R54" t="s">
        <v>72</v>
      </c>
    </row>
    <row r="55" spans="1:18" ht="38.25" x14ac:dyDescent="0.2">
      <c r="A55" s="28">
        <v>90</v>
      </c>
      <c r="B55" s="24" t="s">
        <v>204</v>
      </c>
      <c r="C55" s="24" t="s">
        <v>205</v>
      </c>
      <c r="D55" s="29" t="s">
        <v>206</v>
      </c>
      <c r="E55" s="30" t="s">
        <v>207</v>
      </c>
      <c r="F55" s="24">
        <v>29</v>
      </c>
      <c r="G55" s="22" t="s">
        <v>38</v>
      </c>
      <c r="H55" s="24">
        <v>6</v>
      </c>
      <c r="I55" s="31" t="s">
        <v>254</v>
      </c>
      <c r="J55" s="31" t="s">
        <v>255</v>
      </c>
      <c r="L55" s="22" t="s">
        <v>62</v>
      </c>
      <c r="M55" t="s">
        <v>294</v>
      </c>
      <c r="R55" t="s">
        <v>72</v>
      </c>
    </row>
    <row r="56" spans="1:18" ht="89.25" x14ac:dyDescent="0.2">
      <c r="A56" s="28">
        <v>91</v>
      </c>
      <c r="B56" s="24" t="s">
        <v>204</v>
      </c>
      <c r="C56" s="24" t="s">
        <v>205</v>
      </c>
      <c r="D56" s="29" t="s">
        <v>206</v>
      </c>
      <c r="E56" s="30" t="s">
        <v>207</v>
      </c>
      <c r="F56" s="24">
        <v>29</v>
      </c>
      <c r="G56" s="22">
        <v>24.3</v>
      </c>
      <c r="H56" s="24">
        <v>11</v>
      </c>
      <c r="I56" s="31" t="s">
        <v>256</v>
      </c>
      <c r="J56" s="31" t="s">
        <v>257</v>
      </c>
      <c r="L56" s="22" t="s">
        <v>62</v>
      </c>
      <c r="M56" t="s">
        <v>294</v>
      </c>
      <c r="R56" t="s">
        <v>72</v>
      </c>
    </row>
    <row r="57" spans="1:18" ht="89.25" x14ac:dyDescent="0.2">
      <c r="A57" s="28">
        <v>92</v>
      </c>
      <c r="B57" s="24" t="s">
        <v>204</v>
      </c>
      <c r="C57" s="24" t="s">
        <v>205</v>
      </c>
      <c r="D57" s="29" t="s">
        <v>206</v>
      </c>
      <c r="E57" s="30" t="s">
        <v>207</v>
      </c>
      <c r="F57" s="24">
        <v>29</v>
      </c>
      <c r="G57" s="22">
        <v>24.3</v>
      </c>
      <c r="H57" s="24">
        <v>12</v>
      </c>
      <c r="I57" s="31" t="s">
        <v>258</v>
      </c>
      <c r="J57" s="31" t="s">
        <v>259</v>
      </c>
      <c r="L57" s="22" t="s">
        <v>62</v>
      </c>
      <c r="M57" t="s">
        <v>295</v>
      </c>
      <c r="N57" s="31" t="s">
        <v>331</v>
      </c>
      <c r="O57" s="31" t="s">
        <v>357</v>
      </c>
      <c r="R57" t="s">
        <v>72</v>
      </c>
    </row>
    <row r="58" spans="1:18" ht="39" x14ac:dyDescent="0.25">
      <c r="A58" s="28">
        <v>18</v>
      </c>
      <c r="B58" s="24" t="s">
        <v>63</v>
      </c>
      <c r="C58" s="24" t="s">
        <v>64</v>
      </c>
      <c r="D58" s="29" t="s">
        <v>65</v>
      </c>
      <c r="E58" s="28"/>
      <c r="F58" s="24">
        <v>30</v>
      </c>
      <c r="G58" s="22">
        <v>24.3</v>
      </c>
      <c r="H58" s="24">
        <v>8</v>
      </c>
      <c r="I58" s="31" t="s">
        <v>78</v>
      </c>
      <c r="J58" s="31" t="s">
        <v>79</v>
      </c>
      <c r="K58" s="22" t="s">
        <v>71</v>
      </c>
      <c r="L58" s="34" t="s">
        <v>72</v>
      </c>
      <c r="M58" t="s">
        <v>303</v>
      </c>
      <c r="P58" s="31" t="s">
        <v>332</v>
      </c>
    </row>
    <row r="59" spans="1:18" ht="38.25" x14ac:dyDescent="0.2">
      <c r="A59" s="28">
        <v>5</v>
      </c>
      <c r="B59" s="24" t="s">
        <v>27</v>
      </c>
      <c r="C59" s="24" t="s">
        <v>28</v>
      </c>
      <c r="D59" s="29" t="s">
        <v>29</v>
      </c>
      <c r="E59" s="30" t="s">
        <v>30</v>
      </c>
      <c r="F59" s="24">
        <v>30</v>
      </c>
      <c r="G59" s="22">
        <v>24.3</v>
      </c>
      <c r="H59" s="24">
        <v>15</v>
      </c>
      <c r="I59" s="31" t="s">
        <v>43</v>
      </c>
      <c r="J59" s="31" t="s">
        <v>44</v>
      </c>
      <c r="K59" s="22" t="s">
        <v>34</v>
      </c>
      <c r="L59" s="22" t="s">
        <v>62</v>
      </c>
      <c r="M59" t="s">
        <v>295</v>
      </c>
      <c r="N59" s="31" t="s">
        <v>370</v>
      </c>
      <c r="R59" t="s">
        <v>72</v>
      </c>
    </row>
    <row r="60" spans="1:18" ht="76.5"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310</v>
      </c>
      <c r="O60" s="31" t="str">
        <f>O63</f>
        <v>Changed NOTE to: "NOTE—These symbol rates and channel spacings are directly derived from the common oscialltor frequency of current transceivers and are required due to the narrowband nature of the signal."</v>
      </c>
      <c r="R60" t="s">
        <v>72</v>
      </c>
    </row>
    <row r="61" spans="1:18" ht="38.25" x14ac:dyDescent="0.2">
      <c r="A61" s="28">
        <v>56</v>
      </c>
      <c r="B61" s="24" t="s">
        <v>171</v>
      </c>
      <c r="C61" s="24" t="s">
        <v>172</v>
      </c>
      <c r="D61" s="28" t="s">
        <v>173</v>
      </c>
      <c r="E61" s="28"/>
      <c r="F61" s="24">
        <v>30</v>
      </c>
      <c r="G61" s="22">
        <v>24.3</v>
      </c>
      <c r="H61" s="24">
        <v>16</v>
      </c>
      <c r="I61" s="31" t="s">
        <v>183</v>
      </c>
      <c r="J61" s="31" t="s">
        <v>184</v>
      </c>
      <c r="K61" s="22" t="s">
        <v>34</v>
      </c>
      <c r="L61" s="22" t="s">
        <v>62</v>
      </c>
      <c r="M61" t="s">
        <v>303</v>
      </c>
      <c r="N61" s="31" t="s">
        <v>304</v>
      </c>
    </row>
    <row r="62" spans="1:18" ht="140.25" x14ac:dyDescent="0.2">
      <c r="A62" s="28">
        <v>93</v>
      </c>
      <c r="B62" s="24" t="s">
        <v>204</v>
      </c>
      <c r="C62" s="24" t="s">
        <v>205</v>
      </c>
      <c r="D62" s="29" t="s">
        <v>206</v>
      </c>
      <c r="E62" s="30" t="s">
        <v>207</v>
      </c>
      <c r="F62" s="24">
        <v>30</v>
      </c>
      <c r="G62" s="22">
        <v>24.3</v>
      </c>
      <c r="H62" s="24">
        <v>14</v>
      </c>
      <c r="I62" s="31" t="s">
        <v>260</v>
      </c>
      <c r="J62" s="31" t="s">
        <v>261</v>
      </c>
      <c r="L62" s="22" t="s">
        <v>62</v>
      </c>
      <c r="M62" t="s">
        <v>295</v>
      </c>
      <c r="N62" s="31" t="s">
        <v>369</v>
      </c>
      <c r="P62" s="41"/>
      <c r="R62" t="s">
        <v>62</v>
      </c>
    </row>
    <row r="63" spans="1:18" ht="318.75" x14ac:dyDescent="0.2">
      <c r="A63" s="28">
        <v>94</v>
      </c>
      <c r="B63" s="24" t="s">
        <v>204</v>
      </c>
      <c r="C63" s="24" t="s">
        <v>205</v>
      </c>
      <c r="D63" s="29" t="s">
        <v>206</v>
      </c>
      <c r="E63" s="30" t="s">
        <v>207</v>
      </c>
      <c r="F63" s="24">
        <v>30</v>
      </c>
      <c r="G63" s="22">
        <v>24.3</v>
      </c>
      <c r="H63" s="24">
        <v>16</v>
      </c>
      <c r="I63" s="31" t="s">
        <v>262</v>
      </c>
      <c r="J63" s="31" t="s">
        <v>263</v>
      </c>
      <c r="L63" s="22" t="s">
        <v>62</v>
      </c>
      <c r="M63" s="28" t="s">
        <v>295</v>
      </c>
      <c r="N63" s="31" t="s">
        <v>305</v>
      </c>
      <c r="O63" s="31" t="s">
        <v>358</v>
      </c>
      <c r="R63" t="s">
        <v>72</v>
      </c>
    </row>
    <row r="64" spans="1:18" ht="25.5" x14ac:dyDescent="0.2">
      <c r="A64" s="28">
        <v>7</v>
      </c>
      <c r="B64" s="24" t="s">
        <v>27</v>
      </c>
      <c r="C64" s="24" t="s">
        <v>28</v>
      </c>
      <c r="D64" s="29" t="s">
        <v>29</v>
      </c>
      <c r="E64" s="30" t="s">
        <v>30</v>
      </c>
      <c r="F64" s="24">
        <v>31</v>
      </c>
      <c r="G64" s="22">
        <v>24.3</v>
      </c>
      <c r="H64" s="24">
        <v>2</v>
      </c>
      <c r="I64" s="31" t="s">
        <v>47</v>
      </c>
      <c r="J64" s="31" t="s">
        <v>48</v>
      </c>
      <c r="K64" s="22" t="s">
        <v>34</v>
      </c>
      <c r="L64" s="22" t="s">
        <v>62</v>
      </c>
      <c r="M64" t="s">
        <v>294</v>
      </c>
      <c r="P64" s="31" t="s">
        <v>325</v>
      </c>
    </row>
    <row r="65" spans="1:18" ht="25.5" x14ac:dyDescent="0.2">
      <c r="A65" s="28">
        <v>8</v>
      </c>
      <c r="B65" s="24" t="s">
        <v>27</v>
      </c>
      <c r="C65" s="24" t="s">
        <v>28</v>
      </c>
      <c r="D65" s="29" t="s">
        <v>29</v>
      </c>
      <c r="E65" s="30" t="s">
        <v>30</v>
      </c>
      <c r="F65" s="24">
        <v>31</v>
      </c>
      <c r="G65" s="22" t="s">
        <v>49</v>
      </c>
      <c r="H65" s="24">
        <v>17</v>
      </c>
      <c r="I65" s="31" t="s">
        <v>50</v>
      </c>
      <c r="J65" s="31" t="s">
        <v>51</v>
      </c>
      <c r="K65" s="22" t="s">
        <v>34</v>
      </c>
      <c r="L65" s="22" t="s">
        <v>62</v>
      </c>
      <c r="M65" s="28" t="s">
        <v>295</v>
      </c>
      <c r="N65" s="31" t="s">
        <v>311</v>
      </c>
      <c r="O65" s="31" t="s">
        <v>359</v>
      </c>
      <c r="R65" t="s">
        <v>72</v>
      </c>
    </row>
    <row r="66" spans="1:18" ht="25.5" x14ac:dyDescent="0.2">
      <c r="A66" s="28">
        <v>9</v>
      </c>
      <c r="B66" s="24" t="s">
        <v>27</v>
      </c>
      <c r="C66" s="24" t="s">
        <v>28</v>
      </c>
      <c r="D66" s="29" t="s">
        <v>29</v>
      </c>
      <c r="E66" s="30" t="s">
        <v>30</v>
      </c>
      <c r="F66" s="24">
        <v>32</v>
      </c>
      <c r="G66" s="22" t="s">
        <v>49</v>
      </c>
      <c r="H66" s="24">
        <v>1</v>
      </c>
      <c r="I66" s="31" t="s">
        <v>52</v>
      </c>
      <c r="J66" s="31" t="s">
        <v>53</v>
      </c>
      <c r="K66" s="22" t="s">
        <v>34</v>
      </c>
      <c r="L66" s="22" t="s">
        <v>62</v>
      </c>
      <c r="M66" t="s">
        <v>303</v>
      </c>
    </row>
    <row r="67" spans="1:18" ht="25.5"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ht="25.5"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c r="M70" t="s">
        <v>294</v>
      </c>
    </row>
    <row r="71" spans="1:18" x14ac:dyDescent="0.2">
      <c r="A71" s="28">
        <v>26</v>
      </c>
      <c r="B71" s="28" t="s">
        <v>83</v>
      </c>
      <c r="C71" s="28" t="s">
        <v>84</v>
      </c>
      <c r="D71" s="29" t="s">
        <v>85</v>
      </c>
      <c r="E71" s="28" t="s">
        <v>86</v>
      </c>
      <c r="F71" s="28">
        <v>32</v>
      </c>
      <c r="G71" s="22" t="s">
        <v>94</v>
      </c>
      <c r="H71" s="28">
        <v>8</v>
      </c>
      <c r="I71" s="31" t="s">
        <v>96</v>
      </c>
      <c r="J71" s="31" t="s">
        <v>97</v>
      </c>
      <c r="K71" s="22" t="s">
        <v>34</v>
      </c>
      <c r="L71" s="22" t="s">
        <v>62</v>
      </c>
      <c r="M71" s="28" t="s">
        <v>295</v>
      </c>
      <c r="N71" s="31" t="s">
        <v>333</v>
      </c>
      <c r="O71" s="31" t="s">
        <v>360</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s="28" t="s">
        <v>294</v>
      </c>
      <c r="R72" t="s">
        <v>72</v>
      </c>
    </row>
    <row r="73" spans="1:18" ht="64.5" x14ac:dyDescent="0.25">
      <c r="A73" s="28">
        <v>19</v>
      </c>
      <c r="B73" s="28" t="s">
        <v>63</v>
      </c>
      <c r="C73" s="28" t="s">
        <v>64</v>
      </c>
      <c r="D73" s="29" t="s">
        <v>65</v>
      </c>
      <c r="E73" s="28"/>
      <c r="F73" s="28">
        <v>33</v>
      </c>
      <c r="G73" s="22" t="s">
        <v>80</v>
      </c>
      <c r="H73" s="28">
        <v>20</v>
      </c>
      <c r="I73" s="31" t="s">
        <v>81</v>
      </c>
      <c r="J73" s="31" t="s">
        <v>82</v>
      </c>
      <c r="K73" s="22" t="s">
        <v>71</v>
      </c>
      <c r="L73" s="34" t="s">
        <v>72</v>
      </c>
      <c r="M73" s="28" t="s">
        <v>303</v>
      </c>
      <c r="P73" s="31" t="s">
        <v>334</v>
      </c>
    </row>
    <row r="74" spans="1:18" ht="25.5" x14ac:dyDescent="0.2">
      <c r="A74" s="28">
        <v>57</v>
      </c>
      <c r="B74" s="28" t="s">
        <v>171</v>
      </c>
      <c r="C74" s="28" t="s">
        <v>172</v>
      </c>
      <c r="D74" s="28" t="s">
        <v>173</v>
      </c>
      <c r="E74" s="28"/>
      <c r="F74" s="28">
        <v>33</v>
      </c>
      <c r="G74" s="37">
        <v>38070</v>
      </c>
      <c r="H74" s="28">
        <v>14</v>
      </c>
      <c r="I74" s="31" t="s">
        <v>185</v>
      </c>
      <c r="J74" s="31" t="s">
        <v>186</v>
      </c>
      <c r="K74" s="22" t="s">
        <v>34</v>
      </c>
      <c r="L74" s="22" t="s">
        <v>62</v>
      </c>
      <c r="M74" s="28" t="s">
        <v>294</v>
      </c>
      <c r="R74" t="s">
        <v>72</v>
      </c>
    </row>
    <row r="75" spans="1:18" ht="25.5" x14ac:dyDescent="0.2">
      <c r="A75" s="28">
        <v>58</v>
      </c>
      <c r="B75" s="28" t="s">
        <v>171</v>
      </c>
      <c r="C75" s="28" t="s">
        <v>172</v>
      </c>
      <c r="D75" s="28" t="s">
        <v>173</v>
      </c>
      <c r="E75" s="28"/>
      <c r="F75" s="28">
        <v>33</v>
      </c>
      <c r="G75" s="37">
        <v>38070</v>
      </c>
      <c r="H75" s="28">
        <v>14</v>
      </c>
      <c r="I75" s="31" t="s">
        <v>187</v>
      </c>
      <c r="J75" s="31" t="s">
        <v>188</v>
      </c>
      <c r="K75" s="22" t="s">
        <v>34</v>
      </c>
      <c r="L75" s="22" t="s">
        <v>62</v>
      </c>
      <c r="M75" s="28" t="s">
        <v>294</v>
      </c>
      <c r="R75" t="s">
        <v>72</v>
      </c>
    </row>
    <row r="76" spans="1:18" ht="102" x14ac:dyDescent="0.2">
      <c r="A76" s="28">
        <v>95</v>
      </c>
      <c r="B76" s="28" t="s">
        <v>204</v>
      </c>
      <c r="C76" s="28" t="s">
        <v>205</v>
      </c>
      <c r="D76" s="29" t="s">
        <v>206</v>
      </c>
      <c r="E76" s="30" t="s">
        <v>207</v>
      </c>
      <c r="F76" s="28">
        <v>33</v>
      </c>
      <c r="G76" s="22" t="s">
        <v>264</v>
      </c>
      <c r="H76" s="28">
        <v>14</v>
      </c>
      <c r="I76" s="31" t="s">
        <v>265</v>
      </c>
      <c r="J76" s="31" t="s">
        <v>266</v>
      </c>
      <c r="K76" s="22" t="s">
        <v>71</v>
      </c>
      <c r="L76" s="22" t="s">
        <v>62</v>
      </c>
      <c r="M76" s="28" t="s">
        <v>303</v>
      </c>
      <c r="P76" s="31" t="s">
        <v>335</v>
      </c>
    </row>
    <row r="77" spans="1:18" ht="114.75" x14ac:dyDescent="0.2">
      <c r="A77" s="28">
        <v>96</v>
      </c>
      <c r="B77" s="28" t="s">
        <v>204</v>
      </c>
      <c r="C77" s="28" t="s">
        <v>205</v>
      </c>
      <c r="D77" s="29" t="s">
        <v>206</v>
      </c>
      <c r="E77" s="30" t="s">
        <v>207</v>
      </c>
      <c r="F77" s="28">
        <v>33</v>
      </c>
      <c r="G77" s="22" t="s">
        <v>264</v>
      </c>
      <c r="H77" s="28">
        <v>14</v>
      </c>
      <c r="I77" s="31" t="s">
        <v>267</v>
      </c>
      <c r="J77" s="31" t="s">
        <v>268</v>
      </c>
      <c r="K77" s="22" t="s">
        <v>71</v>
      </c>
      <c r="L77" s="22" t="s">
        <v>62</v>
      </c>
      <c r="M77" s="28" t="s">
        <v>295</v>
      </c>
      <c r="N77" s="31" t="s">
        <v>368</v>
      </c>
      <c r="P77" s="41"/>
      <c r="R77" t="s">
        <v>72</v>
      </c>
    </row>
    <row r="78" spans="1:18" ht="25.5" x14ac:dyDescent="0.2">
      <c r="A78" s="28">
        <v>97</v>
      </c>
      <c r="B78" s="28" t="s">
        <v>204</v>
      </c>
      <c r="C78" s="28" t="s">
        <v>205</v>
      </c>
      <c r="D78" s="29" t="s">
        <v>206</v>
      </c>
      <c r="E78" s="30" t="s">
        <v>207</v>
      </c>
      <c r="F78" s="28">
        <v>34</v>
      </c>
      <c r="G78" s="22" t="s">
        <v>269</v>
      </c>
      <c r="H78" s="28">
        <v>7</v>
      </c>
      <c r="I78" s="31" t="s">
        <v>270</v>
      </c>
      <c r="J78" s="31" t="s">
        <v>271</v>
      </c>
      <c r="L78" s="22" t="s">
        <v>62</v>
      </c>
      <c r="M78" s="28" t="s">
        <v>294</v>
      </c>
      <c r="R78" t="s">
        <v>72</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c r="M79" t="s">
        <v>294</v>
      </c>
      <c r="R79" t="s">
        <v>72</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c r="M80" t="s">
        <v>294</v>
      </c>
      <c r="R80" t="s">
        <v>72</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c r="M81" t="s">
        <v>294</v>
      </c>
      <c r="R81" t="s">
        <v>72</v>
      </c>
    </row>
    <row r="82" spans="1:18" ht="204" x14ac:dyDescent="0.2">
      <c r="A82" s="28">
        <v>29</v>
      </c>
      <c r="B82" s="28" t="s">
        <v>83</v>
      </c>
      <c r="C82" s="28" t="s">
        <v>84</v>
      </c>
      <c r="D82" s="29" t="s">
        <v>85</v>
      </c>
      <c r="E82" s="28" t="s">
        <v>86</v>
      </c>
      <c r="F82" s="28">
        <v>40</v>
      </c>
      <c r="G82" s="22" t="s">
        <v>100</v>
      </c>
      <c r="H82" s="28">
        <v>19</v>
      </c>
      <c r="I82" s="31" t="s">
        <v>89</v>
      </c>
      <c r="J82" s="31" t="s">
        <v>103</v>
      </c>
      <c r="K82" s="22" t="s">
        <v>34</v>
      </c>
      <c r="L82" s="22" t="s">
        <v>62</v>
      </c>
      <c r="M82" s="28" t="s">
        <v>295</v>
      </c>
      <c r="N82" s="31" t="s">
        <v>336</v>
      </c>
      <c r="O82" s="31" t="str">
        <f>O36</f>
        <v xml:space="preserve">Renamed PIB attribute to phyLecimFskSplitChannelMultiplier. Changed description in second paragraph of 24.3.5b.1 to incorporate an equation: "The relative channel for transmission of radio-burst number l for eight different patterns p is listed in Table 24-3d. A random channel offset r may be added, to shift the complete pattern within the operating band dependent on regulatory and implementation needs. The channel number for transmission for a given radio-burst is then given by:
ChanNumber(p,l)=C(p,l)∙ phyLecimFskSplitChannelMultiplier+r"
</v>
      </c>
    </row>
    <row r="83" spans="1:18" ht="178.5" x14ac:dyDescent="0.2">
      <c r="A83" s="28">
        <v>49</v>
      </c>
      <c r="B83" s="28" t="s">
        <v>123</v>
      </c>
      <c r="C83" s="28" t="s">
        <v>124</v>
      </c>
      <c r="D83" s="29" t="s">
        <v>125</v>
      </c>
      <c r="E83" s="28"/>
      <c r="F83" s="28">
        <v>40</v>
      </c>
      <c r="G83" s="22" t="s">
        <v>157</v>
      </c>
      <c r="H83" s="28">
        <v>6</v>
      </c>
      <c r="I83" s="31" t="s">
        <v>158</v>
      </c>
      <c r="J83" s="31" t="s">
        <v>159</v>
      </c>
      <c r="K83" s="22" t="s">
        <v>71</v>
      </c>
      <c r="L83" s="22" t="s">
        <v>62</v>
      </c>
      <c r="M83" s="28" t="s">
        <v>295</v>
      </c>
      <c r="N83" s="31" t="s">
        <v>321</v>
      </c>
      <c r="O83" s="31" t="s">
        <v>361</v>
      </c>
      <c r="R83" t="s">
        <v>72</v>
      </c>
    </row>
    <row r="84" spans="1:18" ht="25.5" x14ac:dyDescent="0.2">
      <c r="A84" s="28">
        <v>59</v>
      </c>
      <c r="B84" s="28" t="s">
        <v>171</v>
      </c>
      <c r="C84" s="28" t="s">
        <v>172</v>
      </c>
      <c r="D84" s="28" t="s">
        <v>173</v>
      </c>
      <c r="E84" s="28"/>
      <c r="F84" s="28">
        <v>40</v>
      </c>
      <c r="G84" s="22" t="s">
        <v>100</v>
      </c>
      <c r="H84" s="28">
        <v>14</v>
      </c>
      <c r="I84" s="31" t="s">
        <v>189</v>
      </c>
      <c r="J84" s="31" t="s">
        <v>190</v>
      </c>
      <c r="K84" s="22" t="s">
        <v>34</v>
      </c>
      <c r="L84" s="22" t="s">
        <v>62</v>
      </c>
      <c r="M84" s="28" t="s">
        <v>294</v>
      </c>
      <c r="R84" t="s">
        <v>72</v>
      </c>
    </row>
    <row r="85" spans="1:18" ht="51" x14ac:dyDescent="0.2">
      <c r="A85" s="28">
        <v>98</v>
      </c>
      <c r="B85" s="28" t="s">
        <v>204</v>
      </c>
      <c r="C85" s="28" t="s">
        <v>205</v>
      </c>
      <c r="D85" s="29" t="s">
        <v>206</v>
      </c>
      <c r="E85" s="30" t="s">
        <v>207</v>
      </c>
      <c r="F85" s="28">
        <v>40</v>
      </c>
      <c r="G85" s="22" t="s">
        <v>157</v>
      </c>
      <c r="H85" s="28">
        <v>5</v>
      </c>
      <c r="I85" s="31" t="s">
        <v>272</v>
      </c>
      <c r="J85" s="31" t="s">
        <v>273</v>
      </c>
      <c r="L85" s="22" t="s">
        <v>62</v>
      </c>
      <c r="M85" s="28" t="s">
        <v>294</v>
      </c>
      <c r="R85" t="s">
        <v>72</v>
      </c>
    </row>
    <row r="86" spans="1:18" ht="25.5"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s="28" t="s">
        <v>294</v>
      </c>
      <c r="R86" t="s">
        <v>72</v>
      </c>
    </row>
    <row r="87" spans="1:18" ht="76.5" x14ac:dyDescent="0.2">
      <c r="A87" s="28">
        <v>60</v>
      </c>
      <c r="B87" s="28" t="s">
        <v>171</v>
      </c>
      <c r="C87" s="28" t="s">
        <v>172</v>
      </c>
      <c r="D87" s="28" t="s">
        <v>173</v>
      </c>
      <c r="E87" s="28"/>
      <c r="F87" s="28">
        <v>41</v>
      </c>
      <c r="G87" s="22" t="s">
        <v>100</v>
      </c>
      <c r="H87" s="28">
        <v>6</v>
      </c>
      <c r="I87" s="31" t="s">
        <v>191</v>
      </c>
      <c r="J87" s="31" t="s">
        <v>192</v>
      </c>
      <c r="K87" s="22" t="s">
        <v>71</v>
      </c>
      <c r="L87" s="22" t="s">
        <v>62</v>
      </c>
      <c r="M87" s="28" t="s">
        <v>295</v>
      </c>
      <c r="N87" s="31" t="s">
        <v>297</v>
      </c>
      <c r="O87" s="31" t="s">
        <v>366</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c r="M88" s="28" t="s">
        <v>294</v>
      </c>
      <c r="R88" t="s">
        <v>72</v>
      </c>
    </row>
    <row r="89" spans="1:18" ht="63.75"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c r="M89" s="28" t="s">
        <v>295</v>
      </c>
      <c r="N89" s="31" t="s">
        <v>343</v>
      </c>
      <c r="O89" s="31" t="s">
        <v>362</v>
      </c>
      <c r="R89" t="s">
        <v>72</v>
      </c>
    </row>
    <row r="90" spans="1:18" ht="76.5" x14ac:dyDescent="0.2">
      <c r="A90" s="28">
        <v>61</v>
      </c>
      <c r="B90" s="28" t="s">
        <v>171</v>
      </c>
      <c r="C90" s="28" t="s">
        <v>172</v>
      </c>
      <c r="D90" s="28" t="s">
        <v>173</v>
      </c>
      <c r="E90" s="28"/>
      <c r="F90" s="28">
        <v>42</v>
      </c>
      <c r="G90" s="22" t="s">
        <v>193</v>
      </c>
      <c r="H90" s="28">
        <v>13</v>
      </c>
      <c r="I90" s="31" t="s">
        <v>194</v>
      </c>
      <c r="J90" s="31" t="s">
        <v>195</v>
      </c>
      <c r="K90" s="22" t="s">
        <v>71</v>
      </c>
      <c r="L90" s="22" t="s">
        <v>62</v>
      </c>
      <c r="M90" s="28" t="s">
        <v>295</v>
      </c>
      <c r="N90" s="31" t="s">
        <v>298</v>
      </c>
      <c r="O90" s="31" t="str">
        <f>O89</f>
        <v>Removed 24.3.5b.2. Removed PIB Attributes associated with it and references to it.</v>
      </c>
      <c r="R90" t="s">
        <v>72</v>
      </c>
    </row>
    <row r="91" spans="1:18" ht="38.25" x14ac:dyDescent="0.2">
      <c r="A91" s="28">
        <v>62</v>
      </c>
      <c r="B91" s="28" t="s">
        <v>171</v>
      </c>
      <c r="C91" s="28" t="s">
        <v>172</v>
      </c>
      <c r="D91" s="28" t="s">
        <v>173</v>
      </c>
      <c r="E91" s="28"/>
      <c r="F91" s="28">
        <v>42</v>
      </c>
      <c r="G91" s="22" t="s">
        <v>193</v>
      </c>
      <c r="H91" s="28">
        <v>14</v>
      </c>
      <c r="I91" s="31" t="s">
        <v>196</v>
      </c>
      <c r="J91" s="31" t="s">
        <v>197</v>
      </c>
      <c r="K91" s="22" t="s">
        <v>71</v>
      </c>
      <c r="L91" s="22" t="s">
        <v>62</v>
      </c>
      <c r="M91" s="28" t="s">
        <v>299</v>
      </c>
      <c r="N91" s="31" t="s">
        <v>300</v>
      </c>
      <c r="O91" s="31" t="str">
        <f>O89</f>
        <v>Removed 24.3.5b.2. Removed PIB Attributes associated with it and references to it.</v>
      </c>
      <c r="R91" t="s">
        <v>72</v>
      </c>
    </row>
    <row r="92" spans="1:18" ht="76.5" x14ac:dyDescent="0.2">
      <c r="A92" s="28">
        <v>63</v>
      </c>
      <c r="B92" s="28" t="s">
        <v>171</v>
      </c>
      <c r="C92" s="28" t="s">
        <v>172</v>
      </c>
      <c r="D92" s="28" t="s">
        <v>173</v>
      </c>
      <c r="E92" s="28"/>
      <c r="F92" s="28">
        <v>43</v>
      </c>
      <c r="G92" s="22" t="s">
        <v>193</v>
      </c>
      <c r="H92" s="28">
        <v>1</v>
      </c>
      <c r="I92" s="31" t="s">
        <v>198</v>
      </c>
      <c r="J92" s="31" t="s">
        <v>199</v>
      </c>
      <c r="K92" s="22" t="s">
        <v>34</v>
      </c>
      <c r="L92" s="22" t="s">
        <v>62</v>
      </c>
      <c r="M92" s="28" t="s">
        <v>295</v>
      </c>
      <c r="N92" s="31" t="s">
        <v>312</v>
      </c>
      <c r="O92" s="31" t="str">
        <f>O101</f>
        <v>Removed 24.3.5b.2. Removed PIB Attributes associated with it and references to it.</v>
      </c>
      <c r="R92" t="s">
        <v>72</v>
      </c>
    </row>
    <row r="93" spans="1:18" ht="63.75" x14ac:dyDescent="0.2">
      <c r="A93" s="28">
        <v>64</v>
      </c>
      <c r="B93" s="28" t="s">
        <v>171</v>
      </c>
      <c r="C93" s="28" t="s">
        <v>172</v>
      </c>
      <c r="D93" s="28" t="s">
        <v>173</v>
      </c>
      <c r="E93" s="28"/>
      <c r="F93" s="28">
        <v>43</v>
      </c>
      <c r="G93" s="22" t="s">
        <v>193</v>
      </c>
      <c r="H93" s="28">
        <v>4</v>
      </c>
      <c r="I93" s="31" t="s">
        <v>200</v>
      </c>
      <c r="J93" s="31" t="s">
        <v>201</v>
      </c>
      <c r="K93" s="22" t="s">
        <v>71</v>
      </c>
      <c r="L93" s="22" t="s">
        <v>62</v>
      </c>
      <c r="M93" s="28" t="s">
        <v>294</v>
      </c>
      <c r="R93" t="s">
        <v>72</v>
      </c>
    </row>
    <row r="94" spans="1:18" ht="38.25" x14ac:dyDescent="0.2">
      <c r="A94" s="28">
        <v>65</v>
      </c>
      <c r="B94" s="28" t="s">
        <v>171</v>
      </c>
      <c r="C94" s="28" t="s">
        <v>172</v>
      </c>
      <c r="D94" s="28" t="s">
        <v>173</v>
      </c>
      <c r="E94" s="28"/>
      <c r="F94" s="28">
        <v>43</v>
      </c>
      <c r="G94" s="22" t="s">
        <v>193</v>
      </c>
      <c r="H94" s="28">
        <v>8</v>
      </c>
      <c r="I94" s="31" t="s">
        <v>202</v>
      </c>
      <c r="J94" s="31" t="s">
        <v>203</v>
      </c>
      <c r="K94" s="22" t="s">
        <v>71</v>
      </c>
      <c r="L94" s="22" t="s">
        <v>62</v>
      </c>
      <c r="M94" s="28" t="s">
        <v>295</v>
      </c>
      <c r="N94" s="31" t="s">
        <v>301</v>
      </c>
      <c r="O94" s="31" t="str">
        <f>O89</f>
        <v>Removed 24.3.5b.2. Removed PIB Attributes associated with it and references to it.</v>
      </c>
      <c r="R94" t="s">
        <v>72</v>
      </c>
    </row>
    <row r="95" spans="1:18" ht="76.5" x14ac:dyDescent="0.2">
      <c r="A95" s="28">
        <v>13</v>
      </c>
      <c r="B95" s="28" t="s">
        <v>27</v>
      </c>
      <c r="C95" s="28" t="s">
        <v>28</v>
      </c>
      <c r="D95" s="29" t="s">
        <v>29</v>
      </c>
      <c r="E95" s="30" t="s">
        <v>30</v>
      </c>
      <c r="F95" s="28">
        <v>44</v>
      </c>
      <c r="G95" s="22">
        <v>24.4</v>
      </c>
      <c r="H95" s="28">
        <v>10</v>
      </c>
      <c r="I95" s="31" t="s">
        <v>56</v>
      </c>
      <c r="J95" s="31" t="s">
        <v>57</v>
      </c>
      <c r="K95" s="22" t="s">
        <v>34</v>
      </c>
      <c r="L95" s="22" t="s">
        <v>62</v>
      </c>
      <c r="M95" s="28" t="s">
        <v>295</v>
      </c>
      <c r="O95" s="31" t="s">
        <v>363</v>
      </c>
      <c r="R95" t="s">
        <v>72</v>
      </c>
    </row>
    <row r="96" spans="1:18" ht="25.5" x14ac:dyDescent="0.2">
      <c r="A96" s="28">
        <v>30</v>
      </c>
      <c r="B96" s="28" t="s">
        <v>83</v>
      </c>
      <c r="C96" s="28" t="s">
        <v>84</v>
      </c>
      <c r="D96" s="29" t="s">
        <v>85</v>
      </c>
      <c r="E96" s="28" t="s">
        <v>104</v>
      </c>
      <c r="F96" s="28">
        <v>45</v>
      </c>
      <c r="G96" s="22" t="s">
        <v>105</v>
      </c>
      <c r="H96" s="28">
        <v>21</v>
      </c>
      <c r="I96" s="31" t="s">
        <v>89</v>
      </c>
      <c r="J96" s="31" t="s">
        <v>106</v>
      </c>
      <c r="K96" s="22" t="s">
        <v>34</v>
      </c>
      <c r="L96" s="22" t="s">
        <v>62</v>
      </c>
      <c r="M96" s="28" t="s">
        <v>295</v>
      </c>
      <c r="N96" s="31" t="s">
        <v>337</v>
      </c>
      <c r="O96" s="31" t="s">
        <v>364</v>
      </c>
      <c r="R96" t="s">
        <v>72</v>
      </c>
    </row>
    <row r="97" spans="1:18" ht="51" x14ac:dyDescent="0.2">
      <c r="A97" s="28">
        <v>100</v>
      </c>
      <c r="B97" s="28" t="s">
        <v>204</v>
      </c>
      <c r="C97" s="28" t="s">
        <v>205</v>
      </c>
      <c r="D97" s="29" t="s">
        <v>206</v>
      </c>
      <c r="E97" s="30" t="s">
        <v>207</v>
      </c>
      <c r="F97" s="28">
        <v>45</v>
      </c>
      <c r="G97" s="22" t="s">
        <v>276</v>
      </c>
      <c r="H97" s="28">
        <v>20</v>
      </c>
      <c r="I97" s="31" t="s">
        <v>277</v>
      </c>
      <c r="J97" s="31" t="s">
        <v>278</v>
      </c>
      <c r="L97" s="22" t="s">
        <v>62</v>
      </c>
      <c r="M97" s="28" t="s">
        <v>303</v>
      </c>
      <c r="P97" s="41" t="s">
        <v>372</v>
      </c>
    </row>
    <row r="98" spans="1:18" ht="25.5"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s="28" t="s">
        <v>303</v>
      </c>
    </row>
    <row r="99" spans="1:18" ht="114.75" x14ac:dyDescent="0.2">
      <c r="A99" s="28">
        <v>40</v>
      </c>
      <c r="B99" s="28" t="s">
        <v>123</v>
      </c>
      <c r="C99" s="28" t="s">
        <v>124</v>
      </c>
      <c r="D99" s="29" t="s">
        <v>125</v>
      </c>
      <c r="E99" s="28"/>
      <c r="F99" s="28" t="s">
        <v>135</v>
      </c>
      <c r="G99" s="22" t="s">
        <v>75</v>
      </c>
      <c r="H99" s="28"/>
      <c r="I99" s="31" t="s">
        <v>136</v>
      </c>
      <c r="J99" s="31" t="s">
        <v>137</v>
      </c>
      <c r="K99" s="22" t="s">
        <v>71</v>
      </c>
      <c r="L99" s="22" t="s">
        <v>72</v>
      </c>
      <c r="M99" s="28" t="s">
        <v>295</v>
      </c>
      <c r="N99" s="31" t="s">
        <v>308</v>
      </c>
      <c r="O99" s="31" t="s">
        <v>365</v>
      </c>
      <c r="R99" t="s">
        <v>72</v>
      </c>
    </row>
    <row r="100" spans="1:18" ht="89.25" x14ac:dyDescent="0.2">
      <c r="A100" s="28">
        <v>43</v>
      </c>
      <c r="B100" s="28" t="s">
        <v>123</v>
      </c>
      <c r="C100" s="28" t="s">
        <v>124</v>
      </c>
      <c r="D100" s="29" t="s">
        <v>125</v>
      </c>
      <c r="E100" s="28"/>
      <c r="F100" s="22" t="s">
        <v>142</v>
      </c>
      <c r="G100" s="22" t="s">
        <v>138</v>
      </c>
      <c r="H100" s="28">
        <v>1</v>
      </c>
      <c r="I100" s="31" t="s">
        <v>143</v>
      </c>
      <c r="J100" s="31" t="s">
        <v>144</v>
      </c>
      <c r="K100" s="22" t="s">
        <v>71</v>
      </c>
      <c r="L100" s="22" t="s">
        <v>62</v>
      </c>
      <c r="M100" s="28" t="s">
        <v>295</v>
      </c>
      <c r="N100" s="31" t="s">
        <v>338</v>
      </c>
      <c r="O100" s="31" t="s">
        <v>365</v>
      </c>
      <c r="R100" t="s">
        <v>72</v>
      </c>
    </row>
    <row r="101" spans="1:18" ht="63.75" x14ac:dyDescent="0.2">
      <c r="A101" s="28">
        <v>46</v>
      </c>
      <c r="B101" s="28" t="s">
        <v>123</v>
      </c>
      <c r="C101" s="28" t="s">
        <v>124</v>
      </c>
      <c r="D101" s="29" t="s">
        <v>125</v>
      </c>
      <c r="E101" s="28"/>
      <c r="F101" s="22" t="s">
        <v>149</v>
      </c>
      <c r="G101" s="22">
        <v>11.3</v>
      </c>
      <c r="H101" s="28">
        <v>1</v>
      </c>
      <c r="I101" s="31" t="s">
        <v>150</v>
      </c>
      <c r="J101" s="31" t="s">
        <v>151</v>
      </c>
      <c r="K101" s="22" t="s">
        <v>34</v>
      </c>
      <c r="L101" s="22" t="s">
        <v>62</v>
      </c>
      <c r="M101" s="28" t="s">
        <v>295</v>
      </c>
      <c r="N101" s="31" t="s">
        <v>339</v>
      </c>
      <c r="O101" s="31" t="str">
        <f>O89</f>
        <v>Removed 24.3.5b.2. Removed PIB Attributes associated with it and references to it.</v>
      </c>
      <c r="R101" t="s">
        <v>72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16" priority="17" operator="containsText" text="Revised">
      <formula>NOT(ISERROR(SEARCH("Revised",M1)))</formula>
    </cfRule>
  </conditionalFormatting>
  <conditionalFormatting sqref="M2:M62">
    <cfRule type="containsText" dxfId="15" priority="16" operator="containsText" text="Revised">
      <formula>NOT(ISERROR(SEARCH("Revised",M2)))</formula>
    </cfRule>
  </conditionalFormatting>
  <conditionalFormatting sqref="M1:M1048576">
    <cfRule type="containsText" dxfId="14" priority="14" operator="containsText" text="Reject">
      <formula>NOT(ISERROR(SEARCH("Reject",M1)))</formula>
    </cfRule>
    <cfRule type="containsText" dxfId="13" priority="15" operator="containsText" text="Accept">
      <formula>NOT(ISERROR(SEARCH("Accept",M1)))</formula>
    </cfRule>
  </conditionalFormatting>
  <conditionalFormatting sqref="M63">
    <cfRule type="containsText" dxfId="12" priority="13" operator="containsText" text="Revised">
      <formula>NOT(ISERROR(SEARCH("Revised",M63)))</formula>
    </cfRule>
  </conditionalFormatting>
  <conditionalFormatting sqref="M65">
    <cfRule type="containsText" dxfId="11" priority="12" operator="containsText" text="Revised">
      <formula>NOT(ISERROR(SEARCH("Revised",M65)))</formula>
    </cfRule>
  </conditionalFormatting>
  <conditionalFormatting sqref="M71">
    <cfRule type="containsText" dxfId="10" priority="11" operator="containsText" text="Revised">
      <formula>NOT(ISERROR(SEARCH("Revised",M71)))</formula>
    </cfRule>
  </conditionalFormatting>
  <conditionalFormatting sqref="M73">
    <cfRule type="containsText" dxfId="9" priority="10" operator="containsText" text="Revised">
      <formula>NOT(ISERROR(SEARCH("Revised",M73)))</formula>
    </cfRule>
  </conditionalFormatting>
  <conditionalFormatting sqref="M82:M84 M86:M88 M90:M92 M94:M95">
    <cfRule type="containsText" dxfId="8" priority="9" operator="containsText" text="Revised">
      <formula>NOT(ISERROR(SEARCH("Revised",M82)))</formula>
    </cfRule>
  </conditionalFormatting>
  <conditionalFormatting sqref="M85 M89 M93">
    <cfRule type="containsText" dxfId="7" priority="8" operator="containsText" text="Revised">
      <formula>NOT(ISERROR(SEARCH("Revised",M85)))</formula>
    </cfRule>
  </conditionalFormatting>
  <conditionalFormatting sqref="M94 M99">
    <cfRule type="containsText" dxfId="6" priority="7" operator="containsText" text="Revised">
      <formula>NOT(ISERROR(SEARCH("Revised",M94)))</formula>
    </cfRule>
  </conditionalFormatting>
  <conditionalFormatting sqref="M92 M100">
    <cfRule type="containsText" dxfId="5" priority="6" operator="containsText" text="Revised">
      <formula>NOT(ISERROR(SEARCH("Revised",M92)))</formula>
    </cfRule>
  </conditionalFormatting>
  <conditionalFormatting sqref="M94">
    <cfRule type="containsText" dxfId="4" priority="5" operator="containsText" text="Revised">
      <formula>NOT(ISERROR(SEARCH("Revised",M94)))</formula>
    </cfRule>
  </conditionalFormatting>
  <conditionalFormatting sqref="M96">
    <cfRule type="containsText" dxfId="3" priority="4" operator="containsText" text="Revised">
      <formula>NOT(ISERROR(SEARCH("Revised",M96)))</formula>
    </cfRule>
  </conditionalFormatting>
  <conditionalFormatting sqref="M101">
    <cfRule type="containsText" dxfId="2" priority="3" operator="containsText" text="Revised">
      <formula>NOT(ISERROR(SEARCH("Revised",M101)))</formula>
    </cfRule>
  </conditionalFormatting>
  <conditionalFormatting sqref="R1:R1048576">
    <cfRule type="containsText" dxfId="1" priority="2" operator="containsText" text="Yes">
      <formula>NOT(ISERROR(SEARCH("Yes",R1)))</formula>
    </cfRule>
  </conditionalFormatting>
  <conditionalFormatting sqref="M77">
    <cfRule type="containsText" dxfId="0" priority="1" operator="containsText" text="Revised">
      <formula>NOT(ISERROR(SEARCH("Revised",M77)))</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2019-05-15T19:58:42Z</dcterms:modified>
</cp:coreProperties>
</file>