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4235" activeTab="1"/>
  </bookViews>
  <sheets>
    <sheet name="IEEE_Cover" sheetId="1" r:id="rId1"/>
    <sheet name="Comments" sheetId="2" r:id="rId2"/>
  </sheets>
  <calcPr calcId="145621" concurrentCalc="0"/>
</workbook>
</file>

<file path=xl/calcChain.xml><?xml version="1.0" encoding="utf-8"?>
<calcChain xmlns="http://schemas.openxmlformats.org/spreadsheetml/2006/main">
  <c r="D37" i="2" l="1"/>
  <c r="D36" i="2"/>
  <c r="G35" i="2"/>
  <c r="F35" i="2"/>
  <c r="D35" i="2"/>
  <c r="F34" i="2"/>
  <c r="D34" i="2"/>
  <c r="F33" i="2"/>
  <c r="D33" i="2"/>
</calcChain>
</file>

<file path=xl/sharedStrings.xml><?xml version="1.0" encoding="utf-8"?>
<sst xmlns="http://schemas.openxmlformats.org/spreadsheetml/2006/main" count="783" uniqueCount="290">
  <si>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</si>
  <si>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</si>
  <si>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</si>
  <si>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</si>
  <si>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</si>
  <si>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</si>
  <si>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</si>
  <si>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</si>
  <si>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</si>
  <si>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</si>
  <si>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</si>
  <si>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</si>
  <si>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</si>
  <si>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</si>
  <si>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</si>
  <si>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</si>
  <si>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</si>
  <si>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</si>
  <si>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</si>
  <si>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</si>
  <si>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</si>
  <si>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</si>
  <si>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</si>
  <si>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</si>
  <si>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</si>
  <si>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P802.15.4x-D0_Comment_Entry_Form.xls</t>
  </si>
  <si>
    <t>[This document is used to submit comments for a 802.15.4x draft.]</t>
  </si>
  <si>
    <t>July 2018</t>
  </si>
  <si>
    <t>802.15.4w Comment Submission</t>
  </si>
  <si>
    <t>802.15.4w D0 Draft Comments</t>
  </si>
  <si>
    <t>Voice: 585-781-0952</t>
  </si>
  <si>
    <t>E-mail: alfvin@gmail.com</t>
  </si>
  <si>
    <t>Rick Alfvin</t>
  </si>
  <si>
    <t>10 Old Lyme Rd</t>
  </si>
  <si>
    <t>Pittsford, NY 14534</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</si>
  <si>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</si>
  <si>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</si>
  <si>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</si>
  <si>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</si>
  <si>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</si>
  <si>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</si>
  <si>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</si>
  <si>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</si>
  <si>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</si>
  <si>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</si>
  <si>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</si>
  <si>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</si>
  <si>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</si>
  <si>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</si>
  <si>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</si>
  <si>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</si>
  <si>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</si>
  <si>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</si>
  <si>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</si>
  <si>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</si>
  <si>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</si>
  <si>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</si>
  <si>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</si>
  <si>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</si>
  <si>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</si>
  <si>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</si>
  <si>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</si>
  <si>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</si>
  <si>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</si>
  <si>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</si>
  <si>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</si>
  <si>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</si>
  <si>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</si>
  <si>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</si>
  <si>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</si>
  <si>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</si>
  <si>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</si>
  <si>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</si>
  <si>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</si>
  <si>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</si>
  <si>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</si>
  <si>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</si>
  <si>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</si>
  <si>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</si>
  <si>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</si>
  <si>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</si>
  <si>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</si>
  <si>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</si>
  <si>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</si>
  <si>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</si>
  <si>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</si>
  <si>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</si>
  <si>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</si>
  <si>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</si>
  <si>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</si>
  <si>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</si>
  <si>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</si>
  <si>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</si>
  <si>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</si>
  <si>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</si>
  <si>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</si>
  <si>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</si>
  <si>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</si>
  <si>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</si>
  <si>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</si>
  <si>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</si>
  <si>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</si>
  <si>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</si>
  <si>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</si>
  <si>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</si>
  <si>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</si>
  <si>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</si>
  <si>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</si>
  <si>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</si>
  <si>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</si>
  <si>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</si>
  <si>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</si>
  <si>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</si>
  <si>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</si>
  <si>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</si>
  <si>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</si>
  <si>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</si>
  <si>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</si>
  <si>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</si>
  <si>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</si>
  <si>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</si>
  <si>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</si>
  <si>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</si>
  <si>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</si>
  <si>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</si>
  <si>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</si>
  <si>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</si>
  <si>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</si>
  <si>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</si>
  <si>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</si>
  <si>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</si>
  <si>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</si>
  <si>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</si>
  <si>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</si>
  <si>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</si>
  <si>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</si>
  <si>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</si>
  <si>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</si>
  <si>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</si>
  <si>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</si>
  <si>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</si>
  <si>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</si>
  <si>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Y</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</si>
  <si>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</si>
  <si>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</si>
  <si>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</si>
  <si>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</si>
  <si>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</si>
  <si>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</si>
  <si>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</si>
  <si>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</si>
  <si>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</si>
  <si>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</si>
  <si>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</si>
  <si>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</si>
  <si>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</si>
  <si>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</si>
  <si>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</si>
  <si>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</si>
  <si>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</si>
  <si>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</si>
  <si>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</si>
  <si>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</si>
  <si>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</si>
  <si>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</si>
  <si>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</si>
  <si>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</si>
  <si>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</si>
  <si>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</si>
  <si>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</si>
  <si>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Kunal was the only one who voted no</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</si>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</sst>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7" fillId="0" borderId="0"/>
    <xf numFmtId="0" fontId="8" fillId="0" borderId="0" applyNumberFormat="0" applyFill="0" applyBorder="0" applyAlignment="0" applyProtection="0"/>
    <xf numFmtId="0" fontId="9" fillId="3" borderId="0" applyNumberFormat="0" applyBorder="0" applyAlignment="0" applyProtection="0"/>
  </cellStyleXfs>
  <cellXfs count="4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8" fillId="0" borderId="0" xfId="2"/>
    <xf numFmtId="0" fontId="0" fillId="0" borderId="0" xfId="0" quotePrefix="1"/>
    <xf numFmtId="0" fontId="0" fillId="0" borderId="0" xfId="0" applyAlignment="1">
      <alignment horizontal="left"/>
    </xf>
    <xf numFmtId="16" fontId="0" fillId="0" borderId="0" xfId="0" applyNumberFormat="1"/>
    <xf numFmtId="0" fontId="9" fillId="3" borderId="0" xfId="3"/>
    <xf numFmtId="0" fontId="0" fillId="0" borderId="0" xfId="0"/>
    <xf numFmtId="0" fontId="8" fillId="0" borderId="0" xfId="2"/>
    <xf numFmtId="0" fontId="0" fillId="0" borderId="0" xfId="0" applyAlignment="1">
      <alignment wrapText="1"/>
    </xf>
    <xf numFmtId="0" fontId="0" fillId="0" borderId="0" xfId="0"/>
    <xf numFmtId="0" fontId="8" fillId="0" borderId="0" xfId="2"/>
    <xf numFmtId="0" fontId="0" fillId="0" borderId="0" xfId="0" applyAlignment="1">
      <alignment horizontal="right"/>
    </xf>
    <xf numFmtId="0" fontId="0" fillId="0" borderId="0" xfId="0"/>
    <xf numFmtId="0" fontId="0" fillId="0" borderId="0" xfId="0" applyAlignment="1">
      <alignment horizontal="center"/>
    </xf>
    <xf numFmtId="0" fontId="8" fillId="0" borderId="0" xfId="2"/>
    <xf numFmtId="0" fontId="0" fillId="0" borderId="0" xfId="0" applyAlignment="1">
      <alignment horizontal="right"/>
    </xf>
    <xf numFmtId="0" fontId="0" fillId="0" borderId="0" xfId="0" applyAlignment="1">
      <alignment wrapText="1"/>
    </xf>
    <xf numFmtId="0" fontId="0" fillId="0" borderId="0" xfId="0"/>
    <xf numFmtId="0" fontId="8" fillId="0" borderId="0" xfId="2"/>
    <xf numFmtId="0" fontId="0" fillId="0" borderId="0" xfId="0" quotePrefix="1"/>
    <xf numFmtId="0" fontId="0" fillId="0" borderId="0" xfId="0" applyAlignment="1">
      <alignment horizontal="left" vertical="center"/>
    </xf>
    <xf numFmtId="0" fontId="8" fillId="0" borderId="0" xfId="2" applyAlignment="1">
      <alignment horizontal="left" vertical="center"/>
    </xf>
    <xf numFmtId="49" fontId="0" fillId="0" borderId="0" xfId="0" applyNumberFormat="1" applyAlignment="1">
      <alignment horizontal="left" vertical="center"/>
    </xf>
    <xf numFmtId="14" fontId="0" fillId="0" borderId="0" xfId="0" applyNumberForma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0" fillId="0" borderId="0" xfId="0"/>
    <xf numFmtId="0" fontId="8" fillId="0" borderId="0" xfId="2"/>
    <xf numFmtId="0" fontId="0" fillId="0" borderId="0" xfId="0" quotePrefix="1"/>
    <xf numFmtId="0" fontId="0" fillId="0" borderId="0" xfId="0" applyAlignment="1">
      <alignment wrapText="1"/>
    </xf>
  </cellXfs>
  <cellStyles count="4">
    <cellStyle name="Hyperlink" xfId="2" builtinId="8"/>
    <cellStyle name="Normal 2" xfId="1"/>
    <cellStyle name="Schlecht" xfId="3" builtinId="27"/>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11" sqref="G11"/>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27</v>
      </c>
      <c r="C1" s="3"/>
      <c r="D1" s="4" t="s">
        <v>25</v>
      </c>
    </row>
    <row r="3" spans="2:4" ht="18.75" x14ac:dyDescent="0.3">
      <c r="C3" s="5" t="s">
        <v>0</v>
      </c>
    </row>
    <row r="4" spans="2:4" ht="18.75" x14ac:dyDescent="0.3">
      <c r="C4" s="5" t="s">
        <v>24</v>
      </c>
    </row>
    <row r="5" spans="2:4" ht="18.75" x14ac:dyDescent="0.3">
      <c r="B5" s="5"/>
    </row>
    <row r="6" spans="2:4" ht="14.85" customHeight="1" x14ac:dyDescent="0.2">
      <c r="B6" s="6" t="s">
        <v>1</v>
      </c>
      <c r="C6" s="39" t="s">
        <v>35</v>
      </c>
      <c r="D6" s="39"/>
    </row>
    <row r="7" spans="2:4" ht="17.25" customHeight="1" x14ac:dyDescent="0.2">
      <c r="B7" s="6" t="s">
        <v>2</v>
      </c>
      <c r="C7" s="40" t="s">
        <v>28</v>
      </c>
      <c r="D7" s="40"/>
    </row>
    <row r="8" spans="2:4" ht="15.75" x14ac:dyDescent="0.2">
      <c r="B8" s="6" t="s">
        <v>3</v>
      </c>
      <c r="C8" s="41">
        <v>43546</v>
      </c>
      <c r="D8" s="41"/>
    </row>
    <row r="9" spans="2:4" ht="14.85" customHeight="1" x14ac:dyDescent="0.2">
      <c r="B9" s="39" t="s">
        <v>4</v>
      </c>
      <c r="C9" s="6" t="s">
        <v>32</v>
      </c>
      <c r="D9" s="6" t="s">
        <v>30</v>
      </c>
    </row>
    <row r="10" spans="2:4" ht="15.75" x14ac:dyDescent="0.2">
      <c r="B10" s="39"/>
      <c r="C10" s="8" t="s">
        <v>33</v>
      </c>
      <c r="D10" s="8"/>
    </row>
    <row r="11" spans="2:4" ht="15.75" x14ac:dyDescent="0.2">
      <c r="B11" s="39"/>
      <c r="C11" s="8" t="s">
        <v>34</v>
      </c>
      <c r="D11" s="8" t="s">
        <v>31</v>
      </c>
    </row>
    <row r="12" spans="2:4" ht="15.75" x14ac:dyDescent="0.2">
      <c r="B12" s="39"/>
      <c r="C12" s="9"/>
      <c r="D12" s="10"/>
    </row>
    <row r="13" spans="2:4" ht="14.85" customHeight="1" x14ac:dyDescent="0.25">
      <c r="B13" s="39" t="s">
        <v>5</v>
      </c>
      <c r="C13" s="11"/>
      <c r="D13" s="6"/>
    </row>
    <row r="14" spans="2:4" ht="15.75" x14ac:dyDescent="0.25">
      <c r="B14" s="39"/>
      <c r="C14" s="12"/>
    </row>
    <row r="15" spans="2:4" ht="14.85" customHeight="1" x14ac:dyDescent="0.2">
      <c r="B15" s="6" t="s">
        <v>6</v>
      </c>
      <c r="C15" s="39" t="s">
        <v>29</v>
      </c>
      <c r="D15" s="39"/>
    </row>
    <row r="16" spans="2:4" s="13" customFormat="1" ht="20.25" customHeight="1" x14ac:dyDescent="0.2">
      <c r="B16" s="6" t="s">
        <v>7</v>
      </c>
      <c r="C16" s="39" t="s">
        <v>26</v>
      </c>
      <c r="D16" s="39"/>
    </row>
    <row r="17" spans="2:4" s="13" customFormat="1" ht="84" customHeight="1" x14ac:dyDescent="0.2">
      <c r="B17" s="7" t="s">
        <v>8</v>
      </c>
      <c r="C17" s="39" t="s">
        <v>9</v>
      </c>
      <c r="D17" s="39"/>
    </row>
    <row r="18" spans="2:4" s="13" customFormat="1" ht="36.75" customHeight="1" x14ac:dyDescent="0.2">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abSelected="1" topLeftCell="A94" workbookViewId="0">
      <selection activeCell="F15" sqref="F15"/>
    </sheetView>
  </sheetViews>
  <sheetFormatPr baseColWidth="10" defaultColWidth="8.85546875" defaultRowHeight="12.75" x14ac:dyDescent="0.2"/>
  <cols>
    <col min="1" max="1" width="23.140625" customWidth="1"/>
    <col min="2" max="2" width="11.28515625" customWidth="1"/>
    <col min="3" max="3" width="27.85546875" customWidth="1"/>
    <col min="4" max="4" width="14.140625"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3" ht="168.95" customHeight="1" x14ac:dyDescent="0.2">
      <c r="A1" s="42" t="s">
        <v>23</v>
      </c>
      <c r="B1" s="42"/>
      <c r="C1" s="42"/>
      <c r="D1" s="42"/>
      <c r="E1" s="42"/>
      <c r="F1" s="42"/>
      <c r="G1" s="42"/>
      <c r="H1" s="42"/>
      <c r="I1" s="42"/>
      <c r="J1" s="42"/>
      <c r="K1" s="42"/>
    </row>
    <row r="2" spans="1:13" ht="53.1" customHeight="1" x14ac:dyDescent="0.2">
      <c r="A2" s="14" t="s">
        <v>12</v>
      </c>
      <c r="B2" s="14" t="s">
        <v>13</v>
      </c>
      <c r="C2" s="14" t="s">
        <v>14</v>
      </c>
      <c r="D2" s="14" t="s">
        <v>15</v>
      </c>
      <c r="E2" s="14" t="s">
        <v>16</v>
      </c>
      <c r="F2" s="14" t="s">
        <v>17</v>
      </c>
      <c r="G2" s="14" t="s">
        <v>18</v>
      </c>
      <c r="H2" s="14" t="s">
        <v>19</v>
      </c>
      <c r="I2" s="14" t="s">
        <v>20</v>
      </c>
      <c r="J2" s="14" t="s">
        <v>22</v>
      </c>
      <c r="K2" s="15" t="s">
        <v>21</v>
      </c>
    </row>
    <row r="3" spans="1:13" x14ac:dyDescent="0.2">
      <c r="A3" t="s">
        <v>36</v>
      </c>
      <c r="B3" t="s">
        <v>37</v>
      </c>
      <c r="C3" s="16" t="s">
        <v>38</v>
      </c>
      <c r="D3" s="17" t="s">
        <v>39</v>
      </c>
      <c r="E3">
        <v>28</v>
      </c>
      <c r="F3" t="s">
        <v>44</v>
      </c>
      <c r="G3">
        <v>13</v>
      </c>
      <c r="H3" s="46" t="s">
        <v>45</v>
      </c>
      <c r="I3" t="s">
        <v>46</v>
      </c>
      <c r="J3" t="s">
        <v>43</v>
      </c>
      <c r="K3" t="s">
        <v>71</v>
      </c>
    </row>
    <row r="4" spans="1:13" x14ac:dyDescent="0.2">
      <c r="A4" t="s">
        <v>36</v>
      </c>
      <c r="B4" t="s">
        <v>37</v>
      </c>
      <c r="C4" s="16" t="s">
        <v>38</v>
      </c>
      <c r="D4" s="17" t="s">
        <v>39</v>
      </c>
      <c r="E4">
        <v>28</v>
      </c>
      <c r="F4" t="s">
        <v>40</v>
      </c>
      <c r="G4">
        <v>19</v>
      </c>
      <c r="H4" s="46" t="s">
        <v>41</v>
      </c>
      <c r="I4" t="s">
        <v>42</v>
      </c>
      <c r="J4" t="s">
        <v>43</v>
      </c>
      <c r="K4" t="s">
        <v>71</v>
      </c>
    </row>
    <row r="5" spans="1:13" x14ac:dyDescent="0.2">
      <c r="A5" t="s">
        <v>36</v>
      </c>
      <c r="B5" t="s">
        <v>37</v>
      </c>
      <c r="C5" s="16" t="s">
        <v>38</v>
      </c>
      <c r="D5" s="17" t="s">
        <v>39</v>
      </c>
      <c r="E5">
        <v>29</v>
      </c>
      <c r="F5" t="s">
        <v>47</v>
      </c>
      <c r="G5">
        <v>2</v>
      </c>
      <c r="H5" s="46" t="s">
        <v>48</v>
      </c>
      <c r="I5" t="s">
        <v>49</v>
      </c>
      <c r="J5" t="s">
        <v>43</v>
      </c>
      <c r="K5" t="s">
        <v>71</v>
      </c>
    </row>
    <row r="6" spans="1:13" x14ac:dyDescent="0.2">
      <c r="A6" t="s">
        <v>36</v>
      </c>
      <c r="B6" t="s">
        <v>37</v>
      </c>
      <c r="C6" s="16" t="s">
        <v>38</v>
      </c>
      <c r="D6" s="17" t="s">
        <v>39</v>
      </c>
      <c r="E6">
        <v>29</v>
      </c>
      <c r="F6" t="s">
        <v>47</v>
      </c>
      <c r="G6">
        <v>6</v>
      </c>
      <c r="H6" s="46" t="s">
        <v>50</v>
      </c>
      <c r="I6" t="s">
        <v>51</v>
      </c>
      <c r="J6" t="s">
        <v>43</v>
      </c>
      <c r="K6" t="s">
        <v>71</v>
      </c>
    </row>
    <row r="7" spans="1:13" x14ac:dyDescent="0.2">
      <c r="A7" t="s">
        <v>36</v>
      </c>
      <c r="B7" t="s">
        <v>37</v>
      </c>
      <c r="C7" s="16" t="s">
        <v>38</v>
      </c>
      <c r="D7" s="17" t="s">
        <v>39</v>
      </c>
      <c r="E7">
        <v>30</v>
      </c>
      <c r="F7" s="18">
        <v>24.3</v>
      </c>
      <c r="G7">
        <v>15</v>
      </c>
      <c r="H7" s="46" t="s">
        <v>52</v>
      </c>
      <c r="I7" t="s">
        <v>53</v>
      </c>
      <c r="J7" t="s">
        <v>43</v>
      </c>
      <c r="K7" t="s">
        <v>71</v>
      </c>
    </row>
    <row r="8" spans="1:13" x14ac:dyDescent="0.2">
      <c r="A8" t="s">
        <v>36</v>
      </c>
      <c r="B8" t="s">
        <v>37</v>
      </c>
      <c r="C8" s="16" t="s">
        <v>38</v>
      </c>
      <c r="D8" s="17" t="s">
        <v>39</v>
      </c>
      <c r="E8">
        <v>30</v>
      </c>
      <c r="F8" s="18">
        <v>24.3</v>
      </c>
      <c r="G8">
        <v>16</v>
      </c>
      <c r="H8" s="46" t="s">
        <v>54</v>
      </c>
      <c r="I8" t="s">
        <v>55</v>
      </c>
      <c r="J8" t="s">
        <v>43</v>
      </c>
      <c r="K8" t="s">
        <v>71</v>
      </c>
    </row>
    <row r="9" spans="1:13" x14ac:dyDescent="0.2">
      <c r="A9" t="s">
        <v>36</v>
      </c>
      <c r="B9" t="s">
        <v>37</v>
      </c>
      <c r="C9" s="16" t="s">
        <v>38</v>
      </c>
      <c r="D9" s="17" t="s">
        <v>39</v>
      </c>
      <c r="E9">
        <v>31</v>
      </c>
      <c r="F9" s="18">
        <v>24.3</v>
      </c>
      <c r="G9">
        <v>2</v>
      </c>
      <c r="H9" s="46" t="s">
        <v>56</v>
      </c>
      <c r="I9" t="s">
        <v>57</v>
      </c>
      <c r="J9" t="s">
        <v>43</v>
      </c>
      <c r="K9" t="s">
        <v>71</v>
      </c>
    </row>
    <row r="10" spans="1:13" x14ac:dyDescent="0.2">
      <c r="A10" t="s">
        <v>36</v>
      </c>
      <c r="B10" t="s">
        <v>37</v>
      </c>
      <c r="C10" s="16" t="s">
        <v>38</v>
      </c>
      <c r="D10" s="17" t="s">
        <v>39</v>
      </c>
      <c r="E10">
        <v>31</v>
      </c>
      <c r="F10" s="18" t="s">
        <v>58</v>
      </c>
      <c r="G10">
        <v>17</v>
      </c>
      <c r="H10" s="46" t="s">
        <v>59</v>
      </c>
      <c r="I10" t="s">
        <v>60</v>
      </c>
      <c r="J10" t="s">
        <v>43</v>
      </c>
      <c r="K10" t="s">
        <v>71</v>
      </c>
    </row>
    <row r="11" spans="1:13" x14ac:dyDescent="0.2">
      <c r="A11" t="s">
        <v>36</v>
      </c>
      <c r="B11" t="s">
        <v>37</v>
      </c>
      <c r="C11" s="16" t="s">
        <v>38</v>
      </c>
      <c r="D11" s="17" t="s">
        <v>39</v>
      </c>
      <c r="E11">
        <v>32</v>
      </c>
      <c r="F11" s="18" t="s">
        <v>58</v>
      </c>
      <c r="G11">
        <v>1</v>
      </c>
      <c r="H11" s="46" t="s">
        <v>61</v>
      </c>
      <c r="I11" t="s">
        <v>62</v>
      </c>
      <c r="J11" t="s">
        <v>43</v>
      </c>
      <c r="K11" t="s">
        <v>71</v>
      </c>
    </row>
    <row r="12" spans="1:13" x14ac:dyDescent="0.2">
      <c r="A12" t="s">
        <v>36</v>
      </c>
      <c r="B12" t="s">
        <v>37</v>
      </c>
      <c r="C12" s="16" t="s">
        <v>38</v>
      </c>
      <c r="D12" s="17" t="s">
        <v>39</v>
      </c>
      <c r="E12">
        <v>32</v>
      </c>
      <c r="F12" s="18" t="s">
        <v>58</v>
      </c>
      <c r="G12">
        <v>2</v>
      </c>
      <c r="H12" s="46" t="s">
        <v>63</v>
      </c>
      <c r="I12" t="s">
        <v>64</v>
      </c>
      <c r="J12" t="s">
        <v>43</v>
      </c>
      <c r="K12" t="s">
        <v>71</v>
      </c>
    </row>
    <row r="13" spans="1:13" x14ac:dyDescent="0.2">
      <c r="A13" t="s">
        <v>36</v>
      </c>
      <c r="B13" t="s">
        <v>37</v>
      </c>
      <c r="C13" s="16" t="s">
        <v>38</v>
      </c>
      <c r="D13" s="17" t="s">
        <v>39</v>
      </c>
      <c r="E13">
        <v>32</v>
      </c>
      <c r="F13" s="18" t="s">
        <v>58</v>
      </c>
      <c r="G13">
        <v>8</v>
      </c>
      <c r="H13" s="46" t="s">
        <v>68</v>
      </c>
      <c r="I13" t="s">
        <v>67</v>
      </c>
      <c r="J13" t="s">
        <v>43</v>
      </c>
      <c r="K13" t="s">
        <v>71</v>
      </c>
    </row>
    <row r="14" spans="1:13" x14ac:dyDescent="0.2">
      <c r="A14" t="s">
        <v>36</v>
      </c>
      <c r="B14" t="s">
        <v>37</v>
      </c>
      <c r="C14" s="16" t="s">
        <v>38</v>
      </c>
      <c r="D14" s="17" t="s">
        <v>39</v>
      </c>
      <c r="E14">
        <v>32</v>
      </c>
      <c r="F14" s="18" t="s">
        <v>58</v>
      </c>
      <c r="G14">
        <v>9</v>
      </c>
      <c r="H14" s="46" t="s">
        <v>69</v>
      </c>
      <c r="I14" t="s">
        <v>70</v>
      </c>
      <c r="J14" t="s">
        <v>43</v>
      </c>
      <c r="K14" t="s">
        <v>71</v>
      </c>
    </row>
    <row r="15" spans="1:13" ht="25.5" x14ac:dyDescent="0.2">
      <c r="A15" t="s">
        <v>36</v>
      </c>
      <c r="B15" t="s">
        <v>37</v>
      </c>
      <c r="C15" s="16" t="s">
        <v>38</v>
      </c>
      <c r="D15" s="17" t="s">
        <v>39</v>
      </c>
      <c r="E15">
        <v>44</v>
      </c>
      <c r="F15" s="18">
        <v>24.4</v>
      </c>
      <c r="G15">
        <v>10</v>
      </c>
      <c r="H15" s="46" t="s">
        <v>65</v>
      </c>
      <c r="I15" t="s">
        <v>66</v>
      </c>
      <c r="J15" t="s">
        <v>43</v>
      </c>
      <c r="K15" t="s">
        <v>71</v>
      </c>
    </row>
    <row r="16" spans="1:13" ht="51" x14ac:dyDescent="0.2">
      <c r="A16" s="21" t="s">
        <v>72</v>
      </c>
      <c r="B16" s="21" t="s">
        <v>73</v>
      </c>
      <c r="C16" s="22" t="s">
        <v>74</v>
      </c>
      <c r="D16" s="21"/>
      <c r="E16" s="21">
        <v>11</v>
      </c>
      <c r="F16" s="21" t="s">
        <v>75</v>
      </c>
      <c r="G16" s="21">
        <v>5</v>
      </c>
      <c r="H16" s="46" t="s">
        <v>76</v>
      </c>
      <c r="I16" s="23" t="s">
        <v>77</v>
      </c>
      <c r="J16" s="21" t="s">
        <v>43</v>
      </c>
      <c r="K16" s="21" t="s">
        <v>71</v>
      </c>
      <c r="M16" t="s">
        <v>170</v>
      </c>
    </row>
    <row r="17" spans="1:11" ht="77.25" x14ac:dyDescent="0.25">
      <c r="A17" s="21" t="s">
        <v>72</v>
      </c>
      <c r="B17" s="21" t="s">
        <v>73</v>
      </c>
      <c r="C17" s="22" t="s">
        <v>74</v>
      </c>
      <c r="D17" s="21"/>
      <c r="E17" s="21">
        <v>12</v>
      </c>
      <c r="F17" s="21" t="s">
        <v>75</v>
      </c>
      <c r="G17" s="21">
        <v>6</v>
      </c>
      <c r="H17" s="46" t="s">
        <v>78</v>
      </c>
      <c r="I17" s="23" t="s">
        <v>79</v>
      </c>
      <c r="J17" s="21" t="s">
        <v>80</v>
      </c>
      <c r="K17" s="20" t="s">
        <v>81</v>
      </c>
    </row>
    <row r="18" spans="1:11" ht="38.25" x14ac:dyDescent="0.2">
      <c r="A18" s="21" t="s">
        <v>72</v>
      </c>
      <c r="B18" s="21" t="s">
        <v>73</v>
      </c>
      <c r="C18" s="22" t="s">
        <v>74</v>
      </c>
      <c r="D18" s="21"/>
      <c r="E18" s="21">
        <v>15</v>
      </c>
      <c r="F18" s="21" t="s">
        <v>82</v>
      </c>
      <c r="G18" s="21">
        <v>2</v>
      </c>
      <c r="H18" s="46" t="s">
        <v>83</v>
      </c>
      <c r="I18" s="23" t="s">
        <v>77</v>
      </c>
      <c r="J18" s="21" t="s">
        <v>43</v>
      </c>
      <c r="K18" s="21" t="s">
        <v>71</v>
      </c>
    </row>
    <row r="19" spans="1:11" ht="51.75" x14ac:dyDescent="0.25">
      <c r="A19" s="21" t="s">
        <v>72</v>
      </c>
      <c r="B19" s="21" t="s">
        <v>73</v>
      </c>
      <c r="C19" s="22" t="s">
        <v>74</v>
      </c>
      <c r="D19" s="21"/>
      <c r="E19" s="21">
        <v>17</v>
      </c>
      <c r="F19" s="21" t="s">
        <v>84</v>
      </c>
      <c r="G19" s="21">
        <v>10</v>
      </c>
      <c r="H19" s="46" t="s">
        <v>85</v>
      </c>
      <c r="I19" s="23" t="s">
        <v>86</v>
      </c>
      <c r="J19" s="21" t="s">
        <v>80</v>
      </c>
      <c r="K19" s="20" t="s">
        <v>81</v>
      </c>
    </row>
    <row r="20" spans="1:11" ht="26.25" x14ac:dyDescent="0.25">
      <c r="A20" s="21" t="s">
        <v>72</v>
      </c>
      <c r="B20" s="21" t="s">
        <v>73</v>
      </c>
      <c r="C20" s="22" t="s">
        <v>74</v>
      </c>
      <c r="D20" s="21"/>
      <c r="E20" s="21">
        <v>30</v>
      </c>
      <c r="F20" s="21">
        <v>24.3</v>
      </c>
      <c r="G20" s="21">
        <v>8</v>
      </c>
      <c r="H20" s="46" t="s">
        <v>87</v>
      </c>
      <c r="I20" s="23" t="s">
        <v>88</v>
      </c>
      <c r="J20" s="21" t="s">
        <v>80</v>
      </c>
      <c r="K20" s="20" t="s">
        <v>81</v>
      </c>
    </row>
    <row r="21" spans="1:11" ht="26.25" x14ac:dyDescent="0.25">
      <c r="A21" s="21" t="s">
        <v>72</v>
      </c>
      <c r="B21" s="21" t="s">
        <v>73</v>
      </c>
      <c r="C21" s="22" t="s">
        <v>74</v>
      </c>
      <c r="D21" s="21"/>
      <c r="E21" s="21">
        <v>33</v>
      </c>
      <c r="F21" s="21" t="s">
        <v>89</v>
      </c>
      <c r="G21" s="21">
        <v>20</v>
      </c>
      <c r="H21" s="46" t="s">
        <v>90</v>
      </c>
      <c r="I21" s="23" t="s">
        <v>91</v>
      </c>
      <c r="J21" s="21" t="s">
        <v>80</v>
      </c>
      <c r="K21" s="20" t="s">
        <v>81</v>
      </c>
    </row>
    <row r="22" spans="1:11" x14ac:dyDescent="0.2">
      <c r="A22" s="24" t="s">
        <v>92</v>
      </c>
      <c r="B22" s="24" t="s">
        <v>93</v>
      </c>
      <c r="C22" s="25" t="s">
        <v>94</v>
      </c>
      <c r="D22" s="24" t="s">
        <v>95</v>
      </c>
      <c r="E22" s="24">
        <v>10</v>
      </c>
      <c r="F22" s="24">
        <v>3.1</v>
      </c>
      <c r="G22" s="24">
        <v>18</v>
      </c>
      <c r="H22" s="46" t="s">
        <v>96</v>
      </c>
      <c r="I22" s="24" t="s">
        <v>97</v>
      </c>
      <c r="J22" s="24" t="s">
        <v>43</v>
      </c>
      <c r="K22" s="24" t="s">
        <v>71</v>
      </c>
    </row>
    <row r="23" spans="1:11" x14ac:dyDescent="0.2">
      <c r="A23" s="24" t="s">
        <v>92</v>
      </c>
      <c r="B23" s="24" t="s">
        <v>93</v>
      </c>
      <c r="C23" s="25" t="s">
        <v>94</v>
      </c>
      <c r="D23" s="24" t="s">
        <v>95</v>
      </c>
      <c r="E23" s="24">
        <v>27</v>
      </c>
      <c r="F23" s="24">
        <v>24.1</v>
      </c>
      <c r="G23" s="24">
        <v>10</v>
      </c>
      <c r="H23" s="46" t="s">
        <v>98</v>
      </c>
      <c r="I23" s="24" t="s">
        <v>99</v>
      </c>
      <c r="J23" s="24" t="s">
        <v>43</v>
      </c>
      <c r="K23" s="24" t="s">
        <v>71</v>
      </c>
    </row>
    <row r="24" spans="1:11" x14ac:dyDescent="0.2">
      <c r="A24" s="24" t="s">
        <v>92</v>
      </c>
      <c r="B24" s="24" t="s">
        <v>93</v>
      </c>
      <c r="C24" s="25" t="s">
        <v>94</v>
      </c>
      <c r="D24" s="24" t="s">
        <v>95</v>
      </c>
      <c r="E24" s="24">
        <v>28</v>
      </c>
      <c r="F24" s="24">
        <v>24.1</v>
      </c>
      <c r="G24" s="24">
        <v>4</v>
      </c>
      <c r="H24" s="46" t="s">
        <v>98</v>
      </c>
      <c r="I24" s="24" t="s">
        <v>100</v>
      </c>
      <c r="J24" s="24" t="s">
        <v>43</v>
      </c>
      <c r="K24" s="24" t="s">
        <v>71</v>
      </c>
    </row>
    <row r="25" spans="1:11" x14ac:dyDescent="0.2">
      <c r="A25" s="24" t="s">
        <v>92</v>
      </c>
      <c r="B25" s="24" t="s">
        <v>93</v>
      </c>
      <c r="C25" s="25" t="s">
        <v>94</v>
      </c>
      <c r="D25" s="24" t="s">
        <v>95</v>
      </c>
      <c r="E25" s="24">
        <v>28</v>
      </c>
      <c r="F25" s="26" t="s">
        <v>40</v>
      </c>
      <c r="G25" s="24">
        <v>20</v>
      </c>
      <c r="H25" s="46" t="s">
        <v>98</v>
      </c>
      <c r="I25" s="24" t="s">
        <v>101</v>
      </c>
      <c r="J25" s="24" t="s">
        <v>43</v>
      </c>
      <c r="K25" s="24" t="s">
        <v>71</v>
      </c>
    </row>
    <row r="26" spans="1:11" x14ac:dyDescent="0.2">
      <c r="A26" s="24" t="s">
        <v>92</v>
      </c>
      <c r="B26" s="24" t="s">
        <v>93</v>
      </c>
      <c r="C26" s="25" t="s">
        <v>94</v>
      </c>
      <c r="D26" s="24" t="s">
        <v>95</v>
      </c>
      <c r="E26" s="24">
        <v>29</v>
      </c>
      <c r="F26" s="26">
        <v>24.3</v>
      </c>
      <c r="G26" s="24">
        <v>1</v>
      </c>
      <c r="H26" s="46" t="s">
        <v>98</v>
      </c>
      <c r="I26" s="24" t="s">
        <v>102</v>
      </c>
      <c r="J26" s="24" t="s">
        <v>43</v>
      </c>
      <c r="K26" s="24" t="s">
        <v>71</v>
      </c>
    </row>
    <row r="27" spans="1:11" x14ac:dyDescent="0.2">
      <c r="A27" s="24" t="s">
        <v>92</v>
      </c>
      <c r="B27" s="24" t="s">
        <v>93</v>
      </c>
      <c r="C27" s="25" t="s">
        <v>94</v>
      </c>
      <c r="D27" s="24" t="s">
        <v>95</v>
      </c>
      <c r="E27" s="24">
        <v>32</v>
      </c>
      <c r="F27" s="26" t="s">
        <v>103</v>
      </c>
      <c r="G27" s="24">
        <v>6</v>
      </c>
      <c r="H27" s="46" t="s">
        <v>98</v>
      </c>
      <c r="I27" s="24" t="s">
        <v>104</v>
      </c>
      <c r="J27" s="24" t="s">
        <v>43</v>
      </c>
      <c r="K27" s="24" t="s">
        <v>71</v>
      </c>
    </row>
    <row r="28" spans="1:11" x14ac:dyDescent="0.2">
      <c r="A28" s="24" t="s">
        <v>92</v>
      </c>
      <c r="B28" s="24" t="s">
        <v>93</v>
      </c>
      <c r="C28" s="25" t="s">
        <v>94</v>
      </c>
      <c r="D28" s="24" t="s">
        <v>95</v>
      </c>
      <c r="E28" s="24">
        <v>32</v>
      </c>
      <c r="F28" s="26" t="s">
        <v>103</v>
      </c>
      <c r="G28" s="24">
        <v>8</v>
      </c>
      <c r="H28" s="46" t="s">
        <v>105</v>
      </c>
      <c r="I28" s="24" t="s">
        <v>106</v>
      </c>
      <c r="J28" s="24" t="s">
        <v>43</v>
      </c>
      <c r="K28" s="24" t="s">
        <v>71</v>
      </c>
    </row>
    <row r="29" spans="1:11" x14ac:dyDescent="0.2">
      <c r="A29" s="24" t="s">
        <v>92</v>
      </c>
      <c r="B29" s="24" t="s">
        <v>93</v>
      </c>
      <c r="C29" s="25" t="s">
        <v>94</v>
      </c>
      <c r="D29" s="24" t="s">
        <v>95</v>
      </c>
      <c r="E29" s="24">
        <v>35</v>
      </c>
      <c r="F29" s="26" t="s">
        <v>107</v>
      </c>
      <c r="G29" s="24">
        <v>15</v>
      </c>
      <c r="H29" s="46" t="s">
        <v>98</v>
      </c>
      <c r="I29" s="24" t="s">
        <v>108</v>
      </c>
      <c r="J29" s="24" t="s">
        <v>43</v>
      </c>
      <c r="K29" s="24" t="s">
        <v>71</v>
      </c>
    </row>
    <row r="30" spans="1:11" x14ac:dyDescent="0.2">
      <c r="A30" s="24" t="s">
        <v>92</v>
      </c>
      <c r="B30" s="24" t="s">
        <v>93</v>
      </c>
      <c r="C30" s="25" t="s">
        <v>94</v>
      </c>
      <c r="D30" s="24" t="s">
        <v>95</v>
      </c>
      <c r="E30" s="24">
        <v>40</v>
      </c>
      <c r="F30" s="26" t="s">
        <v>109</v>
      </c>
      <c r="G30" s="24">
        <v>16</v>
      </c>
      <c r="H30" s="46" t="s">
        <v>110</v>
      </c>
      <c r="I30" s="24" t="s">
        <v>111</v>
      </c>
      <c r="J30" s="24" t="s">
        <v>43</v>
      </c>
      <c r="K30" s="24" t="s">
        <v>71</v>
      </c>
    </row>
    <row r="31" spans="1:11" x14ac:dyDescent="0.2">
      <c r="A31" s="24" t="s">
        <v>92</v>
      </c>
      <c r="B31" s="24" t="s">
        <v>93</v>
      </c>
      <c r="C31" s="25" t="s">
        <v>94</v>
      </c>
      <c r="D31" s="24" t="s">
        <v>95</v>
      </c>
      <c r="E31" s="24">
        <v>40</v>
      </c>
      <c r="F31" s="26" t="s">
        <v>109</v>
      </c>
      <c r="G31" s="24">
        <v>19</v>
      </c>
      <c r="H31" s="46" t="s">
        <v>98</v>
      </c>
      <c r="I31" s="24" t="s">
        <v>112</v>
      </c>
      <c r="J31" s="24" t="s">
        <v>43</v>
      </c>
      <c r="K31" s="24" t="s">
        <v>71</v>
      </c>
    </row>
    <row r="32" spans="1:11" x14ac:dyDescent="0.2">
      <c r="A32" s="24" t="s">
        <v>92</v>
      </c>
      <c r="B32" s="24" t="s">
        <v>93</v>
      </c>
      <c r="C32" s="25" t="s">
        <v>94</v>
      </c>
      <c r="D32" s="24" t="s">
        <v>113</v>
      </c>
      <c r="E32" s="24">
        <v>45</v>
      </c>
      <c r="F32" s="26" t="s">
        <v>114</v>
      </c>
      <c r="G32" s="24">
        <v>21</v>
      </c>
      <c r="H32" s="46" t="s">
        <v>98</v>
      </c>
      <c r="I32" s="24" t="s">
        <v>115</v>
      </c>
      <c r="J32" s="24" t="s">
        <v>43</v>
      </c>
      <c r="K32" s="24" t="s">
        <v>71</v>
      </c>
    </row>
    <row r="33" spans="1:11" x14ac:dyDescent="0.2">
      <c r="A33" s="24" t="s">
        <v>116</v>
      </c>
      <c r="B33" s="24" t="s">
        <v>117</v>
      </c>
      <c r="C33" s="25" t="s">
        <v>118</v>
      </c>
      <c r="D33" s="24" t="str">
        <f>"+49 9131 85 25373"</f>
        <v>+49 9131 85 25373</v>
      </c>
      <c r="E33" s="24">
        <v>10</v>
      </c>
      <c r="F33" s="19" t="str">
        <f>"3.1"</f>
        <v>3.1</v>
      </c>
      <c r="G33" s="24">
        <v>19</v>
      </c>
      <c r="H33" s="46" t="s">
        <v>119</v>
      </c>
      <c r="I33" s="24" t="s">
        <v>120</v>
      </c>
      <c r="J33" s="24" t="s">
        <v>43</v>
      </c>
      <c r="K33" s="24" t="s">
        <v>71</v>
      </c>
    </row>
    <row r="34" spans="1:11" x14ac:dyDescent="0.2">
      <c r="A34" s="24" t="s">
        <v>116</v>
      </c>
      <c r="B34" s="24" t="s">
        <v>117</v>
      </c>
      <c r="C34" s="25" t="s">
        <v>118</v>
      </c>
      <c r="D34" s="24" t="str">
        <f>"+49 9131 85 25373"</f>
        <v>+49 9131 85 25373</v>
      </c>
      <c r="E34" s="24" t="s">
        <v>121</v>
      </c>
      <c r="F34" s="24" t="str">
        <f>"6.2.5"</f>
        <v>6.2.5</v>
      </c>
      <c r="G34" s="24" t="s">
        <v>121</v>
      </c>
      <c r="H34" s="46" t="s">
        <v>122</v>
      </c>
      <c r="I34" s="24" t="s">
        <v>123</v>
      </c>
      <c r="J34" s="24" t="s">
        <v>80</v>
      </c>
      <c r="K34" s="24" t="s">
        <v>71</v>
      </c>
    </row>
    <row r="35" spans="1:11" x14ac:dyDescent="0.2">
      <c r="A35" s="24" t="s">
        <v>116</v>
      </c>
      <c r="B35" s="24" t="s">
        <v>117</v>
      </c>
      <c r="C35" s="25" t="s">
        <v>118</v>
      </c>
      <c r="D35" s="24" t="str">
        <f>"+49 9131 85 25373"</f>
        <v>+49 9131 85 25373</v>
      </c>
      <c r="E35" s="24">
        <v>32</v>
      </c>
      <c r="F35" s="24" t="str">
        <f>"24.3.3.3.1"</f>
        <v>24.3.3.3.1</v>
      </c>
      <c r="G35" s="24" t="str">
        <f>"20-21"</f>
        <v>20-21</v>
      </c>
      <c r="H35" s="46" t="s">
        <v>124</v>
      </c>
      <c r="I35" s="24" t="s">
        <v>125</v>
      </c>
      <c r="J35" s="24" t="s">
        <v>43</v>
      </c>
      <c r="K35" s="24" t="s">
        <v>71</v>
      </c>
    </row>
    <row r="36" spans="1:11" x14ac:dyDescent="0.2">
      <c r="A36" s="24" t="s">
        <v>116</v>
      </c>
      <c r="B36" s="24" t="s">
        <v>117</v>
      </c>
      <c r="C36" s="25" t="s">
        <v>118</v>
      </c>
      <c r="D36" s="24" t="str">
        <f>"+49 9131 85 25373"</f>
        <v>+49 9131 85 25373</v>
      </c>
      <c r="E36" s="24">
        <v>41</v>
      </c>
      <c r="F36" s="24" t="s">
        <v>126</v>
      </c>
      <c r="G36" s="24">
        <v>7</v>
      </c>
      <c r="H36" s="46" t="s">
        <v>127</v>
      </c>
      <c r="I36" s="24" t="s">
        <v>128</v>
      </c>
      <c r="J36" s="24" t="s">
        <v>43</v>
      </c>
      <c r="K36" s="24" t="s">
        <v>71</v>
      </c>
    </row>
    <row r="37" spans="1:11" ht="25.5" x14ac:dyDescent="0.2">
      <c r="A37" s="24" t="s">
        <v>116</v>
      </c>
      <c r="B37" s="24" t="s">
        <v>117</v>
      </c>
      <c r="C37" s="25" t="s">
        <v>118</v>
      </c>
      <c r="D37" s="24" t="str">
        <f>"+49 9131 85 25373"</f>
        <v>+49 9131 85 25373</v>
      </c>
      <c r="E37" s="24">
        <v>42</v>
      </c>
      <c r="F37" s="24" t="s">
        <v>129</v>
      </c>
      <c r="G37" s="24">
        <v>6</v>
      </c>
      <c r="H37" s="46" t="s">
        <v>130</v>
      </c>
      <c r="I37" s="24" t="s">
        <v>131</v>
      </c>
      <c r="J37" s="24" t="s">
        <v>43</v>
      </c>
      <c r="K37" s="24" t="s">
        <v>71</v>
      </c>
    </row>
    <row r="38" spans="1:11" ht="25.5" x14ac:dyDescent="0.2">
      <c r="A38" s="27" t="s">
        <v>132</v>
      </c>
      <c r="B38" s="27" t="s">
        <v>133</v>
      </c>
      <c r="C38" s="29" t="s">
        <v>134</v>
      </c>
      <c r="D38" s="27"/>
      <c r="E38" s="27">
        <v>10</v>
      </c>
      <c r="F38" s="27">
        <v>3.1</v>
      </c>
      <c r="G38" s="27">
        <v>18</v>
      </c>
      <c r="H38" s="46" t="s">
        <v>135</v>
      </c>
      <c r="I38" s="31" t="s">
        <v>136</v>
      </c>
      <c r="J38" s="27" t="s">
        <v>43</v>
      </c>
      <c r="K38" s="27"/>
    </row>
    <row r="39" spans="1:11" ht="25.5" x14ac:dyDescent="0.2">
      <c r="A39" s="27" t="s">
        <v>132</v>
      </c>
      <c r="B39" s="27" t="s">
        <v>133</v>
      </c>
      <c r="C39" s="29" t="s">
        <v>134</v>
      </c>
      <c r="D39" s="27"/>
      <c r="E39" s="27">
        <v>10</v>
      </c>
      <c r="F39" s="27">
        <v>3.1</v>
      </c>
      <c r="G39" s="27">
        <v>19</v>
      </c>
      <c r="H39" s="46" t="s">
        <v>137</v>
      </c>
      <c r="I39" s="31" t="s">
        <v>138</v>
      </c>
      <c r="J39" s="27" t="s">
        <v>43</v>
      </c>
      <c r="K39" s="27"/>
    </row>
    <row r="40" spans="1:11" ht="153" x14ac:dyDescent="0.2">
      <c r="A40" s="27" t="s">
        <v>132</v>
      </c>
      <c r="B40" s="27" t="s">
        <v>133</v>
      </c>
      <c r="C40" s="29" t="s">
        <v>134</v>
      </c>
      <c r="D40" s="27"/>
      <c r="E40" s="27">
        <v>16</v>
      </c>
      <c r="F40" s="30" t="s">
        <v>139</v>
      </c>
      <c r="G40" s="27">
        <v>5</v>
      </c>
      <c r="H40" s="46" t="s">
        <v>140</v>
      </c>
      <c r="I40" s="31" t="s">
        <v>141</v>
      </c>
      <c r="J40" s="27" t="s">
        <v>80</v>
      </c>
      <c r="K40" s="27" t="s">
        <v>142</v>
      </c>
    </row>
    <row r="41" spans="1:11" ht="140.25" x14ac:dyDescent="0.2">
      <c r="A41" s="27" t="s">
        <v>132</v>
      </c>
      <c r="B41" s="27" t="s">
        <v>133</v>
      </c>
      <c r="C41" s="29" t="s">
        <v>134</v>
      </c>
      <c r="D41" s="27"/>
      <c r="E41" s="27">
        <v>16</v>
      </c>
      <c r="F41" s="30" t="s">
        <v>139</v>
      </c>
      <c r="G41" s="27">
        <v>7</v>
      </c>
      <c r="H41" s="31" t="s">
        <v>143</v>
      </c>
      <c r="I41" s="31" t="s">
        <v>144</v>
      </c>
      <c r="J41" s="27" t="s">
        <v>80</v>
      </c>
      <c r="K41" s="27" t="s">
        <v>142</v>
      </c>
    </row>
    <row r="42" spans="1:11" ht="102" x14ac:dyDescent="0.2">
      <c r="A42" s="27" t="s">
        <v>132</v>
      </c>
      <c r="B42" s="27" t="s">
        <v>133</v>
      </c>
      <c r="C42" s="29" t="s">
        <v>134</v>
      </c>
      <c r="D42" s="27"/>
      <c r="E42" s="27" t="s">
        <v>145</v>
      </c>
      <c r="F42" s="30" t="s">
        <v>84</v>
      </c>
      <c r="G42" s="27"/>
      <c r="H42" s="31" t="s">
        <v>146</v>
      </c>
      <c r="I42" s="31" t="s">
        <v>147</v>
      </c>
      <c r="J42" s="27" t="s">
        <v>80</v>
      </c>
      <c r="K42" s="27" t="s">
        <v>142</v>
      </c>
    </row>
    <row r="43" spans="1:11" ht="114.75" x14ac:dyDescent="0.2">
      <c r="A43" s="27" t="s">
        <v>132</v>
      </c>
      <c r="B43" s="27" t="s">
        <v>133</v>
      </c>
      <c r="C43" s="29" t="s">
        <v>134</v>
      </c>
      <c r="D43" s="27"/>
      <c r="E43" s="27">
        <v>22</v>
      </c>
      <c r="F43" s="30" t="s">
        <v>148</v>
      </c>
      <c r="G43" s="27">
        <v>3</v>
      </c>
      <c r="H43" s="31" t="s">
        <v>149</v>
      </c>
      <c r="I43" s="31" t="s">
        <v>150</v>
      </c>
      <c r="J43" s="27" t="s">
        <v>80</v>
      </c>
      <c r="K43" s="27" t="s">
        <v>142</v>
      </c>
    </row>
    <row r="44" spans="1:11" ht="114.75" x14ac:dyDescent="0.2">
      <c r="A44" s="27" t="s">
        <v>132</v>
      </c>
      <c r="B44" s="27" t="s">
        <v>133</v>
      </c>
      <c r="C44" s="29" t="s">
        <v>134</v>
      </c>
      <c r="D44" s="27"/>
      <c r="E44" s="27">
        <v>23</v>
      </c>
      <c r="F44" s="30" t="s">
        <v>148</v>
      </c>
      <c r="G44" s="27">
        <v>1</v>
      </c>
      <c r="H44" s="31" t="s">
        <v>151</v>
      </c>
      <c r="I44" s="31" t="s">
        <v>150</v>
      </c>
      <c r="J44" s="27" t="s">
        <v>80</v>
      </c>
      <c r="K44" s="27"/>
    </row>
    <row r="45" spans="1:11" ht="25.5" x14ac:dyDescent="0.2">
      <c r="A45" s="27" t="s">
        <v>132</v>
      </c>
      <c r="B45" s="27" t="s">
        <v>133</v>
      </c>
      <c r="C45" s="29" t="s">
        <v>134</v>
      </c>
      <c r="D45" s="27"/>
      <c r="E45" s="30" t="s">
        <v>152</v>
      </c>
      <c r="F45" s="30" t="s">
        <v>148</v>
      </c>
      <c r="G45" s="27">
        <v>1</v>
      </c>
      <c r="H45" s="31" t="s">
        <v>153</v>
      </c>
      <c r="I45" s="31" t="s">
        <v>154</v>
      </c>
      <c r="J45" s="27" t="s">
        <v>80</v>
      </c>
      <c r="K45" s="27"/>
    </row>
    <row r="46" spans="1:11" ht="25.5" x14ac:dyDescent="0.2">
      <c r="A46" s="27" t="s">
        <v>132</v>
      </c>
      <c r="B46" s="27" t="s">
        <v>133</v>
      </c>
      <c r="C46" s="29" t="s">
        <v>134</v>
      </c>
      <c r="D46" s="27"/>
      <c r="E46" s="27">
        <v>24</v>
      </c>
      <c r="F46" s="30" t="s">
        <v>148</v>
      </c>
      <c r="G46" s="27">
        <v>2</v>
      </c>
      <c r="H46" s="31" t="s">
        <v>155</v>
      </c>
      <c r="I46" s="31" t="s">
        <v>154</v>
      </c>
      <c r="J46" s="27" t="s">
        <v>80</v>
      </c>
      <c r="K46" s="27"/>
    </row>
    <row r="47" spans="1:11" ht="76.5" x14ac:dyDescent="0.2">
      <c r="A47" s="27" t="s">
        <v>132</v>
      </c>
      <c r="B47" s="27" t="s">
        <v>133</v>
      </c>
      <c r="C47" s="29" t="s">
        <v>134</v>
      </c>
      <c r="D47" s="27"/>
      <c r="E47" s="27">
        <v>25</v>
      </c>
      <c r="F47" s="30" t="s">
        <v>156</v>
      </c>
      <c r="G47" s="27">
        <v>3</v>
      </c>
      <c r="H47" s="31" t="s">
        <v>157</v>
      </c>
      <c r="I47" s="31" t="s">
        <v>158</v>
      </c>
      <c r="J47" s="27" t="s">
        <v>43</v>
      </c>
      <c r="K47" s="28"/>
    </row>
    <row r="48" spans="1:11" ht="51" x14ac:dyDescent="0.2">
      <c r="A48" s="27" t="s">
        <v>132</v>
      </c>
      <c r="B48" s="27" t="s">
        <v>133</v>
      </c>
      <c r="C48" s="29" t="s">
        <v>134</v>
      </c>
      <c r="D48" s="27"/>
      <c r="E48" s="30" t="s">
        <v>159</v>
      </c>
      <c r="F48" s="27">
        <v>11.3</v>
      </c>
      <c r="G48" s="27">
        <v>1</v>
      </c>
      <c r="H48" s="31" t="s">
        <v>160</v>
      </c>
      <c r="I48" s="31" t="s">
        <v>161</v>
      </c>
      <c r="J48" s="27" t="s">
        <v>43</v>
      </c>
      <c r="K48" s="27"/>
    </row>
    <row r="49" spans="1:11" ht="38.25" x14ac:dyDescent="0.2">
      <c r="A49" s="27" t="s">
        <v>132</v>
      </c>
      <c r="B49" s="27" t="s">
        <v>133</v>
      </c>
      <c r="C49" s="29" t="s">
        <v>134</v>
      </c>
      <c r="D49" s="27"/>
      <c r="E49" s="27">
        <v>28</v>
      </c>
      <c r="F49" s="27">
        <v>24.1</v>
      </c>
      <c r="G49" s="27">
        <v>5</v>
      </c>
      <c r="H49" s="31" t="s">
        <v>162</v>
      </c>
      <c r="I49" s="31" t="s">
        <v>163</v>
      </c>
      <c r="J49" s="27" t="s">
        <v>43</v>
      </c>
      <c r="K49" s="27"/>
    </row>
    <row r="50" spans="1:11" ht="25.5" x14ac:dyDescent="0.2">
      <c r="A50" s="27" t="s">
        <v>132</v>
      </c>
      <c r="B50" s="27" t="s">
        <v>133</v>
      </c>
      <c r="C50" s="29" t="s">
        <v>134</v>
      </c>
      <c r="D50" s="27"/>
      <c r="E50" s="27">
        <v>37</v>
      </c>
      <c r="F50" s="30" t="s">
        <v>164</v>
      </c>
      <c r="G50" s="27">
        <v>9</v>
      </c>
      <c r="H50" s="31" t="s">
        <v>165</v>
      </c>
      <c r="I50" s="31" t="s">
        <v>166</v>
      </c>
      <c r="J50" s="27" t="s">
        <v>43</v>
      </c>
      <c r="K50" s="27"/>
    </row>
    <row r="51" spans="1:11" ht="102" x14ac:dyDescent="0.2">
      <c r="A51" s="27" t="s">
        <v>132</v>
      </c>
      <c r="B51" s="27" t="s">
        <v>133</v>
      </c>
      <c r="C51" s="29" t="s">
        <v>134</v>
      </c>
      <c r="D51" s="27"/>
      <c r="E51" s="27">
        <v>40</v>
      </c>
      <c r="F51" s="30" t="s">
        <v>167</v>
      </c>
      <c r="G51" s="27">
        <v>6</v>
      </c>
      <c r="H51" s="46" t="s">
        <v>168</v>
      </c>
      <c r="I51" s="31" t="s">
        <v>169</v>
      </c>
      <c r="J51" s="27" t="s">
        <v>80</v>
      </c>
      <c r="K51" s="27"/>
    </row>
    <row r="52" spans="1:11" x14ac:dyDescent="0.2">
      <c r="A52" s="32" t="s">
        <v>171</v>
      </c>
      <c r="B52" s="32" t="s">
        <v>133</v>
      </c>
      <c r="C52" s="33" t="s">
        <v>172</v>
      </c>
      <c r="D52" s="32">
        <v>14049849993</v>
      </c>
      <c r="E52" s="32">
        <v>17</v>
      </c>
      <c r="F52" s="32" t="s">
        <v>84</v>
      </c>
      <c r="G52" s="34">
        <v>9</v>
      </c>
      <c r="H52" s="46" t="s">
        <v>173</v>
      </c>
      <c r="I52" s="32" t="s">
        <v>174</v>
      </c>
      <c r="J52" s="32" t="s">
        <v>80</v>
      </c>
      <c r="K52" s="32" t="s">
        <v>81</v>
      </c>
    </row>
    <row r="53" spans="1:11" ht="25.5" x14ac:dyDescent="0.2">
      <c r="A53" s="35" t="s">
        <v>175</v>
      </c>
      <c r="B53" s="35" t="s">
        <v>176</v>
      </c>
      <c r="C53" s="36" t="s">
        <v>177</v>
      </c>
      <c r="D53" s="37" t="s">
        <v>178</v>
      </c>
      <c r="E53" s="35">
        <v>13</v>
      </c>
      <c r="F53" s="35" t="s">
        <v>179</v>
      </c>
      <c r="G53" s="35">
        <v>3</v>
      </c>
      <c r="H53" s="46" t="s">
        <v>180</v>
      </c>
      <c r="I53" s="35" t="s">
        <v>181</v>
      </c>
      <c r="J53" s="35"/>
      <c r="K53" s="35"/>
    </row>
    <row r="54" spans="1:11" ht="51" x14ac:dyDescent="0.2">
      <c r="A54" s="32" t="s">
        <v>182</v>
      </c>
      <c r="B54" s="32" t="s">
        <v>183</v>
      </c>
      <c r="C54" s="32" t="s">
        <v>184</v>
      </c>
      <c r="D54" s="32"/>
      <c r="E54" s="32">
        <v>12</v>
      </c>
      <c r="F54" s="32" t="s">
        <v>75</v>
      </c>
      <c r="G54" s="32">
        <v>6</v>
      </c>
      <c r="H54" s="46" t="s">
        <v>185</v>
      </c>
      <c r="I54" s="32" t="s">
        <v>186</v>
      </c>
      <c r="J54" s="32" t="s">
        <v>43</v>
      </c>
      <c r="K54" s="32" t="s">
        <v>71</v>
      </c>
    </row>
    <row r="55" spans="1:11" ht="51" x14ac:dyDescent="0.2">
      <c r="A55" s="32" t="s">
        <v>182</v>
      </c>
      <c r="B55" s="32" t="s">
        <v>183</v>
      </c>
      <c r="C55" s="32" t="s">
        <v>184</v>
      </c>
      <c r="D55" s="32"/>
      <c r="E55" s="32">
        <v>15</v>
      </c>
      <c r="F55" s="32" t="s">
        <v>187</v>
      </c>
      <c r="G55" s="32">
        <v>13</v>
      </c>
      <c r="H55" s="46" t="s">
        <v>188</v>
      </c>
      <c r="I55" s="32" t="s">
        <v>189</v>
      </c>
      <c r="J55" s="32" t="s">
        <v>80</v>
      </c>
      <c r="K55" s="32" t="s">
        <v>71</v>
      </c>
    </row>
    <row r="56" spans="1:11" ht="102" x14ac:dyDescent="0.2">
      <c r="A56" s="32" t="s">
        <v>182</v>
      </c>
      <c r="B56" s="32" t="s">
        <v>183</v>
      </c>
      <c r="C56" s="32" t="s">
        <v>184</v>
      </c>
      <c r="D56" s="32"/>
      <c r="E56" s="32">
        <v>27</v>
      </c>
      <c r="F56" s="32">
        <v>11.3</v>
      </c>
      <c r="G56" s="32">
        <v>2</v>
      </c>
      <c r="H56" s="46" t="s">
        <v>190</v>
      </c>
      <c r="I56" s="32" t="s">
        <v>191</v>
      </c>
      <c r="J56" s="32" t="s">
        <v>80</v>
      </c>
      <c r="K56" s="32" t="s">
        <v>71</v>
      </c>
    </row>
    <row r="57" spans="1:11" ht="51" x14ac:dyDescent="0.2">
      <c r="A57" s="32" t="s">
        <v>182</v>
      </c>
      <c r="B57" s="32" t="s">
        <v>183</v>
      </c>
      <c r="C57" s="32" t="s">
        <v>184</v>
      </c>
      <c r="D57" s="32"/>
      <c r="E57" s="32">
        <v>28</v>
      </c>
      <c r="F57" s="32">
        <v>24.1</v>
      </c>
      <c r="G57" s="32">
        <v>1</v>
      </c>
      <c r="H57" s="46" t="s">
        <v>192</v>
      </c>
      <c r="I57" s="32" t="s">
        <v>193</v>
      </c>
      <c r="J57" s="32" t="s">
        <v>43</v>
      </c>
      <c r="K57" s="32" t="s">
        <v>71</v>
      </c>
    </row>
    <row r="58" spans="1:11" ht="25.5" x14ac:dyDescent="0.2">
      <c r="A58" s="32" t="s">
        <v>182</v>
      </c>
      <c r="B58" s="32" t="s">
        <v>183</v>
      </c>
      <c r="C58" s="32" t="s">
        <v>184</v>
      </c>
      <c r="D58" s="32"/>
      <c r="E58" s="32">
        <v>30</v>
      </c>
      <c r="F58" s="32">
        <v>24.3</v>
      </c>
      <c r="G58" s="32">
        <v>16</v>
      </c>
      <c r="H58" s="46" t="s">
        <v>194</v>
      </c>
      <c r="I58" s="32" t="s">
        <v>195</v>
      </c>
      <c r="J58" s="32" t="s">
        <v>43</v>
      </c>
      <c r="K58" s="32" t="s">
        <v>71</v>
      </c>
    </row>
    <row r="59" spans="1:11" x14ac:dyDescent="0.2">
      <c r="A59" s="32" t="s">
        <v>182</v>
      </c>
      <c r="B59" s="32" t="s">
        <v>183</v>
      </c>
      <c r="C59" s="32" t="s">
        <v>184</v>
      </c>
      <c r="D59" s="32"/>
      <c r="E59" s="32">
        <v>33</v>
      </c>
      <c r="F59" s="38">
        <v>38070</v>
      </c>
      <c r="G59" s="32">
        <v>14</v>
      </c>
      <c r="H59" s="46" t="s">
        <v>196</v>
      </c>
      <c r="I59" s="32" t="s">
        <v>197</v>
      </c>
      <c r="J59" s="32" t="s">
        <v>43</v>
      </c>
      <c r="K59" s="32" t="s">
        <v>71</v>
      </c>
    </row>
    <row r="60" spans="1:11" x14ac:dyDescent="0.2">
      <c r="A60" s="32" t="s">
        <v>182</v>
      </c>
      <c r="B60" s="32" t="s">
        <v>183</v>
      </c>
      <c r="C60" s="32" t="s">
        <v>184</v>
      </c>
      <c r="D60" s="32"/>
      <c r="E60" s="32">
        <v>33</v>
      </c>
      <c r="F60" s="38">
        <v>38070</v>
      </c>
      <c r="G60" s="32">
        <v>14</v>
      </c>
      <c r="H60" s="46" t="s">
        <v>198</v>
      </c>
      <c r="I60" s="32" t="s">
        <v>199</v>
      </c>
      <c r="J60" s="32" t="s">
        <v>43</v>
      </c>
      <c r="K60" s="32" t="s">
        <v>71</v>
      </c>
    </row>
    <row r="61" spans="1:11" x14ac:dyDescent="0.2">
      <c r="A61" s="32" t="s">
        <v>182</v>
      </c>
      <c r="B61" s="32" t="s">
        <v>183</v>
      </c>
      <c r="C61" s="32" t="s">
        <v>184</v>
      </c>
      <c r="D61" s="32"/>
      <c r="E61" s="32">
        <v>40</v>
      </c>
      <c r="F61" s="32" t="s">
        <v>109</v>
      </c>
      <c r="G61" s="32">
        <v>14</v>
      </c>
      <c r="H61" s="46" t="s">
        <v>200</v>
      </c>
      <c r="I61" s="32" t="s">
        <v>201</v>
      </c>
      <c r="J61" s="32" t="s">
        <v>43</v>
      </c>
      <c r="K61" s="32" t="s">
        <v>71</v>
      </c>
    </row>
    <row r="62" spans="1:11" ht="51" x14ac:dyDescent="0.2">
      <c r="A62" s="32" t="s">
        <v>182</v>
      </c>
      <c r="B62" s="32" t="s">
        <v>183</v>
      </c>
      <c r="C62" s="32" t="s">
        <v>184</v>
      </c>
      <c r="D62" s="32"/>
      <c r="E62" s="32">
        <v>41</v>
      </c>
      <c r="F62" s="32" t="s">
        <v>109</v>
      </c>
      <c r="G62" s="32">
        <v>6</v>
      </c>
      <c r="H62" s="46" t="s">
        <v>202</v>
      </c>
      <c r="I62" s="32" t="s">
        <v>203</v>
      </c>
      <c r="J62" s="32" t="s">
        <v>80</v>
      </c>
      <c r="K62" s="32" t="s">
        <v>71</v>
      </c>
    </row>
    <row r="63" spans="1:11" ht="25.5" x14ac:dyDescent="0.2">
      <c r="A63" s="32" t="s">
        <v>182</v>
      </c>
      <c r="B63" s="32" t="s">
        <v>183</v>
      </c>
      <c r="C63" s="32" t="s">
        <v>184</v>
      </c>
      <c r="D63" s="32"/>
      <c r="E63" s="32">
        <v>42</v>
      </c>
      <c r="F63" s="32" t="s">
        <v>204</v>
      </c>
      <c r="G63" s="32">
        <v>13</v>
      </c>
      <c r="H63" s="46" t="s">
        <v>205</v>
      </c>
      <c r="I63" s="32" t="s">
        <v>206</v>
      </c>
      <c r="J63" s="32" t="s">
        <v>80</v>
      </c>
      <c r="K63" s="32" t="s">
        <v>71</v>
      </c>
    </row>
    <row r="64" spans="1:11" x14ac:dyDescent="0.2">
      <c r="A64" s="32" t="s">
        <v>182</v>
      </c>
      <c r="B64" s="32" t="s">
        <v>183</v>
      </c>
      <c r="C64" s="32" t="s">
        <v>184</v>
      </c>
      <c r="D64" s="32"/>
      <c r="E64" s="32">
        <v>42</v>
      </c>
      <c r="F64" s="32" t="s">
        <v>204</v>
      </c>
      <c r="G64" s="32">
        <v>14</v>
      </c>
      <c r="H64" s="46" t="s">
        <v>207</v>
      </c>
      <c r="I64" s="32" t="s">
        <v>208</v>
      </c>
      <c r="J64" s="32" t="s">
        <v>80</v>
      </c>
      <c r="K64" s="32" t="s">
        <v>71</v>
      </c>
    </row>
    <row r="65" spans="1:11" ht="51" x14ac:dyDescent="0.2">
      <c r="A65" s="32" t="s">
        <v>182</v>
      </c>
      <c r="B65" s="32" t="s">
        <v>183</v>
      </c>
      <c r="C65" s="32" t="s">
        <v>184</v>
      </c>
      <c r="D65" s="32"/>
      <c r="E65" s="32">
        <v>43</v>
      </c>
      <c r="F65" s="32" t="s">
        <v>204</v>
      </c>
      <c r="G65" s="32">
        <v>1</v>
      </c>
      <c r="H65" s="46" t="s">
        <v>209</v>
      </c>
      <c r="I65" s="32" t="s">
        <v>210</v>
      </c>
      <c r="J65" s="32" t="s">
        <v>43</v>
      </c>
      <c r="K65" s="32" t="s">
        <v>71</v>
      </c>
    </row>
    <row r="66" spans="1:11" ht="38.25" x14ac:dyDescent="0.2">
      <c r="A66" s="32" t="s">
        <v>182</v>
      </c>
      <c r="B66" s="32" t="s">
        <v>183</v>
      </c>
      <c r="C66" s="32" t="s">
        <v>184</v>
      </c>
      <c r="D66" s="32"/>
      <c r="E66" s="32">
        <v>43</v>
      </c>
      <c r="F66" s="32" t="s">
        <v>204</v>
      </c>
      <c r="G66" s="32">
        <v>4</v>
      </c>
      <c r="H66" s="46" t="s">
        <v>211</v>
      </c>
      <c r="I66" s="32" t="s">
        <v>212</v>
      </c>
      <c r="J66" s="32" t="s">
        <v>80</v>
      </c>
      <c r="K66" s="32" t="s">
        <v>71</v>
      </c>
    </row>
    <row r="67" spans="1:11" ht="25.5" x14ac:dyDescent="0.2">
      <c r="A67" s="32" t="s">
        <v>182</v>
      </c>
      <c r="B67" s="32" t="s">
        <v>183</v>
      </c>
      <c r="C67" s="32" t="s">
        <v>184</v>
      </c>
      <c r="D67" s="32"/>
      <c r="E67" s="32">
        <v>43</v>
      </c>
      <c r="F67" s="32" t="s">
        <v>204</v>
      </c>
      <c r="G67" s="32">
        <v>8</v>
      </c>
      <c r="H67" s="46" t="s">
        <v>213</v>
      </c>
      <c r="I67" s="32" t="s">
        <v>214</v>
      </c>
      <c r="J67" s="32" t="s">
        <v>80</v>
      </c>
      <c r="K67" s="32" t="s">
        <v>71</v>
      </c>
    </row>
    <row r="68" spans="1:11" ht="63.75" x14ac:dyDescent="0.2">
      <c r="A68" s="43" t="s">
        <v>215</v>
      </c>
      <c r="B68" s="43" t="s">
        <v>216</v>
      </c>
      <c r="C68" s="44" t="s">
        <v>217</v>
      </c>
      <c r="D68" s="45" t="s">
        <v>218</v>
      </c>
      <c r="E68" s="43">
        <v>10</v>
      </c>
      <c r="F68" s="43">
        <v>3.1</v>
      </c>
      <c r="G68" s="43">
        <v>18</v>
      </c>
      <c r="H68" s="46" t="s">
        <v>219</v>
      </c>
      <c r="I68" s="46" t="s">
        <v>220</v>
      </c>
      <c r="J68" s="43"/>
    </row>
    <row r="69" spans="1:11" ht="318.75" x14ac:dyDescent="0.2">
      <c r="A69" s="43" t="s">
        <v>215</v>
      </c>
      <c r="B69" s="43" t="s">
        <v>216</v>
      </c>
      <c r="C69" s="44" t="s">
        <v>217</v>
      </c>
      <c r="D69" s="45" t="s">
        <v>218</v>
      </c>
      <c r="E69" s="43">
        <v>11</v>
      </c>
      <c r="F69" s="43" t="s">
        <v>75</v>
      </c>
      <c r="G69" s="43">
        <v>13</v>
      </c>
      <c r="H69" s="46" t="s">
        <v>221</v>
      </c>
      <c r="I69" s="46" t="s">
        <v>222</v>
      </c>
      <c r="J69" s="43"/>
    </row>
    <row r="70" spans="1:11" ht="153" x14ac:dyDescent="0.2">
      <c r="A70" s="43" t="s">
        <v>215</v>
      </c>
      <c r="B70" s="43" t="s">
        <v>216</v>
      </c>
      <c r="C70" s="44" t="s">
        <v>217</v>
      </c>
      <c r="D70" s="45" t="s">
        <v>218</v>
      </c>
      <c r="E70" s="43">
        <v>11</v>
      </c>
      <c r="F70" s="43" t="s">
        <v>75</v>
      </c>
      <c r="G70" s="43">
        <v>16</v>
      </c>
      <c r="H70" s="46" t="s">
        <v>223</v>
      </c>
      <c r="I70" s="46" t="s">
        <v>224</v>
      </c>
      <c r="J70" s="43"/>
    </row>
    <row r="71" spans="1:11" ht="38.25" x14ac:dyDescent="0.2">
      <c r="A71" s="43" t="s">
        <v>215</v>
      </c>
      <c r="B71" s="43" t="s">
        <v>216</v>
      </c>
      <c r="C71" s="44" t="s">
        <v>217</v>
      </c>
      <c r="D71" s="45" t="s">
        <v>218</v>
      </c>
      <c r="E71" s="43">
        <v>15</v>
      </c>
      <c r="F71" s="43" t="s">
        <v>82</v>
      </c>
      <c r="G71" s="43">
        <v>3</v>
      </c>
      <c r="H71" s="46" t="s">
        <v>225</v>
      </c>
      <c r="I71" s="46" t="s">
        <v>226</v>
      </c>
      <c r="J71" s="43"/>
    </row>
    <row r="72" spans="1:11" ht="63.75" x14ac:dyDescent="0.2">
      <c r="A72" s="43" t="s">
        <v>215</v>
      </c>
      <c r="B72" s="43" t="s">
        <v>216</v>
      </c>
      <c r="C72" s="44" t="s">
        <v>217</v>
      </c>
      <c r="D72" s="45" t="s">
        <v>218</v>
      </c>
      <c r="E72" s="43">
        <v>15</v>
      </c>
      <c r="F72" s="43" t="s">
        <v>187</v>
      </c>
      <c r="G72" s="43">
        <v>12</v>
      </c>
      <c r="H72" s="46" t="s">
        <v>227</v>
      </c>
      <c r="I72" s="46" t="s">
        <v>228</v>
      </c>
      <c r="J72" s="43"/>
    </row>
    <row r="73" spans="1:11" ht="76.5" x14ac:dyDescent="0.2">
      <c r="A73" s="43" t="s">
        <v>215</v>
      </c>
      <c r="B73" s="43" t="s">
        <v>216</v>
      </c>
      <c r="C73" s="44" t="s">
        <v>217</v>
      </c>
      <c r="D73" s="45" t="s">
        <v>218</v>
      </c>
      <c r="E73" s="43">
        <v>16</v>
      </c>
      <c r="F73" s="43" t="s">
        <v>187</v>
      </c>
      <c r="G73" s="43">
        <v>2</v>
      </c>
      <c r="H73" s="46" t="s">
        <v>229</v>
      </c>
      <c r="I73" s="46" t="s">
        <v>230</v>
      </c>
      <c r="J73" s="43"/>
    </row>
    <row r="74" spans="1:11" ht="63.75" x14ac:dyDescent="0.2">
      <c r="A74" s="43" t="s">
        <v>215</v>
      </c>
      <c r="B74" s="43" t="s">
        <v>216</v>
      </c>
      <c r="C74" s="44" t="s">
        <v>217</v>
      </c>
      <c r="D74" s="45" t="s">
        <v>218</v>
      </c>
      <c r="E74" s="43">
        <v>25</v>
      </c>
      <c r="F74" s="43">
        <v>11.3</v>
      </c>
      <c r="G74" s="43">
        <v>1</v>
      </c>
      <c r="H74" s="46" t="s">
        <v>231</v>
      </c>
      <c r="I74" s="46" t="s">
        <v>232</v>
      </c>
      <c r="J74" s="43" t="s">
        <v>80</v>
      </c>
    </row>
    <row r="75" spans="1:11" ht="38.25" x14ac:dyDescent="0.2">
      <c r="A75" s="43" t="s">
        <v>215</v>
      </c>
      <c r="B75" s="43" t="s">
        <v>216</v>
      </c>
      <c r="C75" s="44" t="s">
        <v>217</v>
      </c>
      <c r="D75" s="45" t="s">
        <v>218</v>
      </c>
      <c r="E75" s="43">
        <v>25</v>
      </c>
      <c r="F75" s="43">
        <v>11.3</v>
      </c>
      <c r="G75" s="43">
        <v>1</v>
      </c>
      <c r="H75" s="46" t="s">
        <v>233</v>
      </c>
      <c r="I75" s="46" t="s">
        <v>234</v>
      </c>
      <c r="J75" s="43" t="s">
        <v>80</v>
      </c>
    </row>
    <row r="76" spans="1:11" ht="102" x14ac:dyDescent="0.2">
      <c r="A76" s="43" t="s">
        <v>215</v>
      </c>
      <c r="B76" s="43" t="s">
        <v>216</v>
      </c>
      <c r="C76" s="44" t="s">
        <v>217</v>
      </c>
      <c r="D76" s="45" t="s">
        <v>218</v>
      </c>
      <c r="E76" s="43">
        <v>25</v>
      </c>
      <c r="F76" s="43">
        <v>11.3</v>
      </c>
      <c r="G76" s="43">
        <v>1</v>
      </c>
      <c r="H76" s="46" t="s">
        <v>235</v>
      </c>
      <c r="I76" s="46" t="s">
        <v>236</v>
      </c>
      <c r="J76" s="43"/>
    </row>
    <row r="77" spans="1:11" ht="76.5" x14ac:dyDescent="0.2">
      <c r="A77" s="43" t="s">
        <v>215</v>
      </c>
      <c r="B77" s="43" t="s">
        <v>216</v>
      </c>
      <c r="C77" s="44" t="s">
        <v>217</v>
      </c>
      <c r="D77" s="45" t="s">
        <v>218</v>
      </c>
      <c r="E77" s="43">
        <v>25</v>
      </c>
      <c r="F77" s="43">
        <v>11.3</v>
      </c>
      <c r="G77" s="43">
        <v>1</v>
      </c>
      <c r="H77" s="46" t="s">
        <v>237</v>
      </c>
      <c r="I77" s="46" t="s">
        <v>238</v>
      </c>
      <c r="J77" s="43"/>
    </row>
    <row r="78" spans="1:11" ht="63.75" x14ac:dyDescent="0.2">
      <c r="A78" s="43" t="s">
        <v>215</v>
      </c>
      <c r="B78" s="43" t="s">
        <v>216</v>
      </c>
      <c r="C78" s="44" t="s">
        <v>217</v>
      </c>
      <c r="D78" s="45" t="s">
        <v>218</v>
      </c>
      <c r="E78" s="43">
        <v>25</v>
      </c>
      <c r="F78" s="43" t="s">
        <v>156</v>
      </c>
      <c r="G78" s="43">
        <v>2</v>
      </c>
      <c r="H78" s="46" t="s">
        <v>239</v>
      </c>
      <c r="I78" s="46" t="s">
        <v>240</v>
      </c>
      <c r="J78" s="43"/>
    </row>
    <row r="79" spans="1:11" ht="127.5" x14ac:dyDescent="0.2">
      <c r="A79" s="43" t="s">
        <v>215</v>
      </c>
      <c r="B79" s="43" t="s">
        <v>216</v>
      </c>
      <c r="C79" s="44" t="s">
        <v>217</v>
      </c>
      <c r="D79" s="45" t="s">
        <v>218</v>
      </c>
      <c r="E79" s="43">
        <v>25</v>
      </c>
      <c r="F79" s="43">
        <v>11.3</v>
      </c>
      <c r="G79" s="43">
        <v>7</v>
      </c>
      <c r="H79" s="46" t="s">
        <v>241</v>
      </c>
      <c r="I79" s="46" t="s">
        <v>242</v>
      </c>
      <c r="J79" s="43"/>
    </row>
    <row r="80" spans="1:11" ht="89.25" x14ac:dyDescent="0.2">
      <c r="A80" s="43" t="s">
        <v>215</v>
      </c>
      <c r="B80" s="43" t="s">
        <v>216</v>
      </c>
      <c r="C80" s="44" t="s">
        <v>217</v>
      </c>
      <c r="D80" s="45" t="s">
        <v>218</v>
      </c>
      <c r="E80" s="43">
        <v>25</v>
      </c>
      <c r="F80" s="43">
        <v>11.3</v>
      </c>
      <c r="G80" s="43">
        <v>7</v>
      </c>
      <c r="H80" s="46" t="s">
        <v>243</v>
      </c>
      <c r="I80" s="46" t="s">
        <v>244</v>
      </c>
      <c r="J80" s="43"/>
    </row>
    <row r="81" spans="1:10" ht="38.25" x14ac:dyDescent="0.2">
      <c r="A81" s="43" t="s">
        <v>215</v>
      </c>
      <c r="B81" s="43" t="s">
        <v>216</v>
      </c>
      <c r="C81" s="44" t="s">
        <v>217</v>
      </c>
      <c r="D81" s="45" t="s">
        <v>218</v>
      </c>
      <c r="E81" s="43">
        <v>26</v>
      </c>
      <c r="F81" s="43">
        <v>11.3</v>
      </c>
      <c r="G81" s="43">
        <v>1</v>
      </c>
      <c r="H81" s="46" t="s">
        <v>245</v>
      </c>
      <c r="I81" s="46" t="s">
        <v>246</v>
      </c>
      <c r="J81" s="43" t="s">
        <v>80</v>
      </c>
    </row>
    <row r="82" spans="1:10" ht="127.5" x14ac:dyDescent="0.2">
      <c r="A82" s="43" t="s">
        <v>215</v>
      </c>
      <c r="B82" s="43" t="s">
        <v>216</v>
      </c>
      <c r="C82" s="44" t="s">
        <v>217</v>
      </c>
      <c r="D82" s="45" t="s">
        <v>218</v>
      </c>
      <c r="E82" s="43">
        <v>26</v>
      </c>
      <c r="F82" s="43">
        <v>11.3</v>
      </c>
      <c r="G82" s="43">
        <v>1</v>
      </c>
      <c r="H82" s="46" t="s">
        <v>247</v>
      </c>
      <c r="I82" s="46" t="s">
        <v>248</v>
      </c>
      <c r="J82" s="43"/>
    </row>
    <row r="83" spans="1:10" ht="114.75" x14ac:dyDescent="0.2">
      <c r="A83" s="43" t="s">
        <v>215</v>
      </c>
      <c r="B83" s="43" t="s">
        <v>216</v>
      </c>
      <c r="C83" s="44" t="s">
        <v>217</v>
      </c>
      <c r="D83" s="45" t="s">
        <v>218</v>
      </c>
      <c r="E83" s="43">
        <v>26</v>
      </c>
      <c r="F83" s="43">
        <v>11.3</v>
      </c>
      <c r="G83" s="43">
        <v>1</v>
      </c>
      <c r="H83" s="46" t="s">
        <v>249</v>
      </c>
      <c r="I83" s="46" t="s">
        <v>250</v>
      </c>
      <c r="J83" s="43"/>
    </row>
    <row r="84" spans="1:10" ht="63.75" x14ac:dyDescent="0.2">
      <c r="A84" s="43" t="s">
        <v>215</v>
      </c>
      <c r="B84" s="43" t="s">
        <v>216</v>
      </c>
      <c r="C84" s="44" t="s">
        <v>217</v>
      </c>
      <c r="D84" s="45" t="s">
        <v>218</v>
      </c>
      <c r="E84" s="43">
        <v>26</v>
      </c>
      <c r="F84" s="43">
        <v>11.3</v>
      </c>
      <c r="G84" s="43">
        <v>1</v>
      </c>
      <c r="H84" s="46" t="s">
        <v>251</v>
      </c>
      <c r="I84" s="46" t="s">
        <v>252</v>
      </c>
      <c r="J84" s="43"/>
    </row>
    <row r="85" spans="1:10" ht="63.75" x14ac:dyDescent="0.2">
      <c r="A85" s="43" t="s">
        <v>215</v>
      </c>
      <c r="B85" s="43" t="s">
        <v>216</v>
      </c>
      <c r="C85" s="44" t="s">
        <v>217</v>
      </c>
      <c r="D85" s="45" t="s">
        <v>218</v>
      </c>
      <c r="E85" s="43">
        <v>26</v>
      </c>
      <c r="F85" s="43">
        <v>11.3</v>
      </c>
      <c r="G85" s="43">
        <v>1</v>
      </c>
      <c r="H85" s="46" t="s">
        <v>253</v>
      </c>
      <c r="I85" s="46" t="s">
        <v>254</v>
      </c>
      <c r="J85" s="43"/>
    </row>
    <row r="86" spans="1:10" x14ac:dyDescent="0.2">
      <c r="A86" s="43" t="s">
        <v>215</v>
      </c>
      <c r="B86" s="43" t="s">
        <v>216</v>
      </c>
      <c r="C86" s="44" t="s">
        <v>217</v>
      </c>
      <c r="D86" s="45" t="s">
        <v>218</v>
      </c>
      <c r="E86" s="43">
        <v>26</v>
      </c>
      <c r="F86" s="43">
        <v>11.3</v>
      </c>
      <c r="G86" s="43">
        <v>1</v>
      </c>
      <c r="H86" s="46"/>
      <c r="I86" s="43"/>
      <c r="J86" s="43"/>
    </row>
    <row r="87" spans="1:10" ht="38.25" x14ac:dyDescent="0.2">
      <c r="A87" s="43" t="s">
        <v>215</v>
      </c>
      <c r="B87" s="43" t="s">
        <v>216</v>
      </c>
      <c r="C87" s="44" t="s">
        <v>217</v>
      </c>
      <c r="D87" s="45" t="s">
        <v>218</v>
      </c>
      <c r="E87" s="43">
        <v>28</v>
      </c>
      <c r="F87" s="43">
        <v>24.1</v>
      </c>
      <c r="G87" s="43">
        <v>1</v>
      </c>
      <c r="H87" s="46" t="s">
        <v>255</v>
      </c>
      <c r="I87" s="46" t="s">
        <v>256</v>
      </c>
      <c r="J87" s="43"/>
    </row>
    <row r="88" spans="1:10" ht="89.25" x14ac:dyDescent="0.2">
      <c r="A88" s="43" t="s">
        <v>215</v>
      </c>
      <c r="B88" s="43" t="s">
        <v>216</v>
      </c>
      <c r="C88" s="44" t="s">
        <v>217</v>
      </c>
      <c r="D88" s="45" t="s">
        <v>218</v>
      </c>
      <c r="E88" s="43">
        <v>28</v>
      </c>
      <c r="F88" s="43">
        <v>24.1</v>
      </c>
      <c r="G88" s="43">
        <v>1</v>
      </c>
      <c r="H88" s="46" t="s">
        <v>257</v>
      </c>
      <c r="I88" s="46" t="s">
        <v>258</v>
      </c>
      <c r="J88" s="43"/>
    </row>
    <row r="89" spans="1:10" x14ac:dyDescent="0.2">
      <c r="A89" s="43" t="s">
        <v>215</v>
      </c>
      <c r="B89" s="43" t="s">
        <v>216</v>
      </c>
      <c r="C89" s="44" t="s">
        <v>217</v>
      </c>
      <c r="D89" s="45" t="s">
        <v>218</v>
      </c>
      <c r="E89" s="43">
        <v>28</v>
      </c>
      <c r="F89" s="43" t="s">
        <v>44</v>
      </c>
      <c r="G89" s="43">
        <v>12</v>
      </c>
      <c r="H89" s="46" t="s">
        <v>259</v>
      </c>
      <c r="I89" s="46" t="s">
        <v>260</v>
      </c>
      <c r="J89" s="43"/>
    </row>
    <row r="90" spans="1:10" ht="25.5" x14ac:dyDescent="0.2">
      <c r="A90" s="43" t="s">
        <v>215</v>
      </c>
      <c r="B90" s="43" t="s">
        <v>216</v>
      </c>
      <c r="C90" s="44" t="s">
        <v>217</v>
      </c>
      <c r="D90" s="45" t="s">
        <v>218</v>
      </c>
      <c r="E90" s="43">
        <v>28</v>
      </c>
      <c r="F90" s="43" t="s">
        <v>44</v>
      </c>
      <c r="G90" s="43">
        <v>14</v>
      </c>
      <c r="H90" s="46" t="s">
        <v>261</v>
      </c>
      <c r="I90" s="46" t="s">
        <v>262</v>
      </c>
      <c r="J90" s="43"/>
    </row>
    <row r="91" spans="1:10" ht="38.25" x14ac:dyDescent="0.2">
      <c r="A91" s="43" t="s">
        <v>215</v>
      </c>
      <c r="B91" s="43" t="s">
        <v>216</v>
      </c>
      <c r="C91" s="44" t="s">
        <v>217</v>
      </c>
      <c r="D91" s="45" t="s">
        <v>218</v>
      </c>
      <c r="E91" s="43">
        <v>29</v>
      </c>
      <c r="F91" s="43" t="s">
        <v>40</v>
      </c>
      <c r="G91" s="43">
        <v>3</v>
      </c>
      <c r="H91" s="46" t="s">
        <v>263</v>
      </c>
      <c r="I91" s="46" t="s">
        <v>264</v>
      </c>
      <c r="J91" s="43"/>
    </row>
    <row r="92" spans="1:10" ht="25.5" x14ac:dyDescent="0.2">
      <c r="A92" s="43" t="s">
        <v>215</v>
      </c>
      <c r="B92" s="43" t="s">
        <v>216</v>
      </c>
      <c r="C92" s="44" t="s">
        <v>217</v>
      </c>
      <c r="D92" s="45" t="s">
        <v>218</v>
      </c>
      <c r="E92" s="43">
        <v>29</v>
      </c>
      <c r="F92" s="43" t="s">
        <v>47</v>
      </c>
      <c r="G92" s="43">
        <v>6</v>
      </c>
      <c r="H92" s="46" t="s">
        <v>265</v>
      </c>
      <c r="I92" s="46" t="s">
        <v>266</v>
      </c>
      <c r="J92" s="43"/>
    </row>
    <row r="93" spans="1:10" ht="63.75" x14ac:dyDescent="0.2">
      <c r="A93" s="43" t="s">
        <v>215</v>
      </c>
      <c r="B93" s="43" t="s">
        <v>216</v>
      </c>
      <c r="C93" s="44" t="s">
        <v>217</v>
      </c>
      <c r="D93" s="45" t="s">
        <v>218</v>
      </c>
      <c r="E93" s="43">
        <v>29</v>
      </c>
      <c r="F93" s="43">
        <v>24.3</v>
      </c>
      <c r="G93" s="43">
        <v>11</v>
      </c>
      <c r="H93" s="46" t="s">
        <v>267</v>
      </c>
      <c r="I93" s="46" t="s">
        <v>268</v>
      </c>
      <c r="J93" s="43"/>
    </row>
    <row r="94" spans="1:10" ht="38.25" x14ac:dyDescent="0.2">
      <c r="A94" s="43" t="s">
        <v>215</v>
      </c>
      <c r="B94" s="43" t="s">
        <v>216</v>
      </c>
      <c r="C94" s="44" t="s">
        <v>217</v>
      </c>
      <c r="D94" s="45" t="s">
        <v>218</v>
      </c>
      <c r="E94" s="43">
        <v>29</v>
      </c>
      <c r="F94" s="43">
        <v>24.3</v>
      </c>
      <c r="G94" s="43">
        <v>12</v>
      </c>
      <c r="H94" s="46" t="s">
        <v>269</v>
      </c>
      <c r="I94" s="46" t="s">
        <v>270</v>
      </c>
      <c r="J94" s="43"/>
    </row>
    <row r="95" spans="1:10" ht="89.25" x14ac:dyDescent="0.2">
      <c r="A95" s="43" t="s">
        <v>215</v>
      </c>
      <c r="B95" s="43" t="s">
        <v>216</v>
      </c>
      <c r="C95" s="44" t="s">
        <v>217</v>
      </c>
      <c r="D95" s="45" t="s">
        <v>218</v>
      </c>
      <c r="E95" s="43">
        <v>30</v>
      </c>
      <c r="F95" s="43">
        <v>24.3</v>
      </c>
      <c r="G95" s="43">
        <v>14</v>
      </c>
      <c r="H95" s="46" t="s">
        <v>271</v>
      </c>
      <c r="I95" s="46" t="s">
        <v>272</v>
      </c>
      <c r="J95" s="43"/>
    </row>
    <row r="96" spans="1:10" ht="216.75" x14ac:dyDescent="0.2">
      <c r="A96" s="43" t="s">
        <v>215</v>
      </c>
      <c r="B96" s="43" t="s">
        <v>216</v>
      </c>
      <c r="C96" s="44" t="s">
        <v>217</v>
      </c>
      <c r="D96" s="45" t="s">
        <v>218</v>
      </c>
      <c r="E96" s="43">
        <v>30</v>
      </c>
      <c r="F96" s="43">
        <v>24.3</v>
      </c>
      <c r="G96" s="43">
        <v>16</v>
      </c>
      <c r="H96" s="46" t="s">
        <v>273</v>
      </c>
      <c r="I96" s="46" t="s">
        <v>274</v>
      </c>
      <c r="J96" s="43"/>
    </row>
    <row r="97" spans="1:10" ht="63.75" x14ac:dyDescent="0.2">
      <c r="A97" s="43" t="s">
        <v>215</v>
      </c>
      <c r="B97" s="43" t="s">
        <v>216</v>
      </c>
      <c r="C97" s="44" t="s">
        <v>217</v>
      </c>
      <c r="D97" s="45" t="s">
        <v>218</v>
      </c>
      <c r="E97" s="43">
        <v>33</v>
      </c>
      <c r="F97" s="43" t="s">
        <v>275</v>
      </c>
      <c r="G97" s="43">
        <v>14</v>
      </c>
      <c r="H97" s="46" t="s">
        <v>276</v>
      </c>
      <c r="I97" s="46" t="s">
        <v>277</v>
      </c>
      <c r="J97" s="43" t="s">
        <v>80</v>
      </c>
    </row>
    <row r="98" spans="1:10" ht="76.5" x14ac:dyDescent="0.2">
      <c r="A98" s="43" t="s">
        <v>215</v>
      </c>
      <c r="B98" s="43" t="s">
        <v>216</v>
      </c>
      <c r="C98" s="44" t="s">
        <v>217</v>
      </c>
      <c r="D98" s="45" t="s">
        <v>218</v>
      </c>
      <c r="E98" s="43">
        <v>33</v>
      </c>
      <c r="F98" s="43" t="s">
        <v>275</v>
      </c>
      <c r="G98" s="43">
        <v>14</v>
      </c>
      <c r="H98" s="46" t="s">
        <v>278</v>
      </c>
      <c r="I98" s="46" t="s">
        <v>279</v>
      </c>
      <c r="J98" s="43" t="s">
        <v>80</v>
      </c>
    </row>
    <row r="99" spans="1:10" ht="25.5" x14ac:dyDescent="0.2">
      <c r="A99" s="43" t="s">
        <v>215</v>
      </c>
      <c r="B99" s="43" t="s">
        <v>216</v>
      </c>
      <c r="C99" s="44" t="s">
        <v>217</v>
      </c>
      <c r="D99" s="45" t="s">
        <v>218</v>
      </c>
      <c r="E99" s="43">
        <v>34</v>
      </c>
      <c r="F99" s="43" t="s">
        <v>280</v>
      </c>
      <c r="G99" s="43">
        <v>7</v>
      </c>
      <c r="H99" s="46" t="s">
        <v>281</v>
      </c>
      <c r="I99" s="46" t="s">
        <v>282</v>
      </c>
      <c r="J99" s="43"/>
    </row>
    <row r="100" spans="1:10" ht="51" x14ac:dyDescent="0.2">
      <c r="A100" s="43" t="s">
        <v>215</v>
      </c>
      <c r="B100" s="43" t="s">
        <v>216</v>
      </c>
      <c r="C100" s="44" t="s">
        <v>217</v>
      </c>
      <c r="D100" s="45" t="s">
        <v>218</v>
      </c>
      <c r="E100" s="43">
        <v>40</v>
      </c>
      <c r="F100" s="43" t="s">
        <v>167</v>
      </c>
      <c r="G100" s="43">
        <v>5</v>
      </c>
      <c r="H100" s="46" t="s">
        <v>283</v>
      </c>
      <c r="I100" s="46" t="s">
        <v>284</v>
      </c>
      <c r="J100" s="43"/>
    </row>
    <row r="101" spans="1:10" x14ac:dyDescent="0.2">
      <c r="A101" s="43" t="s">
        <v>215</v>
      </c>
      <c r="B101" s="43" t="s">
        <v>216</v>
      </c>
      <c r="C101" s="44" t="s">
        <v>217</v>
      </c>
      <c r="D101" s="45" t="s">
        <v>218</v>
      </c>
      <c r="E101" s="43">
        <v>41</v>
      </c>
      <c r="F101" s="43" t="s">
        <v>109</v>
      </c>
      <c r="G101" s="43">
        <v>4</v>
      </c>
      <c r="H101" s="46" t="s">
        <v>285</v>
      </c>
      <c r="I101" s="46" t="s">
        <v>286</v>
      </c>
      <c r="J101" s="43"/>
    </row>
    <row r="102" spans="1:10" ht="38.25" x14ac:dyDescent="0.2">
      <c r="A102" s="43" t="s">
        <v>215</v>
      </c>
      <c r="B102" s="43" t="s">
        <v>216</v>
      </c>
      <c r="C102" s="44" t="s">
        <v>217</v>
      </c>
      <c r="D102" s="45" t="s">
        <v>218</v>
      </c>
      <c r="E102" s="43">
        <v>45</v>
      </c>
      <c r="F102" s="43" t="s">
        <v>287</v>
      </c>
      <c r="G102" s="43">
        <v>20</v>
      </c>
      <c r="H102" s="46" t="s">
        <v>288</v>
      </c>
      <c r="I102" s="46" t="s">
        <v>289</v>
      </c>
      <c r="J102" s="43"/>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5" r:id="rId11"/>
    <hyperlink ref="C13" r:id="rId12"/>
    <hyperlink ref="C14"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40" r:id="rId49"/>
    <hyperlink ref="C52" r:id="rId50"/>
    <hyperlink ref="C53" r:id="rId51"/>
    <hyperlink ref="C69" r:id="rId52"/>
    <hyperlink ref="C71" r:id="rId53"/>
    <hyperlink ref="C97" r:id="rId54"/>
    <hyperlink ref="C98" r:id="rId55"/>
    <hyperlink ref="C81" r:id="rId56"/>
    <hyperlink ref="C74" r:id="rId57"/>
    <hyperlink ref="C75" r:id="rId58"/>
    <hyperlink ref="C76" r:id="rId59"/>
    <hyperlink ref="C100" r:id="rId60"/>
    <hyperlink ref="C79" r:id="rId61"/>
    <hyperlink ref="C82" r:id="rId62"/>
    <hyperlink ref="C77" r:id="rId63"/>
    <hyperlink ref="C83" r:id="rId64"/>
    <hyperlink ref="C84" r:id="rId65"/>
    <hyperlink ref="C85" r:id="rId66"/>
    <hyperlink ref="C86" r:id="rId67"/>
    <hyperlink ref="C95" r:id="rId68"/>
    <hyperlink ref="C96" r:id="rId69"/>
    <hyperlink ref="C68" r:id="rId70"/>
    <hyperlink ref="C73" r:id="rId71"/>
    <hyperlink ref="C87" r:id="rId72"/>
    <hyperlink ref="C88" r:id="rId73"/>
    <hyperlink ref="C91" r:id="rId74"/>
    <hyperlink ref="C93" r:id="rId75"/>
    <hyperlink ref="C94" r:id="rId76"/>
    <hyperlink ref="C78" r:id="rId77"/>
    <hyperlink ref="C72" r:id="rId78"/>
    <hyperlink ref="C70" r:id="rId79"/>
    <hyperlink ref="C80" r:id="rId80"/>
    <hyperlink ref="C89" r:id="rId81"/>
    <hyperlink ref="C90" r:id="rId82"/>
    <hyperlink ref="C92" r:id="rId83"/>
    <hyperlink ref="C99" r:id="rId84"/>
    <hyperlink ref="C101" r:id="rId85"/>
    <hyperlink ref="C102" r:id="rId86"/>
  </hyperlinks>
  <pageMargins left="0.78740157499999996" right="0.78740157499999996" top="0.984251969" bottom="0.984251969"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2019-05-02T07:28:35Z</dcterms:modified>
</cp:coreProperties>
</file>