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Volker\Projekte\MAI laufend\OWC Standard\02 802.15.13 Multi-Gbit OWC\04 Meetings\2019\Atlanta\"/>
    </mc:Choice>
  </mc:AlternateContent>
  <bookViews>
    <workbookView xWindow="0" yWindow="0" windowWidth="15360" windowHeight="5472" activeTab="2"/>
  </bookViews>
  <sheets>
    <sheet name="IEEE_Cover" sheetId="1" r:id="rId1"/>
    <sheet name="Technical Comments" sheetId="2" r:id="rId2"/>
    <sheet name="Editorial Comments" sheetId="3" r:id="rId3"/>
    <sheet name="Color codes" sheetId="4" r:id="rId4"/>
  </sheets>
  <definedNames>
    <definedName name="_xlnm._FilterDatabase" localSheetId="2" hidden="1">'Editorial Comments'!$A$1:$A$1</definedName>
    <definedName name="_xlnm._FilterDatabase" localSheetId="1" hidden="1">'Technical Comments'!$A$1:$A$1</definedName>
    <definedName name="_Toc535088239" localSheetId="1">'Technical Comments'!#REF!</definedName>
    <definedName name="RTF31333536343a2048342c312e" localSheetId="1">'Technical Comments'!#REF!</definedName>
  </definedNames>
  <calcPr calcId="15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<sst xmlns="http://schemas.openxmlformats.org/spreadsheetml/2006/main" count="201" uniqueCount="88">
  <si>
    <t>Wireless Personal Area Networks</t>
  </si>
  <si>
    <t>Project</t>
  </si>
  <si>
    <t>Title</t>
  </si>
  <si>
    <t>Date Submitted</t>
  </si>
  <si>
    <t>Source</t>
  </si>
  <si>
    <t>Re:</t>
  </si>
  <si>
    <t>Abstract</t>
  </si>
  <si>
    <t>Purpose</t>
  </si>
  <si>
    <t>Notice</t>
  </si>
  <si>
    <t>Release</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</si>
  <si>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</si>
  <si>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</si>
  <si>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</si>
  <si>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</si>
  <si>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</si>
  <si>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</si>
  <si>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</si>
  <si>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</si>
  <si>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</si>
  <si>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</si>
  <si>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</si>
  <si>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</si>
  <si>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</si>
  <si>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9" type="noConversion"/>
  </si>
  <si>
    <t>approve</t>
    <phoneticPr fontId="9" type="noConversion"/>
  </si>
  <si>
    <t>action</t>
    <phoneticPr fontId="9" type="noConversion"/>
  </si>
  <si>
    <t>skip</t>
    <phoneticPr fontId="9" type="noConversion"/>
  </si>
  <si>
    <t>TC suggestion</t>
    <phoneticPr fontId="0" type="noConversion"/>
  </si>
  <si>
    <t>T</t>
  </si>
  <si>
    <t>IEEE 802.15</t>
  </si>
  <si>
    <t>IEEE 802.15 Working Group for Wireless Personal Area Networks (WPANs)</t>
  </si>
  <si>
    <t>This document has been prepared to assist the IEEE 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</si>
  <si>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The contributor acknowledges and accepts that this contribution becomes the property of IEEE and may be made publicly available by 802.15.</t>
  </si>
  <si>
    <t>E</t>
  </si>
  <si>
    <t>Chong Han</t>
  </si>
  <si>
    <t>pureLiFi</t>
  </si>
  <si>
    <t>chong.han@purelifi.com</t>
  </si>
  <si>
    <t>4.6.3</t>
  </si>
  <si>
    <t>change the text to 'are'</t>
  </si>
  <si>
    <t xml:space="preserve"> 'is'</t>
  </si>
  <si>
    <t>5.4.2.2</t>
  </si>
  <si>
    <t xml:space="preserve"> '6.2.3.3' is missing.</t>
  </si>
  <si>
    <t>change text to '7.3.7.1'</t>
  </si>
  <si>
    <t>7.3.1.5</t>
  </si>
  <si>
    <t xml:space="preserve">the link to Figure 38 needs fixed. </t>
  </si>
  <si>
    <t>update it to 'Figure 25'</t>
  </si>
  <si>
    <t>7.3.2.2</t>
  </si>
  <si>
    <t>8.4.2.2</t>
  </si>
  <si>
    <t xml:space="preserve"> 'Table60' needs update</t>
  </si>
  <si>
    <t>change text to 'Table 56'</t>
  </si>
  <si>
    <t>7.3.5.1</t>
  </si>
  <si>
    <t>all</t>
  </si>
  <si>
    <t xml:space="preserve"> 'Table55' needs update</t>
  </si>
  <si>
    <t>change text to 'Table 49'</t>
  </si>
  <si>
    <t xml:space="preserve"> 'Table61' needs update</t>
  </si>
  <si>
    <t>change text to 'Table 58'</t>
  </si>
  <si>
    <t>7.5</t>
  </si>
  <si>
    <t xml:space="preserve"> 'The multiple clocks associated with each PHY type are respectively shown in Table68, Table68, and Table70.' shall be read as 'The multiple clocks associated with each PHY type are respectively shown in Table 65, Table 66, and Table 67.'</t>
  </si>
  <si>
    <t xml:space="preserve">update the sentence. </t>
  </si>
  <si>
    <t xml:space="preserve"> 'Table68' needs update</t>
  </si>
  <si>
    <t>change text to 'Table 65'</t>
  </si>
  <si>
    <t xml:space="preserve"> 'Table69' needs update</t>
  </si>
  <si>
    <t>change text to 'Table 66'</t>
  </si>
  <si>
    <t xml:space="preserve"> 'Table70' needs update</t>
  </si>
  <si>
    <t>change text to 'Table 67'</t>
  </si>
  <si>
    <t>E-mail: chong.han@purelifi.com</t>
  </si>
  <si>
    <t>Nikola Serafimovski</t>
  </si>
  <si>
    <t>E-mail: nikola.serafimovski@purelifi.com</t>
  </si>
  <si>
    <t>April 2019</t>
  </si>
  <si>
    <t>Comments against 802.15.13 D4.1</t>
  </si>
  <si>
    <t>Comments against P802.15.13 D4.1</t>
  </si>
  <si>
    <t>6.1.2</t>
  </si>
  <si>
    <t xml:space="preserve">update Table </t>
  </si>
  <si>
    <t>update the table as follows: 
- 0-6 bits for Device address
- 7-13 bits for sequence number</t>
  </si>
  <si>
    <t>6.1.3</t>
  </si>
  <si>
    <t>update Table number</t>
  </si>
  <si>
    <t>remove the first and the third colomns</t>
  </si>
  <si>
    <t xml:space="preserve">Destination OWPAN ID and source OWPAN ID are reflected by other addressing fields. Hence, there is no need to keep them as optional fields. </t>
  </si>
  <si>
    <t>remove auxiliary address 2 field</t>
  </si>
  <si>
    <t>auxiliary address 2 field is never used in the standard</t>
  </si>
  <si>
    <t>53-63</t>
  </si>
  <si>
    <t>6.3</t>
  </si>
  <si>
    <t>insert missing fields after MHR</t>
  </si>
  <si>
    <t xml:space="preserve">update each frame format as follows: 
- inster 'ACK info', 'receiver address', 'Transmitter address', 'Auxiliary adress 1' and 'Sequence control' fields after MHR field.  </t>
  </si>
  <si>
    <t>accept</t>
  </si>
  <si>
    <t>rejected .</t>
  </si>
  <si>
    <t>resolved by Motion to include text from doc. 15-19/0080r4</t>
  </si>
  <si>
    <t>withdrawn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</si>
</sst>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9"/>
      <name val="宋体"/>
      <family val="3"/>
      <charset val="134"/>
    </font>
    <font>
      <sz val="10"/>
      <name val="Times New Roman"/>
      <family val="1"/>
    </font>
    <font>
      <sz val="11"/>
      <color theme="1"/>
      <name val="Calibri"/>
      <family val="2"/>
      <scheme val="minor"/>
    </font>
    <font>
      <u/>
      <sz val="10"/>
      <name val="Arial"/>
      <family val="2"/>
    </font>
  </fonts>
  <fills count="8">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rgb="FFFF000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s>
  <cellStyleXfs count="4">
    <xf numFmtId="0" fontId="0" fillId="0" borderId="0"/>
    <xf numFmtId="0" fontId="6" fillId="0" borderId="0"/>
    <xf numFmtId="0" fontId="8" fillId="0" borderId="0" applyNumberFormat="0" applyFill="0" applyBorder="0" applyAlignment="0" applyProtection="0"/>
    <xf numFmtId="0" fontId="11" fillId="0" borderId="0"/>
  </cellStyleXfs>
  <cellXfs count="66">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49" fontId="0" fillId="0" borderId="0" xfId="0" applyNumberForma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10" fillId="0" borderId="0" xfId="1" applyFont="1"/>
    <xf numFmtId="0" fontId="4" fillId="0" borderId="0" xfId="1" applyFont="1" applyAlignment="1">
      <alignment vertical="top" wrapText="1"/>
    </xf>
    <xf numFmtId="0" fontId="5" fillId="6" borderId="4" xfId="0" applyFont="1" applyFill="1" applyBorder="1" applyAlignment="1">
      <alignment wrapText="1"/>
    </xf>
    <xf numFmtId="49" fontId="5" fillId="6" borderId="4" xfId="0" applyNumberFormat="1" applyFont="1" applyFill="1" applyBorder="1" applyAlignment="1">
      <alignment wrapText="1"/>
    </xf>
    <xf numFmtId="0" fontId="5" fillId="6" borderId="4" xfId="0" applyFont="1" applyFill="1" applyBorder="1" applyAlignment="1">
      <alignment vertical="top" wrapText="1"/>
    </xf>
    <xf numFmtId="0" fontId="0" fillId="0" borderId="0" xfId="0" applyAlignment="1">
      <alignment vertical="top" wrapText="1"/>
    </xf>
    <xf numFmtId="0" fontId="0" fillId="6" borderId="0" xfId="0" applyFill="1"/>
    <xf numFmtId="49" fontId="0" fillId="0" borderId="0" xfId="0" applyNumberFormat="1" applyAlignment="1">
      <alignment horizontal="left" wrapText="1"/>
    </xf>
    <xf numFmtId="49" fontId="0" fillId="0" borderId="0" xfId="0" applyNumberFormat="1" applyAlignment="1">
      <alignment wrapText="1"/>
    </xf>
    <xf numFmtId="49" fontId="0" fillId="0" borderId="0" xfId="0" applyNumberFormat="1" applyAlignment="1">
      <alignment horizontal="left"/>
    </xf>
    <xf numFmtId="0" fontId="0" fillId="0" borderId="0" xfId="0" applyAlignment="1">
      <alignment wrapText="1"/>
    </xf>
    <xf numFmtId="49" fontId="0" fillId="0" borderId="0" xfId="0" applyNumberFormat="1" applyAlignment="1">
      <alignment horizontal="right"/>
    </xf>
    <xf numFmtId="0" fontId="0" fillId="0" borderId="0" xfId="0" applyAlignment="1">
      <alignment horizontal="right"/>
    </xf>
    <xf numFmtId="49" fontId="5" fillId="6" borderId="4" xfId="0" applyNumberFormat="1" applyFont="1" applyFill="1" applyBorder="1" applyAlignment="1">
      <alignment horizontal="right" wrapText="1"/>
    </xf>
    <xf numFmtId="0" fontId="0" fillId="0" borderId="0" xfId="0" applyAlignment="1">
      <alignment horizontal="right" wrapText="1"/>
    </xf>
    <xf numFmtId="49" fontId="5" fillId="6" borderId="4" xfId="0" applyNumberFormat="1" applyFont="1" applyFill="1" applyBorder="1" applyAlignment="1">
      <alignment horizontal="left" wrapText="1"/>
    </xf>
    <xf numFmtId="0" fontId="5" fillId="6" borderId="4" xfId="0" applyFont="1" applyFill="1" applyBorder="1" applyAlignment="1">
      <alignment horizontal="right" wrapText="1"/>
    </xf>
    <xf numFmtId="0" fontId="5" fillId="6" borderId="4" xfId="0" applyFont="1" applyFill="1" applyBorder="1" applyAlignment="1">
      <alignment horizontal="left" wrapText="1"/>
    </xf>
    <xf numFmtId="0" fontId="0" fillId="6" borderId="4" xfId="0" applyFill="1" applyBorder="1" applyAlignment="1">
      <alignment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4" fontId="4" fillId="0" borderId="2" xfId="1" applyNumberFormat="1" applyFont="1" applyBorder="1" applyAlignment="1">
      <alignment horizontal="left" vertical="top" wrapText="1"/>
    </xf>
    <xf numFmtId="0" fontId="0" fillId="6" borderId="0" xfId="0" applyFill="1" applyAlignment="1">
      <alignment vertical="top" wrapText="1"/>
    </xf>
    <xf numFmtId="0" fontId="0" fillId="6" borderId="0" xfId="0" applyFill="1" applyAlignment="1">
      <alignment horizontal="left" wrapText="1"/>
    </xf>
    <xf numFmtId="0" fontId="8" fillId="6" borderId="0" xfId="2" applyFill="1" applyAlignment="1">
      <alignment wrapText="1"/>
    </xf>
    <xf numFmtId="49" fontId="0" fillId="6" borderId="0" xfId="0" applyNumberFormat="1" applyFill="1" applyAlignment="1">
      <alignment wrapText="1"/>
    </xf>
    <xf numFmtId="0" fontId="0" fillId="6" borderId="0" xfId="0" applyFill="1" applyAlignment="1">
      <alignment horizontal="right" wrapText="1"/>
    </xf>
    <xf numFmtId="49" fontId="0" fillId="6" borderId="0" xfId="0" applyNumberFormat="1" applyFill="1" applyAlignment="1">
      <alignment horizontal="left" wrapText="1"/>
    </xf>
    <xf numFmtId="0" fontId="0" fillId="6" borderId="0" xfId="0" applyFill="1" applyAlignment="1">
      <alignment wrapText="1"/>
    </xf>
    <xf numFmtId="0" fontId="0" fillId="7" borderId="0" xfId="0" applyFont="1" applyFill="1" applyAlignment="1">
      <alignment vertical="top" wrapText="1"/>
    </xf>
    <xf numFmtId="0" fontId="0" fillId="7" borderId="0" xfId="0" applyFont="1" applyFill="1" applyAlignment="1">
      <alignment horizontal="left" wrapText="1"/>
    </xf>
    <xf numFmtId="0" fontId="12" fillId="7" borderId="0" xfId="2" applyFont="1" applyFill="1" applyAlignment="1">
      <alignment wrapText="1"/>
    </xf>
    <xf numFmtId="49" fontId="0" fillId="7" borderId="0" xfId="0" applyNumberFormat="1" applyFont="1" applyFill="1" applyAlignment="1">
      <alignment wrapText="1"/>
    </xf>
    <xf numFmtId="0" fontId="0" fillId="7" borderId="0" xfId="0" applyFont="1" applyFill="1" applyAlignment="1">
      <alignment horizontal="right" wrapText="1"/>
    </xf>
    <xf numFmtId="49" fontId="0" fillId="7" borderId="0" xfId="0" applyNumberFormat="1" applyFont="1" applyFill="1" applyAlignment="1">
      <alignment horizontal="left" wrapText="1"/>
    </xf>
    <xf numFmtId="0" fontId="0" fillId="7" borderId="0" xfId="0" applyFont="1" applyFill="1" applyAlignment="1">
      <alignment wrapText="1"/>
    </xf>
    <xf numFmtId="0" fontId="0" fillId="7" borderId="0" xfId="0" applyFill="1" applyAlignment="1">
      <alignment vertical="top" wrapText="1"/>
    </xf>
    <xf numFmtId="0" fontId="0" fillId="7" borderId="0" xfId="0" applyFill="1" applyAlignment="1">
      <alignment horizontal="left" wrapText="1"/>
    </xf>
    <xf numFmtId="0" fontId="8" fillId="7" borderId="0" xfId="2" applyFill="1" applyAlignment="1">
      <alignment wrapText="1"/>
    </xf>
    <xf numFmtId="49" fontId="0" fillId="7" borderId="0" xfId="0" applyNumberFormat="1" applyFill="1" applyAlignment="1">
      <alignment wrapText="1"/>
    </xf>
    <xf numFmtId="0" fontId="0" fillId="7" borderId="0" xfId="0" applyFill="1" applyAlignment="1">
      <alignment horizontal="right" wrapText="1"/>
    </xf>
    <xf numFmtId="49" fontId="0" fillId="7" borderId="0" xfId="0" applyNumberFormat="1" applyFill="1" applyAlignment="1">
      <alignment horizontal="left" wrapText="1"/>
    </xf>
    <xf numFmtId="0" fontId="0" fillId="7" borderId="0" xfId="0" applyFill="1" applyAlignment="1">
      <alignment wrapText="1"/>
    </xf>
    <xf numFmtId="0" fontId="0" fillId="7" borderId="0" xfId="0" applyFill="1" applyAlignment="1">
      <alignment horizontal="right" vertical="top" wrapText="1"/>
    </xf>
    <xf numFmtId="0" fontId="0" fillId="7" borderId="0" xfId="0" applyFill="1"/>
    <xf numFmtId="49" fontId="0" fillId="7" borderId="0" xfId="0" applyNumberFormat="1" applyFill="1" applyAlignment="1">
      <alignment horizontal="left" vertical="top" wrapText="1"/>
    </xf>
    <xf numFmtId="0" fontId="0" fillId="7" borderId="0" xfId="0" quotePrefix="1" applyFill="1" applyAlignment="1">
      <alignment vertical="top" wrapText="1"/>
    </xf>
    <xf numFmtId="49" fontId="0" fillId="7" borderId="0" xfId="0" applyNumberFormat="1" applyFill="1" applyAlignment="1">
      <alignment vertical="top" wrapText="1"/>
    </xf>
  </cellXfs>
  <cellStyles count="4">
    <cellStyle name="Link" xfId="2" builtinId="8"/>
    <cellStyle name="Normal 2" xfId="1"/>
    <cellStyle name="Standard" xfId="0" builtinId="0"/>
    <cellStyle name="常规 2" xfId="3"/>
  </cellStyles>
  <dxfs count="87">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hong.han@purelifi.com" TargetMode="External"/><Relationship Id="rId2" Type="http://schemas.openxmlformats.org/officeDocument/2006/relationships/hyperlink" Target="mailto:chong.han@purelifi.com" TargetMode="External"/><Relationship Id="rId1" Type="http://schemas.openxmlformats.org/officeDocument/2006/relationships/hyperlink" Target="mailto:chong.han@purelifi.com" TargetMode="External"/><Relationship Id="rId5" Type="http://schemas.openxmlformats.org/officeDocument/2006/relationships/printerSettings" Target="../printerSettings/printerSettings2.bin"/><Relationship Id="rId4" Type="http://schemas.openxmlformats.org/officeDocument/2006/relationships/hyperlink" Target="mailto:chong.han@purelifi.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hong.han@purelifi.com" TargetMode="External"/><Relationship Id="rId13" Type="http://schemas.openxmlformats.org/officeDocument/2006/relationships/hyperlink" Target="mailto:chong.han@purelifi.com" TargetMode="External"/><Relationship Id="rId3" Type="http://schemas.openxmlformats.org/officeDocument/2006/relationships/hyperlink" Target="mailto:chong.han@purelifi.com" TargetMode="External"/><Relationship Id="rId7" Type="http://schemas.openxmlformats.org/officeDocument/2006/relationships/hyperlink" Target="mailto:chong.han@purelifi.com" TargetMode="External"/><Relationship Id="rId12" Type="http://schemas.openxmlformats.org/officeDocument/2006/relationships/hyperlink" Target="mailto:chong.han@purelifi.com" TargetMode="External"/><Relationship Id="rId2" Type="http://schemas.openxmlformats.org/officeDocument/2006/relationships/hyperlink" Target="mailto:chong.han@purelifi.com" TargetMode="External"/><Relationship Id="rId1" Type="http://schemas.openxmlformats.org/officeDocument/2006/relationships/hyperlink" Target="mailto:chong.han@purelifi.com" TargetMode="External"/><Relationship Id="rId6" Type="http://schemas.openxmlformats.org/officeDocument/2006/relationships/hyperlink" Target="mailto:chong.han@purelifi.com" TargetMode="External"/><Relationship Id="rId11" Type="http://schemas.openxmlformats.org/officeDocument/2006/relationships/hyperlink" Target="mailto:chong.han@purelifi.com" TargetMode="External"/><Relationship Id="rId5" Type="http://schemas.openxmlformats.org/officeDocument/2006/relationships/hyperlink" Target="mailto:chong.han@purelifi.com" TargetMode="External"/><Relationship Id="rId15" Type="http://schemas.openxmlformats.org/officeDocument/2006/relationships/printerSettings" Target="../printerSettings/printerSettings3.bin"/><Relationship Id="rId10" Type="http://schemas.openxmlformats.org/officeDocument/2006/relationships/hyperlink" Target="mailto:chong.han@purelifi.com" TargetMode="External"/><Relationship Id="rId4" Type="http://schemas.openxmlformats.org/officeDocument/2006/relationships/hyperlink" Target="mailto:chong.han@purelifi.com" TargetMode="External"/><Relationship Id="rId9" Type="http://schemas.openxmlformats.org/officeDocument/2006/relationships/hyperlink" Target="mailto:chong.han@purelifi.com" TargetMode="External"/><Relationship Id="rId14" Type="http://schemas.openxmlformats.org/officeDocument/2006/relationships/hyperlink" Target="mailto:chong.han@purelifi.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workbookViewId="0">
      <selection activeCell="C23" sqref="C23:D23"/>
    </sheetView>
  </sheetViews>
  <sheetFormatPr baseColWidth="10" defaultColWidth="11.44140625" defaultRowHeight="13.2"/>
  <cols>
    <col min="1" max="1" width="11.44140625" style="1" customWidth="1"/>
    <col min="2" max="2" width="15.44140625" style="1" customWidth="1"/>
    <col min="3" max="3" width="48.109375" style="1" bestFit="1" customWidth="1"/>
    <col min="4" max="4" width="43.6640625" style="1" customWidth="1"/>
    <col min="5" max="16384" width="11.44140625" style="1"/>
  </cols>
  <sheetData>
    <row r="1" spans="2:4" ht="25.2">
      <c r="B1" s="2" t="s">
        <v>68</v>
      </c>
      <c r="C1" s="3"/>
      <c r="D1" s="4" t="s">
        <v>18</v>
      </c>
    </row>
    <row r="2" spans="2:4">
      <c r="B2" s="17"/>
      <c r="C2" s="17"/>
      <c r="D2" s="17"/>
    </row>
    <row r="3" spans="2:4" ht="17.399999999999999">
      <c r="B3" s="17"/>
      <c r="C3" s="5" t="s">
        <v>29</v>
      </c>
      <c r="D3" s="17"/>
    </row>
    <row r="4" spans="2:4" ht="17.399999999999999">
      <c r="B4" s="17"/>
      <c r="C4" s="5" t="s">
        <v>0</v>
      </c>
      <c r="D4" s="17"/>
    </row>
    <row r="5" spans="2:4" ht="17.399999999999999">
      <c r="B5" s="5"/>
      <c r="C5" s="17"/>
      <c r="D5" s="17"/>
    </row>
    <row r="6" spans="2:4" ht="14.7" customHeight="1">
      <c r="B6" s="6" t="s">
        <v>1</v>
      </c>
      <c r="C6" s="36" t="s">
        <v>30</v>
      </c>
      <c r="D6" s="36"/>
    </row>
    <row r="7" spans="2:4" ht="17.25" customHeight="1">
      <c r="B7" s="6" t="s">
        <v>2</v>
      </c>
      <c r="C7" s="38" t="s">
        <v>69</v>
      </c>
      <c r="D7" s="38"/>
    </row>
    <row r="8" spans="2:4" ht="15.6">
      <c r="B8" s="6" t="s">
        <v>3</v>
      </c>
      <c r="C8" s="39">
        <v>43572</v>
      </c>
      <c r="D8" s="39"/>
    </row>
    <row r="9" spans="2:4" ht="14.7" customHeight="1">
      <c r="B9" s="36" t="s">
        <v>4</v>
      </c>
      <c r="C9" s="18" t="s">
        <v>34</v>
      </c>
    </row>
    <row r="10" spans="2:4" ht="15.6">
      <c r="B10" s="36"/>
      <c r="C10" s="18" t="s">
        <v>35</v>
      </c>
      <c r="D10" s="18" t="s">
        <v>65</v>
      </c>
    </row>
    <row r="11" spans="2:4" ht="15.6">
      <c r="B11" s="36"/>
      <c r="C11" s="18" t="s">
        <v>66</v>
      </c>
    </row>
    <row r="12" spans="2:4" ht="15.6">
      <c r="B12" s="36"/>
      <c r="C12" s="18" t="s">
        <v>35</v>
      </c>
      <c r="D12" s="1" t="s">
        <v>67</v>
      </c>
    </row>
    <row r="13" spans="2:4" ht="15.6">
      <c r="B13" s="36"/>
      <c r="C13" s="18"/>
    </row>
    <row r="14" spans="2:4" ht="15.6">
      <c r="B14" s="36"/>
      <c r="C14" s="18"/>
    </row>
    <row r="15" spans="2:4" ht="15.6">
      <c r="B15" s="36"/>
      <c r="C15" s="18"/>
    </row>
    <row r="16" spans="2:4" ht="15.6">
      <c r="B16" s="36"/>
      <c r="C16" s="18"/>
    </row>
    <row r="17" spans="2:4" ht="15.6">
      <c r="B17" s="36"/>
      <c r="C17" s="18"/>
    </row>
    <row r="18" spans="2:4" ht="15.6">
      <c r="B18" s="36"/>
      <c r="C18" s="18"/>
    </row>
    <row r="19" spans="2:4">
      <c r="B19" s="36"/>
    </row>
    <row r="20" spans="2:4">
      <c r="B20" s="36"/>
    </row>
    <row r="21" spans="2:4" ht="14.7" customHeight="1">
      <c r="B21" s="36" t="s">
        <v>5</v>
      </c>
      <c r="C21" s="8"/>
      <c r="D21" s="18"/>
    </row>
    <row r="22" spans="2:4" ht="15.6">
      <c r="B22" s="36"/>
      <c r="C22" s="9"/>
      <c r="D22" s="17"/>
    </row>
    <row r="23" spans="2:4" ht="30" customHeight="1">
      <c r="B23" s="6" t="s">
        <v>6</v>
      </c>
      <c r="C23" s="37" t="s">
        <v>70</v>
      </c>
      <c r="D23" s="37"/>
    </row>
    <row r="24" spans="2:4" s="10" customFormat="1" ht="20.25" customHeight="1">
      <c r="B24" s="6" t="s">
        <v>7</v>
      </c>
      <c r="C24" s="37" t="s">
        <v>70</v>
      </c>
      <c r="D24" s="37"/>
    </row>
    <row r="25" spans="2:4" s="10" customFormat="1" ht="84" customHeight="1">
      <c r="B25" s="16" t="s">
        <v>8</v>
      </c>
      <c r="C25" s="36" t="s">
        <v>31</v>
      </c>
      <c r="D25" s="36"/>
    </row>
    <row r="26" spans="2:4" s="10" customFormat="1" ht="36.75" customHeight="1">
      <c r="B26" s="7" t="s">
        <v>9</v>
      </c>
      <c r="C26" s="36" t="s">
        <v>32</v>
      </c>
      <c r="D26" s="36"/>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
  <sheetViews>
    <sheetView zoomScale="80" zoomScaleNormal="80" zoomScalePageLayoutView="170" workbookViewId="0">
      <pane ySplit="1" topLeftCell="A2" activePane="bottomLeft" state="frozen"/>
      <selection pane="bottomLeft" activeCell="L5" sqref="A5:L5"/>
    </sheetView>
  </sheetViews>
  <sheetFormatPr baseColWidth="10" defaultColWidth="8.6640625" defaultRowHeight="13.2"/>
  <cols>
    <col min="1" max="1" width="10.44140625" style="27" bestFit="1" customWidth="1"/>
    <col min="2" max="2" width="7" style="27" customWidth="1"/>
    <col min="3" max="3" width="19.77734375" style="27" customWidth="1"/>
    <col min="4" max="4" width="6.77734375" style="25" customWidth="1"/>
    <col min="5" max="5" width="8.33203125" style="31" customWidth="1"/>
    <col min="6" max="6" width="11.77734375" style="24" customWidth="1"/>
    <col min="7" max="7" width="9.33203125" style="31" customWidth="1"/>
    <col min="8" max="8" width="30.77734375" style="27" customWidth="1"/>
    <col min="9" max="9" width="33" style="27" customWidth="1"/>
    <col min="10" max="10" width="3.77734375" style="31" bestFit="1" customWidth="1"/>
    <col min="11" max="11" width="29.44140625" style="27" customWidth="1"/>
    <col min="12" max="12" width="23.44140625" style="25" customWidth="1"/>
    <col min="13" max="13" width="25.109375" customWidth="1"/>
  </cols>
  <sheetData>
    <row r="1" spans="1:13" s="23" customFormat="1" ht="26.4">
      <c r="A1" s="19" t="s">
        <v>10</v>
      </c>
      <c r="B1" s="19" t="s">
        <v>11</v>
      </c>
      <c r="C1" s="19" t="s">
        <v>12</v>
      </c>
      <c r="D1" s="19" t="s">
        <v>20</v>
      </c>
      <c r="E1" s="33" t="s">
        <v>19</v>
      </c>
      <c r="F1" s="34" t="s">
        <v>13</v>
      </c>
      <c r="G1" s="33" t="s">
        <v>14</v>
      </c>
      <c r="H1" s="35" t="s">
        <v>15</v>
      </c>
      <c r="I1" s="19" t="s">
        <v>16</v>
      </c>
      <c r="J1" s="33" t="s">
        <v>17</v>
      </c>
      <c r="K1" s="19" t="s">
        <v>21</v>
      </c>
      <c r="L1" s="20" t="s">
        <v>22</v>
      </c>
      <c r="M1" s="19" t="s">
        <v>27</v>
      </c>
    </row>
    <row r="2" spans="1:13" ht="39.6">
      <c r="A2" s="40" t="s">
        <v>34</v>
      </c>
      <c r="B2" s="41" t="s">
        <v>35</v>
      </c>
      <c r="C2" s="42" t="s">
        <v>36</v>
      </c>
      <c r="D2" s="43"/>
      <c r="E2" s="44">
        <v>50</v>
      </c>
      <c r="F2" s="45" t="s">
        <v>71</v>
      </c>
      <c r="G2" s="44">
        <v>23</v>
      </c>
      <c r="H2" s="46" t="s">
        <v>72</v>
      </c>
      <c r="I2" s="46" t="s">
        <v>73</v>
      </c>
      <c r="J2" s="44" t="s">
        <v>28</v>
      </c>
      <c r="K2" s="46" t="s">
        <v>84</v>
      </c>
    </row>
    <row r="3" spans="1:13" ht="66">
      <c r="A3" s="47" t="s">
        <v>34</v>
      </c>
      <c r="B3" s="48" t="s">
        <v>35</v>
      </c>
      <c r="C3" s="49" t="s">
        <v>36</v>
      </c>
      <c r="D3" s="50"/>
      <c r="E3" s="51">
        <v>51</v>
      </c>
      <c r="F3" s="52" t="s">
        <v>74</v>
      </c>
      <c r="G3" s="51">
        <v>11</v>
      </c>
      <c r="H3" s="53" t="s">
        <v>77</v>
      </c>
      <c r="I3" s="53" t="s">
        <v>76</v>
      </c>
      <c r="J3" s="51" t="s">
        <v>28</v>
      </c>
      <c r="K3" s="53" t="s">
        <v>85</v>
      </c>
      <c r="L3" s="50" t="s">
        <v>86</v>
      </c>
    </row>
    <row r="4" spans="1:13" ht="39.6">
      <c r="A4" s="47" t="s">
        <v>34</v>
      </c>
      <c r="B4" s="48" t="s">
        <v>35</v>
      </c>
      <c r="C4" s="49" t="s">
        <v>36</v>
      </c>
      <c r="D4" s="50"/>
      <c r="E4" s="51">
        <v>51</v>
      </c>
      <c r="F4" s="52" t="s">
        <v>74</v>
      </c>
      <c r="G4" s="51">
        <v>11</v>
      </c>
      <c r="H4" s="53" t="s">
        <v>79</v>
      </c>
      <c r="I4" s="53" t="s">
        <v>78</v>
      </c>
      <c r="J4" s="51" t="s">
        <v>28</v>
      </c>
      <c r="K4" s="53" t="s">
        <v>85</v>
      </c>
      <c r="L4" s="50" t="s">
        <v>86</v>
      </c>
    </row>
    <row r="5" spans="1:13" ht="66">
      <c r="A5" s="54" t="s">
        <v>34</v>
      </c>
      <c r="B5" s="55" t="s">
        <v>35</v>
      </c>
      <c r="C5" s="56" t="s">
        <v>36</v>
      </c>
      <c r="D5" s="57"/>
      <c r="E5" s="58" t="s">
        <v>80</v>
      </c>
      <c r="F5" s="59" t="s">
        <v>81</v>
      </c>
      <c r="G5" s="58"/>
      <c r="H5" s="60" t="s">
        <v>82</v>
      </c>
      <c r="I5" s="60" t="s">
        <v>83</v>
      </c>
      <c r="J5" s="58"/>
      <c r="K5" s="60" t="s">
        <v>85</v>
      </c>
      <c r="L5" s="57" t="s">
        <v>86</v>
      </c>
    </row>
  </sheetData>
  <sheetProtection selectLockedCells="1" selectUnlockedCells="1"/>
  <autoFilter ref="A1"/>
  <sortState ref="A2:M111">
    <sortCondition ref="E2:E111"/>
    <sortCondition ref="G2:G111"/>
  </sortState>
  <phoneticPr fontId="0" type="noConversion"/>
  <hyperlinks>
    <hyperlink ref="C2" r:id="rId1"/>
    <hyperlink ref="C3" r:id="rId2"/>
    <hyperlink ref="C4" r:id="rId3"/>
    <hyperlink ref="C5" r:id="rId4"/>
  </hyperlinks>
  <pageMargins left="0.75" right="0.75" top="1" bottom="1" header="0.51180555555555551" footer="0.51180555555555551"/>
  <pageSetup firstPageNumber="0" orientation="portrait" horizontalDpi="300" verticalDpi="300" r:id="rId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tabSelected="1" zoomScale="80" zoomScaleNormal="80" zoomScalePageLayoutView="177" workbookViewId="0">
      <pane ySplit="1" topLeftCell="A4" activePane="bottomLeft" state="frozen"/>
      <selection pane="bottomLeft" activeCell="A2" sqref="A2:K15"/>
    </sheetView>
  </sheetViews>
  <sheetFormatPr baseColWidth="10" defaultColWidth="8.6640625" defaultRowHeight="13.2"/>
  <cols>
    <col min="1" max="1" width="10.44140625" style="27" bestFit="1" customWidth="1"/>
    <col min="2" max="2" width="9.6640625" bestFit="1" customWidth="1"/>
    <col min="3" max="3" width="22" style="27" customWidth="1"/>
    <col min="4" max="4" width="4.77734375" style="11" customWidth="1"/>
    <col min="5" max="5" width="4.33203125" style="28" customWidth="1"/>
    <col min="6" max="6" width="7.44140625" style="26" customWidth="1"/>
    <col min="7" max="7" width="5.77734375" style="28" customWidth="1"/>
    <col min="8" max="8" width="33.33203125" style="22" customWidth="1"/>
    <col min="9" max="9" width="37" style="22" bestFit="1" customWidth="1"/>
    <col min="10" max="10" width="3.77734375" style="29" bestFit="1" customWidth="1"/>
    <col min="11" max="11" width="10.44140625" bestFit="1" customWidth="1"/>
    <col min="12" max="12" width="5.109375" bestFit="1" customWidth="1"/>
  </cols>
  <sheetData>
    <row r="1" spans="1:14" ht="52.8">
      <c r="A1" s="19" t="s">
        <v>10</v>
      </c>
      <c r="B1" s="19" t="s">
        <v>11</v>
      </c>
      <c r="C1" s="19" t="s">
        <v>12</v>
      </c>
      <c r="D1" s="20" t="s">
        <v>20</v>
      </c>
      <c r="E1" s="30" t="s">
        <v>19</v>
      </c>
      <c r="F1" s="32" t="s">
        <v>13</v>
      </c>
      <c r="G1" s="30" t="s">
        <v>14</v>
      </c>
      <c r="H1" s="21" t="s">
        <v>15</v>
      </c>
      <c r="I1" s="21" t="s">
        <v>16</v>
      </c>
      <c r="J1" s="33" t="s">
        <v>17</v>
      </c>
      <c r="K1" s="19" t="s">
        <v>21</v>
      </c>
      <c r="L1" s="19" t="s">
        <v>22</v>
      </c>
      <c r="M1" s="19"/>
      <c r="N1" s="19"/>
    </row>
    <row r="2" spans="1:14">
      <c r="A2" s="54" t="s">
        <v>34</v>
      </c>
      <c r="B2" s="55" t="s">
        <v>35</v>
      </c>
      <c r="C2" s="56" t="s">
        <v>36</v>
      </c>
      <c r="D2" s="54"/>
      <c r="E2" s="58">
        <v>50</v>
      </c>
      <c r="F2" s="59" t="s">
        <v>71</v>
      </c>
      <c r="G2" s="58">
        <v>23</v>
      </c>
      <c r="H2" s="60" t="s">
        <v>75</v>
      </c>
      <c r="I2" s="60" t="s">
        <v>75</v>
      </c>
      <c r="J2" s="61" t="s">
        <v>33</v>
      </c>
      <c r="K2" s="62" t="s">
        <v>87</v>
      </c>
    </row>
    <row r="3" spans="1:14">
      <c r="A3" s="54" t="s">
        <v>34</v>
      </c>
      <c r="B3" s="55" t="s">
        <v>35</v>
      </c>
      <c r="C3" s="56" t="s">
        <v>36</v>
      </c>
      <c r="D3" s="54"/>
      <c r="E3" s="58">
        <v>51</v>
      </c>
      <c r="F3" s="59" t="s">
        <v>74</v>
      </c>
      <c r="G3" s="61">
        <v>11</v>
      </c>
      <c r="H3" s="60" t="s">
        <v>75</v>
      </c>
      <c r="I3" s="60" t="s">
        <v>75</v>
      </c>
      <c r="J3" s="61" t="s">
        <v>33</v>
      </c>
      <c r="K3" s="62" t="s">
        <v>87</v>
      </c>
    </row>
    <row r="4" spans="1:14">
      <c r="A4" s="54" t="s">
        <v>34</v>
      </c>
      <c r="B4" s="55" t="s">
        <v>35</v>
      </c>
      <c r="C4" s="56" t="s">
        <v>36</v>
      </c>
      <c r="D4" s="54"/>
      <c r="E4" s="61">
        <v>24</v>
      </c>
      <c r="F4" s="63" t="s">
        <v>37</v>
      </c>
      <c r="G4" s="61">
        <v>15</v>
      </c>
      <c r="H4" s="64" t="s">
        <v>39</v>
      </c>
      <c r="I4" s="54" t="s">
        <v>38</v>
      </c>
      <c r="J4" s="61" t="s">
        <v>33</v>
      </c>
      <c r="K4" s="62" t="s">
        <v>87</v>
      </c>
    </row>
    <row r="5" spans="1:14">
      <c r="A5" s="54" t="s">
        <v>34</v>
      </c>
      <c r="B5" s="55" t="s">
        <v>35</v>
      </c>
      <c r="C5" s="56" t="s">
        <v>36</v>
      </c>
      <c r="D5" s="65"/>
      <c r="E5" s="61">
        <v>42</v>
      </c>
      <c r="F5" s="63" t="s">
        <v>40</v>
      </c>
      <c r="G5" s="61">
        <v>10</v>
      </c>
      <c r="H5" s="54" t="s">
        <v>41</v>
      </c>
      <c r="I5" s="54" t="s">
        <v>42</v>
      </c>
      <c r="J5" s="61" t="s">
        <v>33</v>
      </c>
      <c r="K5" s="62" t="s">
        <v>87</v>
      </c>
    </row>
    <row r="6" spans="1:14">
      <c r="A6" s="54" t="s">
        <v>34</v>
      </c>
      <c r="B6" s="55" t="s">
        <v>35</v>
      </c>
      <c r="C6" s="56" t="s">
        <v>36</v>
      </c>
      <c r="D6" s="54"/>
      <c r="E6" s="61">
        <v>86</v>
      </c>
      <c r="F6" s="63" t="s">
        <v>43</v>
      </c>
      <c r="G6" s="61">
        <v>4</v>
      </c>
      <c r="H6" s="54" t="s">
        <v>44</v>
      </c>
      <c r="I6" s="54" t="s">
        <v>45</v>
      </c>
      <c r="J6" s="61" t="s">
        <v>33</v>
      </c>
      <c r="K6" s="62" t="s">
        <v>87</v>
      </c>
    </row>
    <row r="7" spans="1:14">
      <c r="A7" s="54" t="s">
        <v>34</v>
      </c>
      <c r="B7" s="55" t="s">
        <v>35</v>
      </c>
      <c r="C7" s="56" t="s">
        <v>36</v>
      </c>
      <c r="D7" s="54"/>
      <c r="E7" s="61">
        <v>90</v>
      </c>
      <c r="F7" s="63" t="s">
        <v>46</v>
      </c>
      <c r="G7" s="61">
        <v>3</v>
      </c>
      <c r="H7" s="54" t="s">
        <v>48</v>
      </c>
      <c r="I7" s="54" t="s">
        <v>49</v>
      </c>
      <c r="J7" s="61" t="s">
        <v>33</v>
      </c>
      <c r="K7" s="62" t="s">
        <v>87</v>
      </c>
    </row>
    <row r="8" spans="1:14">
      <c r="A8" s="54" t="s">
        <v>34</v>
      </c>
      <c r="B8" s="55" t="s">
        <v>35</v>
      </c>
      <c r="C8" s="56" t="s">
        <v>36</v>
      </c>
      <c r="D8" s="54"/>
      <c r="E8" s="61">
        <v>95</v>
      </c>
      <c r="F8" s="63" t="s">
        <v>50</v>
      </c>
      <c r="G8" s="61">
        <v>13</v>
      </c>
      <c r="H8" s="54" t="s">
        <v>48</v>
      </c>
      <c r="I8" s="54" t="s">
        <v>49</v>
      </c>
      <c r="J8" s="61" t="s">
        <v>33</v>
      </c>
      <c r="K8" s="62" t="s">
        <v>87</v>
      </c>
    </row>
    <row r="9" spans="1:14" ht="92.4">
      <c r="A9" s="54" t="s">
        <v>34</v>
      </c>
      <c r="B9" s="55" t="s">
        <v>35</v>
      </c>
      <c r="C9" s="56" t="s">
        <v>36</v>
      </c>
      <c r="D9" s="54"/>
      <c r="E9" s="61">
        <v>116</v>
      </c>
      <c r="F9" s="63" t="s">
        <v>56</v>
      </c>
      <c r="G9" s="61">
        <v>6</v>
      </c>
      <c r="H9" s="54" t="s">
        <v>57</v>
      </c>
      <c r="I9" s="54" t="s">
        <v>58</v>
      </c>
      <c r="J9" s="61" t="s">
        <v>33</v>
      </c>
      <c r="K9" s="62" t="s">
        <v>87</v>
      </c>
    </row>
    <row r="10" spans="1:14">
      <c r="A10" s="54" t="s">
        <v>34</v>
      </c>
      <c r="B10" s="55" t="s">
        <v>35</v>
      </c>
      <c r="C10" s="56" t="s">
        <v>36</v>
      </c>
      <c r="D10" s="54"/>
      <c r="E10" s="61">
        <v>138</v>
      </c>
      <c r="F10" s="63" t="s">
        <v>47</v>
      </c>
      <c r="G10" s="61">
        <v>15</v>
      </c>
      <c r="H10" s="54" t="s">
        <v>48</v>
      </c>
      <c r="I10" s="54" t="s">
        <v>49</v>
      </c>
      <c r="J10" s="61" t="s">
        <v>33</v>
      </c>
      <c r="K10" s="62" t="s">
        <v>87</v>
      </c>
    </row>
    <row r="11" spans="1:14">
      <c r="A11" s="54" t="s">
        <v>34</v>
      </c>
      <c r="B11" s="55" t="s">
        <v>35</v>
      </c>
      <c r="C11" s="56" t="s">
        <v>36</v>
      </c>
      <c r="D11" s="54"/>
      <c r="E11" s="61" t="s">
        <v>51</v>
      </c>
      <c r="F11" s="63"/>
      <c r="G11" s="61"/>
      <c r="H11" s="54" t="s">
        <v>52</v>
      </c>
      <c r="I11" s="54" t="s">
        <v>53</v>
      </c>
      <c r="J11" s="61" t="s">
        <v>33</v>
      </c>
      <c r="K11" s="62" t="s">
        <v>87</v>
      </c>
    </row>
    <row r="12" spans="1:14">
      <c r="A12" s="54" t="s">
        <v>34</v>
      </c>
      <c r="B12" s="55" t="s">
        <v>35</v>
      </c>
      <c r="C12" s="56" t="s">
        <v>36</v>
      </c>
      <c r="D12" s="54"/>
      <c r="E12" s="61" t="s">
        <v>51</v>
      </c>
      <c r="F12" s="63"/>
      <c r="G12" s="61"/>
      <c r="H12" s="54" t="s">
        <v>54</v>
      </c>
      <c r="I12" s="54" t="s">
        <v>55</v>
      </c>
      <c r="J12" s="61" t="s">
        <v>33</v>
      </c>
      <c r="K12" s="62" t="s">
        <v>87</v>
      </c>
    </row>
    <row r="13" spans="1:14">
      <c r="A13" s="54" t="s">
        <v>34</v>
      </c>
      <c r="B13" s="55" t="s">
        <v>35</v>
      </c>
      <c r="C13" s="56" t="s">
        <v>36</v>
      </c>
      <c r="D13" s="54"/>
      <c r="E13" s="61" t="s">
        <v>51</v>
      </c>
      <c r="F13" s="63"/>
      <c r="G13" s="61"/>
      <c r="H13" s="54" t="s">
        <v>59</v>
      </c>
      <c r="I13" s="54" t="s">
        <v>60</v>
      </c>
      <c r="J13" s="61" t="s">
        <v>33</v>
      </c>
      <c r="K13" s="62" t="s">
        <v>87</v>
      </c>
    </row>
    <row r="14" spans="1:14">
      <c r="A14" s="54" t="s">
        <v>34</v>
      </c>
      <c r="B14" s="55" t="s">
        <v>35</v>
      </c>
      <c r="C14" s="56" t="s">
        <v>36</v>
      </c>
      <c r="D14" s="54"/>
      <c r="E14" s="61" t="s">
        <v>51</v>
      </c>
      <c r="F14" s="63"/>
      <c r="G14" s="61"/>
      <c r="H14" s="54" t="s">
        <v>61</v>
      </c>
      <c r="I14" s="54" t="s">
        <v>62</v>
      </c>
      <c r="J14" s="61" t="s">
        <v>33</v>
      </c>
      <c r="K14" s="62" t="s">
        <v>87</v>
      </c>
    </row>
    <row r="15" spans="1:14">
      <c r="A15" s="54" t="s">
        <v>34</v>
      </c>
      <c r="B15" s="55" t="s">
        <v>35</v>
      </c>
      <c r="C15" s="56" t="s">
        <v>36</v>
      </c>
      <c r="D15" s="54"/>
      <c r="E15" s="61" t="s">
        <v>51</v>
      </c>
      <c r="F15" s="63"/>
      <c r="G15" s="61"/>
      <c r="H15" s="54" t="s">
        <v>63</v>
      </c>
      <c r="I15" s="54" t="s">
        <v>64</v>
      </c>
      <c r="J15" s="61" t="s">
        <v>33</v>
      </c>
      <c r="K15" s="62" t="s">
        <v>87</v>
      </c>
    </row>
  </sheetData>
  <autoFilter ref="A1"/>
  <sortState ref="A2:L40">
    <sortCondition ref="E2:E40"/>
  </sortState>
  <phoneticPr fontId="7" type="noConversion"/>
  <conditionalFormatting sqref="D2:D3 G2:G3 J2:J3">
    <cfRule type="containsText" dxfId="86" priority="68" operator="containsText" text="configuration issue">
      <formula>NOT(ISERROR(SEARCH("configuration issue",D2)))</formula>
    </cfRule>
    <cfRule type="containsText" dxfId="85" priority="69" operator="containsText" text="LiFi">
      <formula>NOT(ISERROR(SEARCH("LiFi",D2)))</formula>
    </cfRule>
  </conditionalFormatting>
  <conditionalFormatting sqref="D2:D3 G2:G3 J2:J3">
    <cfRule type="containsText" dxfId="84" priority="66" operator="containsText" text="Editorial">
      <formula>NOT(ISERROR(SEARCH("Editorial",D2)))</formula>
    </cfRule>
    <cfRule type="containsText" dxfId="83" priority="67" operator="containsText" text="skipped">
      <formula>NOT(ISERROR(SEARCH("skipped",D2)))</formula>
    </cfRule>
  </conditionalFormatting>
  <conditionalFormatting sqref="D3 G3 J3">
    <cfRule type="expression" dxfId="82" priority="70">
      <formula>$N3&lt;&gt;""</formula>
    </cfRule>
    <cfRule type="expression" dxfId="81" priority="71">
      <formula>$K5="modified"</formula>
    </cfRule>
    <cfRule type="expression" dxfId="80" priority="72">
      <formula>$K5="resolved in another comment"</formula>
    </cfRule>
    <cfRule type="expression" dxfId="79" priority="73">
      <formula>$K5="duplicated"</formula>
    </cfRule>
    <cfRule type="expression" dxfId="78" priority="74">
      <formula>$K5="LiFi"</formula>
    </cfRule>
    <cfRule type="expression" dxfId="77" priority="75">
      <formula>$K5="accepted in principle"</formula>
    </cfRule>
    <cfRule type="expression" dxfId="76" priority="76">
      <formula>$K5="rejected"</formula>
    </cfRule>
    <cfRule type="expression" dxfId="75" priority="77">
      <formula>$K5="accepted"</formula>
    </cfRule>
    <cfRule type="expression" dxfId="74" priority="78">
      <formula>$K5="alt res"</formula>
    </cfRule>
  </conditionalFormatting>
  <conditionalFormatting sqref="D2 G2 J2">
    <cfRule type="expression" dxfId="73" priority="96108">
      <formula>$N2&lt;&gt;""</formula>
    </cfRule>
    <cfRule type="expression" dxfId="72" priority="96109">
      <formula>#REF!="modified"</formula>
    </cfRule>
    <cfRule type="expression" dxfId="71" priority="96110">
      <formula>#REF!="resolved in another comment"</formula>
    </cfRule>
    <cfRule type="expression" dxfId="70" priority="96111">
      <formula>#REF!="duplicated"</formula>
    </cfRule>
    <cfRule type="expression" dxfId="69" priority="96112">
      <formula>#REF!="LiFi"</formula>
    </cfRule>
    <cfRule type="expression" dxfId="68" priority="96113">
      <formula>#REF!="accepted in principle"</formula>
    </cfRule>
    <cfRule type="expression" dxfId="67" priority="96114">
      <formula>#REF!="rejected"</formula>
    </cfRule>
    <cfRule type="expression" dxfId="66" priority="96115">
      <formula>#REF!="accepted"</formula>
    </cfRule>
    <cfRule type="expression" dxfId="65" priority="96116">
      <formula>#REF!="alt res"</formula>
    </cfRule>
  </conditionalFormatting>
  <conditionalFormatting sqref="D4 G4 J4">
    <cfRule type="containsText" dxfId="64" priority="55" operator="containsText" text="configuration issue">
      <formula>NOT(ISERROR(SEARCH("configuration issue",D4)))</formula>
    </cfRule>
    <cfRule type="containsText" dxfId="63" priority="56" operator="containsText" text="LiFi">
      <formula>NOT(ISERROR(SEARCH("LiFi",D4)))</formula>
    </cfRule>
  </conditionalFormatting>
  <conditionalFormatting sqref="D4 G4 J4">
    <cfRule type="containsText" dxfId="62" priority="53" operator="containsText" text="Editorial">
      <formula>NOT(ISERROR(SEARCH("Editorial",D4)))</formula>
    </cfRule>
    <cfRule type="containsText" dxfId="61" priority="54" operator="containsText" text="skipped">
      <formula>NOT(ISERROR(SEARCH("skipped",D4)))</formula>
    </cfRule>
  </conditionalFormatting>
  <conditionalFormatting sqref="D4 G4 J4">
    <cfRule type="expression" dxfId="60" priority="57">
      <formula>$N4&lt;&gt;""</formula>
    </cfRule>
    <cfRule type="expression" dxfId="59" priority="58">
      <formula>$K6="modified"</formula>
    </cfRule>
    <cfRule type="expression" dxfId="58" priority="59">
      <formula>$K6="resolved in another comment"</formula>
    </cfRule>
    <cfRule type="expression" dxfId="57" priority="60">
      <formula>$K6="duplicated"</formula>
    </cfRule>
    <cfRule type="expression" dxfId="56" priority="61">
      <formula>$K6="LiFi"</formula>
    </cfRule>
    <cfRule type="expression" dxfId="55" priority="62">
      <formula>$K6="accepted in principle"</formula>
    </cfRule>
    <cfRule type="expression" dxfId="54" priority="63">
      <formula>$K6="rejected"</formula>
    </cfRule>
    <cfRule type="expression" dxfId="53" priority="64">
      <formula>$K6="accepted"</formula>
    </cfRule>
    <cfRule type="expression" dxfId="52" priority="65">
      <formula>$K6="alt res"</formula>
    </cfRule>
  </conditionalFormatting>
  <conditionalFormatting sqref="D5:H5 J5">
    <cfRule type="containsText" dxfId="51" priority="42" operator="containsText" text="configuration issue">
      <formula>NOT(ISERROR(SEARCH("configuration issue",D5)))</formula>
    </cfRule>
    <cfRule type="containsText" dxfId="50" priority="43" operator="containsText" text="LiFi">
      <formula>NOT(ISERROR(SEARCH("LiFi",D5)))</formula>
    </cfRule>
  </conditionalFormatting>
  <conditionalFormatting sqref="D5:H5 J5">
    <cfRule type="containsText" dxfId="49" priority="40" operator="containsText" text="Editorial">
      <formula>NOT(ISERROR(SEARCH("Editorial",D5)))</formula>
    </cfRule>
    <cfRule type="containsText" dxfId="48" priority="41" operator="containsText" text="skipped">
      <formula>NOT(ISERROR(SEARCH("skipped",D5)))</formula>
    </cfRule>
  </conditionalFormatting>
  <conditionalFormatting sqref="D5:H5 J5">
    <cfRule type="expression" dxfId="47" priority="44">
      <formula>$N5&lt;&gt;""</formula>
    </cfRule>
    <cfRule type="expression" dxfId="46" priority="45">
      <formula>$K7="modified"</formula>
    </cfRule>
    <cfRule type="expression" dxfId="45" priority="46">
      <formula>$K7="resolved in another comment"</formula>
    </cfRule>
    <cfRule type="expression" dxfId="44" priority="47">
      <formula>$K7="duplicated"</formula>
    </cfRule>
    <cfRule type="expression" dxfId="43" priority="48">
      <formula>$K7="LiFi"</formula>
    </cfRule>
    <cfRule type="expression" dxfId="42" priority="49">
      <formula>$K7="accepted in principle"</formula>
    </cfRule>
    <cfRule type="expression" dxfId="41" priority="50">
      <formula>$K7="rejected"</formula>
    </cfRule>
    <cfRule type="expression" dxfId="40" priority="51">
      <formula>$K7="accepted"</formula>
    </cfRule>
    <cfRule type="expression" dxfId="39" priority="52">
      <formula>$K7="alt res"</formula>
    </cfRule>
  </conditionalFormatting>
  <conditionalFormatting sqref="D6:J6 D7:G7 J7 D8:J8 D9:G9 J9">
    <cfRule type="containsText" dxfId="38" priority="29" operator="containsText" text="configuration issue">
      <formula>NOT(ISERROR(SEARCH("configuration issue",D6)))</formula>
    </cfRule>
    <cfRule type="containsText" dxfId="37" priority="30" operator="containsText" text="LiFi">
      <formula>NOT(ISERROR(SEARCH("LiFi",D6)))</formula>
    </cfRule>
  </conditionalFormatting>
  <conditionalFormatting sqref="D6:J6 D7:G7 J7 D8:J8 D9:G9 J9">
    <cfRule type="containsText" dxfId="36" priority="27" operator="containsText" text="Editorial">
      <formula>NOT(ISERROR(SEARCH("Editorial",D6)))</formula>
    </cfRule>
    <cfRule type="containsText" dxfId="35" priority="28" operator="containsText" text="skipped">
      <formula>NOT(ISERROR(SEARCH("skipped",D6)))</formula>
    </cfRule>
  </conditionalFormatting>
  <conditionalFormatting sqref="D6:J6 D7:G7 J7 D8:J8 D9:G9 J9">
    <cfRule type="expression" dxfId="34" priority="31">
      <formula>$N6&lt;&gt;""</formula>
    </cfRule>
    <cfRule type="expression" dxfId="33" priority="32">
      <formula>$K8="modified"</formula>
    </cfRule>
    <cfRule type="expression" dxfId="32" priority="33">
      <formula>$K8="resolved in another comment"</formula>
    </cfRule>
    <cfRule type="expression" dxfId="31" priority="34">
      <formula>$K8="duplicated"</formula>
    </cfRule>
    <cfRule type="expression" dxfId="30" priority="35">
      <formula>$K8="LiFi"</formula>
    </cfRule>
    <cfRule type="expression" dxfId="29" priority="36">
      <formula>$K8="accepted in principle"</formula>
    </cfRule>
    <cfRule type="expression" dxfId="28" priority="37">
      <formula>$K8="rejected"</formula>
    </cfRule>
    <cfRule type="expression" dxfId="27" priority="38">
      <formula>$K8="accepted"</formula>
    </cfRule>
    <cfRule type="expression" dxfId="26" priority="39">
      <formula>$K8="alt res"</formula>
    </cfRule>
  </conditionalFormatting>
  <conditionalFormatting sqref="D10:G10 J10">
    <cfRule type="containsText" dxfId="25" priority="16" operator="containsText" text="configuration issue">
      <formula>NOT(ISERROR(SEARCH("configuration issue",D10)))</formula>
    </cfRule>
    <cfRule type="containsText" dxfId="24" priority="17" operator="containsText" text="LiFi">
      <formula>NOT(ISERROR(SEARCH("LiFi",D10)))</formula>
    </cfRule>
  </conditionalFormatting>
  <conditionalFormatting sqref="D10:G10 J10">
    <cfRule type="containsText" dxfId="23" priority="14" operator="containsText" text="Editorial">
      <formula>NOT(ISERROR(SEARCH("Editorial",D10)))</formula>
    </cfRule>
    <cfRule type="containsText" dxfId="22" priority="15" operator="containsText" text="skipped">
      <formula>NOT(ISERROR(SEARCH("skipped",D10)))</formula>
    </cfRule>
  </conditionalFormatting>
  <conditionalFormatting sqref="D10:G10 J10">
    <cfRule type="expression" dxfId="21" priority="18">
      <formula>$N10&lt;&gt;""</formula>
    </cfRule>
    <cfRule type="expression" dxfId="20" priority="19">
      <formula>$K12="modified"</formula>
    </cfRule>
    <cfRule type="expression" dxfId="19" priority="20">
      <formula>$K12="resolved in another comment"</formula>
    </cfRule>
    <cfRule type="expression" dxfId="18" priority="21">
      <formula>$K12="duplicated"</formula>
    </cfRule>
    <cfRule type="expression" dxfId="17" priority="22">
      <formula>$K12="LiFi"</formula>
    </cfRule>
    <cfRule type="expression" dxfId="16" priority="23">
      <formula>$K12="accepted in principle"</formula>
    </cfRule>
    <cfRule type="expression" dxfId="15" priority="24">
      <formula>$K12="rejected"</formula>
    </cfRule>
    <cfRule type="expression" dxfId="14" priority="25">
      <formula>$K12="accepted"</formula>
    </cfRule>
    <cfRule type="expression" dxfId="13" priority="26">
      <formula>$K12="alt res"</formula>
    </cfRule>
  </conditionalFormatting>
  <conditionalFormatting sqref="D12:J12 D11:G11 J11 D13:G13 J13 D14:J14 D15:G15 J15">
    <cfRule type="containsText" dxfId="12" priority="3" operator="containsText" text="configuration issue">
      <formula>NOT(ISERROR(SEARCH("configuration issue",D11)))</formula>
    </cfRule>
    <cfRule type="containsText" dxfId="11" priority="4" operator="containsText" text="LiFi">
      <formula>NOT(ISERROR(SEARCH("LiFi",D11)))</formula>
    </cfRule>
  </conditionalFormatting>
  <conditionalFormatting sqref="D12:J12 D11:G11 J11 D13:G13 J13 D14:J14 D15:G15 J15">
    <cfRule type="containsText" dxfId="10" priority="1" operator="containsText" text="Editorial">
      <formula>NOT(ISERROR(SEARCH("Editorial",D11)))</formula>
    </cfRule>
    <cfRule type="containsText" dxfId="9" priority="2" operator="containsText" text="skipped">
      <formula>NOT(ISERROR(SEARCH("skipped",D11)))</formula>
    </cfRule>
  </conditionalFormatting>
  <conditionalFormatting sqref="D12:J12 D11:G11 J11 D13:G13 J13 D14:J14 D15:G15 J15">
    <cfRule type="expression" dxfId="8" priority="5">
      <formula>$N11&lt;&gt;""</formula>
    </cfRule>
    <cfRule type="expression" dxfId="7" priority="6">
      <formula>$K13="modified"</formula>
    </cfRule>
    <cfRule type="expression" dxfId="6" priority="7">
      <formula>$K13="resolved in another comment"</formula>
    </cfRule>
    <cfRule type="expression" dxfId="5" priority="8">
      <formula>$K13="duplicated"</formula>
    </cfRule>
    <cfRule type="expression" dxfId="4" priority="9">
      <formula>$K13="LiFi"</formula>
    </cfRule>
    <cfRule type="expression" dxfId="3" priority="10">
      <formula>$K13="accepted in principle"</formula>
    </cfRule>
    <cfRule type="expression" dxfId="2" priority="11">
      <formula>$K13="rejected"</formula>
    </cfRule>
    <cfRule type="expression" dxfId="1" priority="12">
      <formula>$K13="accepted"</formula>
    </cfRule>
    <cfRule type="expression" dxfId="0" priority="13">
      <formula>$K13="alt res"</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s>
  <pageMargins left="0.7" right="0.7" top="0.75" bottom="0.75" header="0.3" footer="0.3"/>
  <pageSetup paperSize="9" orientation="portrait"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zoomScale="192" zoomScaleNormal="192" zoomScalePageLayoutView="192" workbookViewId="0">
      <selection activeCell="D4" sqref="D4"/>
    </sheetView>
  </sheetViews>
  <sheetFormatPr baseColWidth="10" defaultColWidth="8.6640625" defaultRowHeight="13.2"/>
  <sheetData>
    <row r="1" spans="1:2">
      <c r="A1" s="12"/>
      <c r="B1" t="s">
        <v>23</v>
      </c>
    </row>
    <row r="2" spans="1:2">
      <c r="A2" s="13"/>
      <c r="B2" t="s">
        <v>24</v>
      </c>
    </row>
    <row r="3" spans="1:2">
      <c r="A3" s="14"/>
      <c r="B3" t="s">
        <v>25</v>
      </c>
    </row>
    <row r="4" spans="1:2">
      <c r="A4" s="15"/>
      <c r="B4" t="s">
        <v>26</v>
      </c>
    </row>
  </sheetData>
  <phoneticPr fontId="9"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Technical Comments</vt:lpstr>
      <vt:lpstr>Editorial Comments</vt:lpstr>
      <vt:lpstr>Color codes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Jungnickel, Volker</cp:lastModifiedBy>
  <dcterms:created xsi:type="dcterms:W3CDTF">2012-07-21T16:42:55Z</dcterms:created>
  <dcterms:modified xsi:type="dcterms:W3CDTF">2019-05-15T18:14:07Z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(3)AcwGpHyFG/WKrDmbtzjQUNZzy3w1cpuejavkITQ3tl8wP9pDci+ibMF1J8s+Yzv1ax79wCmo
Ia54/dQnEzGpg1E3CbyMzR2AXhZMkr4ArGLCEDZ1pGBxqtdglr+uxcsNZBo0LwjEXaUoBUOi
JbDW20edMT8l+2BeoX7qEBeuJy7zMZcaB0CL6xZOa/+EIUEYb6InPNPkIgr4kH+yLrFqLqo0
q0WGMRC1IOUNOe314q</vt:lpwstr>
  </property>
  <property fmtid="{D5CDD505-2E9C-101B-9397-08002B2CF9AE}" pid="3" name="_2015_ms_pID_725343_00">
    <vt:lpwstr>_2015_ms_pID_725343</vt:lpwstr>
  </property>
  <property fmtid="{D5CDD505-2E9C-101B-9397-08002B2CF9AE}" pid="4" name="_2015_ms_pID_7253431">
    <vt:lpwstr>EXAZXjHA1h2XI/2ZLQ7vjLnXK74gJ16bkUM1+JJCZLWISRlVhpWssF
ZIPtvcfQ9HL70o1ODKT3/aS7ifV2kTGsrUfg7mqcLSqY6EbWaMqcMg4SkkbzwC4FD2wRdEAA
r40ikcbNfgvjIJYa7dsjgCuFYio0RbX2wsG9eTGOsdtlQ52kLcizANPs0BozP7i5RSxaa3NS
oR1fICxoKMu5BXK2YPw3Wsuugrj7tjAPQiJr</vt:lpwstr>
  </property>
  <property fmtid="{D5CDD505-2E9C-101B-9397-08002B2CF9AE}" pid="5" name="_2015_ms_pID_7253431_00">
    <vt:lpwstr>_2015_ms_pID_7253431</vt:lpwstr>
  </property>
  <property fmtid="{D5CDD505-2E9C-101B-9397-08002B2CF9AE}" pid="6" name="_2015_ms_pID_7253432">
    <vt:lpwstr>SFydf442eAryHavmxtNOLGM=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