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0" documentId="8_{E1FC1777-EAC6-4BFE-A2B8-860C62363821}" xr6:coauthVersionLast="41" xr6:coauthVersionMax="41" xr10:uidLastSave="{00000000-0000-0000-0000-000000000000}"/>
  <bookViews>
    <workbookView xWindow="-108" yWindow="-108" windowWidth="19416" windowHeight="10416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1" l="1"/>
  <c r="C61" i="1" s="1"/>
  <c r="C62" i="1" s="1"/>
  <c r="A61" i="1"/>
  <c r="A62" i="1" s="1"/>
  <c r="C66" i="1"/>
  <c r="A67" i="1"/>
  <c r="A68" i="1" s="1"/>
  <c r="A69" i="1" s="1"/>
  <c r="C67" i="1"/>
  <c r="C68" i="1" s="1"/>
  <c r="C69" i="1" s="1"/>
  <c r="C33" i="1" l="1"/>
  <c r="C34" i="1" s="1"/>
  <c r="A33" i="1"/>
  <c r="C73" i="1" l="1"/>
  <c r="C74" i="1" s="1"/>
  <c r="C75" i="1" s="1"/>
  <c r="A74" i="1"/>
  <c r="A75" i="1" s="1"/>
  <c r="C47" i="1"/>
  <c r="C41" i="1"/>
  <c r="C42" i="1" s="1"/>
  <c r="C43" i="1" s="1"/>
  <c r="A41" i="1"/>
  <c r="C54" i="1" l="1"/>
  <c r="C48" i="1"/>
  <c r="C49" i="1" s="1"/>
  <c r="C50" i="1" s="1"/>
  <c r="C26" i="1"/>
  <c r="C19" i="1"/>
  <c r="C80" i="1"/>
  <c r="C81" i="1" s="1"/>
  <c r="C82" i="1" s="1"/>
  <c r="C83" i="1" s="1"/>
  <c r="A80" i="1"/>
  <c r="A81" i="1" s="1"/>
  <c r="A82" i="1" s="1"/>
  <c r="A83" i="1" s="1"/>
  <c r="C55" i="1" l="1"/>
  <c r="C56" i="1" l="1"/>
  <c r="A48" i="1"/>
  <c r="A49" i="1" s="1"/>
  <c r="A50" i="1" s="1"/>
  <c r="C35" i="1"/>
  <c r="C36" i="1" s="1"/>
  <c r="A34" i="1"/>
  <c r="C27" i="1"/>
  <c r="C28" i="1" s="1"/>
  <c r="A27" i="1"/>
  <c r="A28" i="1" s="1"/>
  <c r="C20" i="1"/>
  <c r="C21" i="1" s="1"/>
  <c r="C22" i="1" s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20" i="1"/>
  <c r="A21" i="1" s="1"/>
  <c r="A22" i="1" s="1"/>
  <c r="C15" i="1" l="1"/>
</calcChain>
</file>

<file path=xl/sharedStrings.xml><?xml version="1.0" encoding="utf-8"?>
<sst xmlns="http://schemas.openxmlformats.org/spreadsheetml/2006/main" count="72" uniqueCount="32">
  <si>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</si>
  <si>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</si>
  <si>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</si>
  <si>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</si>
  <si>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</si>
  <si>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</si>
  <si>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</si>
  <si>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</si>
  <si>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</si>
  <si>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</si>
  <si>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</si>
  <si>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Closing report</t>
  </si>
  <si>
    <t>Approval of Meeting minutes</t>
  </si>
  <si>
    <t>Meeting Preamble and Opening Report</t>
  </si>
  <si>
    <t>Editors Report and Planning</t>
  </si>
  <si>
    <t>6 GHz NPRM status and discussion</t>
  </si>
  <si>
    <t>Coexistence Discussion</t>
  </si>
  <si>
    <t>CAD Review (Ben)</t>
  </si>
  <si>
    <t>Next steps</t>
  </si>
  <si>
    <t>AGENDA: IEEE 802.15 TG4z EiR</t>
  </si>
  <si>
    <t xml:space="preserve"> March 2019</t>
  </si>
  <si>
    <t>Vancouver, BC, Canada</t>
  </si>
  <si>
    <t>Comment resolution</t>
  </si>
  <si>
    <t>Overview of comments from TEG and members</t>
  </si>
  <si>
    <t>Finalize draft for letter ballot</t>
  </si>
  <si>
    <t>Coexistence Assurance Document drafting</t>
  </si>
  <si>
    <t>Joint TG4z - TG4w meeting</t>
  </si>
  <si>
    <t>Additional contributions</t>
  </si>
  <si>
    <t>PM3</t>
  </si>
  <si>
    <t>Comment Resolution</t>
  </si>
  <si>
    <t>PM2</t>
  </si>
  <si>
    <t>15-19-0097-06-004z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</si>
</sst>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zoomScale="150" zoomScaleNormal="150" zoomScaleSheetLayoutView="290" workbookViewId="0">
      <selection activeCell="A71" sqref="A71:XFD76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31</v>
      </c>
    </row>
    <row r="2" spans="1:5" ht="17.399999999999999" x14ac:dyDescent="0.3">
      <c r="B2" s="1" t="s">
        <v>19</v>
      </c>
    </row>
    <row r="3" spans="1:5" ht="17.399999999999999" x14ac:dyDescent="0.3">
      <c r="B3" s="1" t="s">
        <v>20</v>
      </c>
    </row>
    <row r="4" spans="1:5" ht="17.399999999999999" x14ac:dyDescent="0.3">
      <c r="B4" s="1" t="s">
        <v>21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10</v>
      </c>
      <c r="D7" s="3"/>
      <c r="E7" s="3"/>
    </row>
    <row r="8" spans="1:5" x14ac:dyDescent="0.3">
      <c r="A8" s="3">
        <v>1</v>
      </c>
      <c r="B8" s="3" t="s">
        <v>8</v>
      </c>
      <c r="C8" s="5">
        <v>0.33333333333333331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13</v>
      </c>
      <c r="C9" s="5">
        <f>C8+TIME(0,D8,0)</f>
        <v>0.33680555555555552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0.34722222222222221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0.35416666666666663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12</v>
      </c>
      <c r="C12" s="5">
        <f t="shared" si="1"/>
        <v>0.35763888888888884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15</v>
      </c>
      <c r="C13" s="5">
        <f t="shared" si="1"/>
        <v>0.36111111111111105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14</v>
      </c>
      <c r="C14" s="5">
        <f>C13+TIME(0,D13,0)</f>
        <v>0.36805555555555547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5</v>
      </c>
      <c r="C15" s="5">
        <f>C14+TIME(0,D14,0)</f>
        <v>0.37499999999999989</v>
      </c>
      <c r="D15" s="3">
        <v>45</v>
      </c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9</v>
      </c>
      <c r="D18" s="3"/>
      <c r="E18" s="3"/>
    </row>
    <row r="19" spans="1:5" x14ac:dyDescent="0.3">
      <c r="A19" s="3">
        <v>1</v>
      </c>
      <c r="B19" s="3" t="s">
        <v>8</v>
      </c>
      <c r="C19" s="5">
        <f>TIME(13,30,0)</f>
        <v>0.5625</v>
      </c>
      <c r="D19" s="3">
        <v>5</v>
      </c>
      <c r="E19" s="3"/>
    </row>
    <row r="20" spans="1:5" x14ac:dyDescent="0.3">
      <c r="A20" s="3">
        <f>A19+0.1</f>
        <v>1.1000000000000001</v>
      </c>
      <c r="B20" t="s">
        <v>23</v>
      </c>
      <c r="C20" s="5">
        <f>C19+TIME(0,D19,0)</f>
        <v>0.56597222222222221</v>
      </c>
      <c r="D20" s="3">
        <v>20</v>
      </c>
      <c r="E20" s="3"/>
    </row>
    <row r="21" spans="1:5" x14ac:dyDescent="0.3">
      <c r="A21" s="3">
        <f>A20+0.1</f>
        <v>1.2000000000000002</v>
      </c>
      <c r="B21" s="3" t="s">
        <v>22</v>
      </c>
      <c r="C21" s="5">
        <f t="shared" ref="C21:C22" si="2">C20+TIME(0,D20,0)</f>
        <v>0.57986111111111105</v>
      </c>
      <c r="D21" s="3">
        <v>95</v>
      </c>
      <c r="E21" s="3"/>
    </row>
    <row r="22" spans="1:5" x14ac:dyDescent="0.3">
      <c r="A22" s="3">
        <f>A21+0.1</f>
        <v>1.3000000000000003</v>
      </c>
      <c r="B22" s="3" t="s">
        <v>5</v>
      </c>
      <c r="C22" s="5">
        <f t="shared" si="2"/>
        <v>0.64583333333333326</v>
      </c>
      <c r="D22" s="3">
        <v>0</v>
      </c>
      <c r="E22" s="3"/>
    </row>
    <row r="23" spans="1:5" x14ac:dyDescent="0.3">
      <c r="A23" s="3"/>
      <c r="C23" s="3"/>
      <c r="D23" s="3"/>
      <c r="E23" s="3"/>
    </row>
    <row r="24" spans="1:5" ht="15.6" x14ac:dyDescent="0.3">
      <c r="B24" s="2" t="s">
        <v>6</v>
      </c>
      <c r="C24" s="3"/>
      <c r="D24" s="3"/>
      <c r="E24" s="3"/>
    </row>
    <row r="25" spans="1:5" x14ac:dyDescent="0.3">
      <c r="A25" s="3"/>
      <c r="B25" s="4" t="s">
        <v>10</v>
      </c>
      <c r="C25" s="5"/>
      <c r="D25" s="3"/>
      <c r="E25" s="3"/>
    </row>
    <row r="26" spans="1:5" x14ac:dyDescent="0.3">
      <c r="A26" s="3">
        <v>1</v>
      </c>
      <c r="B26" s="3" t="s">
        <v>8</v>
      </c>
      <c r="C26" s="5">
        <f>TIME(8,0,0)</f>
        <v>0.33333333333333331</v>
      </c>
      <c r="D26" s="3">
        <v>5</v>
      </c>
      <c r="E26" s="3"/>
    </row>
    <row r="27" spans="1:5" ht="12.6" customHeight="1" x14ac:dyDescent="0.3">
      <c r="A27" s="3">
        <f>A26+0.1</f>
        <v>1.1000000000000001</v>
      </c>
      <c r="B27" s="3" t="s">
        <v>22</v>
      </c>
      <c r="C27" s="5">
        <f>C26+TIME(0,D26,0)</f>
        <v>0.33680555555555552</v>
      </c>
      <c r="D27" s="3">
        <v>115</v>
      </c>
      <c r="E27" s="3"/>
    </row>
    <row r="28" spans="1:5" x14ac:dyDescent="0.3">
      <c r="A28" s="3">
        <f>A27+0.1</f>
        <v>1.2000000000000002</v>
      </c>
      <c r="B28" s="3" t="s">
        <v>5</v>
      </c>
      <c r="C28" s="5">
        <f t="shared" ref="C28" si="3">C27+TIME(0,D27,0)</f>
        <v>0.41666666666666663</v>
      </c>
      <c r="D28" s="3">
        <v>0</v>
      </c>
      <c r="E28" s="3"/>
    </row>
    <row r="29" spans="1:5" x14ac:dyDescent="0.3">
      <c r="C29" s="3"/>
      <c r="D29" s="3"/>
      <c r="E29" s="3"/>
    </row>
    <row r="30" spans="1:5" ht="15.6" x14ac:dyDescent="0.3">
      <c r="B30" s="2" t="s">
        <v>6</v>
      </c>
      <c r="C30" s="3"/>
      <c r="D30" s="3"/>
      <c r="E30" s="3"/>
    </row>
    <row r="31" spans="1:5" x14ac:dyDescent="0.3">
      <c r="A31" s="3"/>
      <c r="B31" s="4" t="s">
        <v>9</v>
      </c>
      <c r="D31" s="3"/>
      <c r="E31" s="3"/>
    </row>
    <row r="32" spans="1:5" x14ac:dyDescent="0.3">
      <c r="A32" s="3">
        <v>1</v>
      </c>
      <c r="B32" s="3" t="s">
        <v>8</v>
      </c>
      <c r="C32" s="5">
        <v>0.5625</v>
      </c>
      <c r="D32" s="3">
        <v>5</v>
      </c>
      <c r="E32" s="3"/>
    </row>
    <row r="33" spans="1:5" x14ac:dyDescent="0.3">
      <c r="A33" s="3">
        <f>A31+0.1</f>
        <v>0.1</v>
      </c>
      <c r="B33" s="3" t="s">
        <v>27</v>
      </c>
      <c r="C33" s="5">
        <f>C32+TIME(0,D32,0)</f>
        <v>0.56597222222222221</v>
      </c>
      <c r="D33" s="3">
        <v>30</v>
      </c>
      <c r="E33" s="3"/>
    </row>
    <row r="34" spans="1:5" x14ac:dyDescent="0.3">
      <c r="A34" s="3">
        <f>A32+0.1</f>
        <v>1.1000000000000001</v>
      </c>
      <c r="B34" s="3" t="s">
        <v>16</v>
      </c>
      <c r="C34" s="5">
        <f>C33+TIME(0,D33,0)</f>
        <v>0.58680555555555558</v>
      </c>
      <c r="D34" s="3">
        <v>30</v>
      </c>
      <c r="E34" s="3"/>
    </row>
    <row r="35" spans="1:5" x14ac:dyDescent="0.3">
      <c r="A35" s="3">
        <v>1.2</v>
      </c>
      <c r="B35" s="3" t="s">
        <v>29</v>
      </c>
      <c r="C35" s="5">
        <f>C34+TIME(0,D34,0)</f>
        <v>0.60763888888888895</v>
      </c>
      <c r="D35" s="3">
        <v>55</v>
      </c>
      <c r="E35" s="3"/>
    </row>
    <row r="36" spans="1:5" x14ac:dyDescent="0.3">
      <c r="A36" s="3">
        <v>1.3</v>
      </c>
      <c r="B36" s="3" t="s">
        <v>5</v>
      </c>
      <c r="C36" s="5">
        <f>C35+TIME(0,D35,0)</f>
        <v>0.64583333333333337</v>
      </c>
      <c r="D36" s="3">
        <v>0</v>
      </c>
      <c r="E36" s="3"/>
    </row>
    <row r="37" spans="1:5" x14ac:dyDescent="0.3">
      <c r="A37" s="3"/>
      <c r="B37" s="3"/>
      <c r="C37" s="3"/>
      <c r="D37" s="3"/>
      <c r="E37" s="3"/>
    </row>
    <row r="38" spans="1:5" ht="15.6" x14ac:dyDescent="0.3">
      <c r="B38" s="2" t="s">
        <v>6</v>
      </c>
      <c r="C38" s="3"/>
      <c r="D38" s="3"/>
      <c r="E38" s="3"/>
    </row>
    <row r="39" spans="1:5" x14ac:dyDescent="0.3">
      <c r="A39" s="3"/>
      <c r="B39" s="4" t="s">
        <v>28</v>
      </c>
      <c r="D39" s="3"/>
      <c r="E39" s="3"/>
    </row>
    <row r="40" spans="1:5" x14ac:dyDescent="0.3">
      <c r="A40" s="3">
        <v>1</v>
      </c>
      <c r="B40" s="3" t="s">
        <v>8</v>
      </c>
      <c r="C40" s="5">
        <v>0.79166666666666663</v>
      </c>
      <c r="D40" s="3">
        <v>5</v>
      </c>
      <c r="E40" s="3"/>
    </row>
    <row r="41" spans="1:5" x14ac:dyDescent="0.3">
      <c r="A41" s="3">
        <f>A40+0.1</f>
        <v>1.1000000000000001</v>
      </c>
      <c r="B41" s="3" t="s">
        <v>27</v>
      </c>
      <c r="C41" s="5">
        <f>C40+TIME(0,D40,0)</f>
        <v>0.79513888888888884</v>
      </c>
      <c r="D41" s="3">
        <v>40</v>
      </c>
      <c r="E41" s="3"/>
    </row>
    <row r="42" spans="1:5" x14ac:dyDescent="0.3">
      <c r="A42" s="3">
        <v>1.2</v>
      </c>
      <c r="B42" s="3" t="s">
        <v>22</v>
      </c>
      <c r="C42" s="5">
        <f>C41+TIME(0,D41,0)</f>
        <v>0.82291666666666663</v>
      </c>
      <c r="D42" s="3">
        <v>75</v>
      </c>
      <c r="E42" s="3"/>
    </row>
    <row r="43" spans="1:5" x14ac:dyDescent="0.3">
      <c r="A43" s="3">
        <v>1.3</v>
      </c>
      <c r="B43" s="3" t="s">
        <v>5</v>
      </c>
      <c r="C43" s="5">
        <f>C42+TIME(0,D42,0)</f>
        <v>0.875</v>
      </c>
      <c r="D43" s="3">
        <v>0</v>
      </c>
      <c r="E43" s="3"/>
    </row>
    <row r="44" spans="1:5" x14ac:dyDescent="0.3">
      <c r="A44" s="3"/>
      <c r="B44" s="3"/>
      <c r="C44" s="3"/>
      <c r="D44" s="3"/>
      <c r="E44" s="3"/>
    </row>
    <row r="45" spans="1:5" ht="15.6" x14ac:dyDescent="0.3">
      <c r="B45" s="2" t="s">
        <v>3</v>
      </c>
      <c r="C45" s="3"/>
      <c r="D45" s="3"/>
      <c r="E45" s="3"/>
    </row>
    <row r="46" spans="1:5" x14ac:dyDescent="0.3">
      <c r="A46" s="3"/>
      <c r="B46" s="4" t="s">
        <v>10</v>
      </c>
      <c r="D46" s="3"/>
      <c r="E46" s="3"/>
    </row>
    <row r="47" spans="1:5" x14ac:dyDescent="0.3">
      <c r="A47" s="3">
        <v>1</v>
      </c>
      <c r="B47" s="3" t="s">
        <v>8</v>
      </c>
      <c r="C47" s="5">
        <f>TIME(8,30,0)</f>
        <v>0.35416666666666669</v>
      </c>
      <c r="D47" s="3">
        <v>5</v>
      </c>
      <c r="E47" s="3"/>
    </row>
    <row r="48" spans="1:5" x14ac:dyDescent="0.3">
      <c r="A48" s="3">
        <f>A47+0.1</f>
        <v>1.1000000000000001</v>
      </c>
      <c r="B48" s="3" t="s">
        <v>26</v>
      </c>
      <c r="C48" s="5">
        <f>C47+TIME(0,D47,0)</f>
        <v>0.3576388888888889</v>
      </c>
      <c r="D48" s="3">
        <v>40</v>
      </c>
      <c r="E48" s="3"/>
    </row>
    <row r="49" spans="1:5" x14ac:dyDescent="0.3">
      <c r="A49" s="3">
        <f t="shared" ref="A49:A50" si="4">A48+0.1</f>
        <v>1.2000000000000002</v>
      </c>
      <c r="B49" s="3" t="s">
        <v>22</v>
      </c>
      <c r="C49" s="5">
        <f>C48+TIME(0,D48,0)</f>
        <v>0.38541666666666669</v>
      </c>
      <c r="D49" s="3">
        <v>75</v>
      </c>
      <c r="E49" s="3"/>
    </row>
    <row r="50" spans="1:5" x14ac:dyDescent="0.3">
      <c r="A50" s="3">
        <f t="shared" si="4"/>
        <v>1.3000000000000003</v>
      </c>
      <c r="B50" s="3" t="s">
        <v>5</v>
      </c>
      <c r="C50" s="5">
        <f>C49+TIME(0,D49,0)</f>
        <v>0.4375</v>
      </c>
      <c r="D50" s="3">
        <v>0</v>
      </c>
      <c r="E50" s="3"/>
    </row>
    <row r="51" spans="1:5" x14ac:dyDescent="0.3">
      <c r="A51" s="3"/>
      <c r="B51" s="3"/>
      <c r="C51" s="3"/>
      <c r="D51" s="3"/>
      <c r="E51" s="3"/>
    </row>
    <row r="52" spans="1:5" ht="15.6" x14ac:dyDescent="0.3">
      <c r="A52" s="3"/>
      <c r="B52" s="2" t="s">
        <v>3</v>
      </c>
      <c r="C52" s="3"/>
      <c r="D52" s="3"/>
      <c r="E52" s="3"/>
    </row>
    <row r="53" spans="1:5" x14ac:dyDescent="0.3">
      <c r="A53" s="3"/>
      <c r="B53" s="4" t="s">
        <v>9</v>
      </c>
      <c r="D53" s="3"/>
      <c r="E53" s="3"/>
    </row>
    <row r="54" spans="1:5" x14ac:dyDescent="0.3">
      <c r="A54" s="3">
        <v>1</v>
      </c>
      <c r="B54" s="3" t="s">
        <v>8</v>
      </c>
      <c r="C54" s="5">
        <f>TIME(13,30,0)</f>
        <v>0.5625</v>
      </c>
      <c r="D54" s="3">
        <v>5</v>
      </c>
      <c r="E54" s="3"/>
    </row>
    <row r="55" spans="1:5" x14ac:dyDescent="0.3">
      <c r="A55" s="3">
        <v>1.1000000000000001</v>
      </c>
      <c r="B55" s="3" t="s">
        <v>25</v>
      </c>
      <c r="C55" s="5">
        <f>C54+TIME(0,D54,0)</f>
        <v>0.56597222222222221</v>
      </c>
      <c r="D55" s="3">
        <v>115</v>
      </c>
      <c r="E55" s="3"/>
    </row>
    <row r="56" spans="1:5" x14ac:dyDescent="0.3">
      <c r="A56" s="3">
        <v>1.2</v>
      </c>
      <c r="B56" s="3" t="s">
        <v>5</v>
      </c>
      <c r="C56" s="5">
        <f t="shared" ref="C56" si="5">C55+TIME(0,D55,0)</f>
        <v>0.64583333333333337</v>
      </c>
      <c r="D56" s="3">
        <v>0</v>
      </c>
      <c r="E56" s="3"/>
    </row>
    <row r="58" spans="1:5" ht="15.6" x14ac:dyDescent="0.3">
      <c r="B58" s="2" t="s">
        <v>3</v>
      </c>
      <c r="C58" s="3"/>
      <c r="D58" s="3"/>
      <c r="E58" s="3"/>
    </row>
    <row r="59" spans="1:5" x14ac:dyDescent="0.3">
      <c r="A59" s="3"/>
      <c r="B59" s="4" t="s">
        <v>30</v>
      </c>
      <c r="C59" s="5"/>
      <c r="D59" s="3"/>
      <c r="E59" s="3"/>
    </row>
    <row r="60" spans="1:5" x14ac:dyDescent="0.3">
      <c r="A60" s="3">
        <v>1</v>
      </c>
      <c r="B60" s="3" t="s">
        <v>8</v>
      </c>
      <c r="C60" s="5">
        <f>TIME(16,0,0)</f>
        <v>0.66666666666666663</v>
      </c>
      <c r="D60" s="3">
        <v>5</v>
      </c>
      <c r="E60" s="3"/>
    </row>
    <row r="61" spans="1:5" ht="12.6" customHeight="1" x14ac:dyDescent="0.3">
      <c r="A61" s="3">
        <f>A60+0.1</f>
        <v>1.1000000000000001</v>
      </c>
      <c r="B61" s="3" t="s">
        <v>22</v>
      </c>
      <c r="C61" s="5">
        <f>C60+TIME(0,D60,0)</f>
        <v>0.67013888888888884</v>
      </c>
      <c r="D61" s="3">
        <v>115</v>
      </c>
      <c r="E61" s="3"/>
    </row>
    <row r="62" spans="1:5" x14ac:dyDescent="0.3">
      <c r="A62" s="3">
        <f>A61+0.1</f>
        <v>1.2000000000000002</v>
      </c>
      <c r="B62" s="3" t="s">
        <v>5</v>
      </c>
      <c r="C62" s="5">
        <f t="shared" ref="C62" si="6">C61+TIME(0,D61,0)</f>
        <v>0.75</v>
      </c>
      <c r="D62" s="3">
        <v>0</v>
      </c>
      <c r="E62" s="3"/>
    </row>
    <row r="64" spans="1:5" ht="15.6" x14ac:dyDescent="0.3">
      <c r="B64" s="2" t="s">
        <v>7</v>
      </c>
    </row>
    <row r="65" spans="1:5" x14ac:dyDescent="0.3">
      <c r="A65" s="3"/>
      <c r="B65" s="4" t="s">
        <v>10</v>
      </c>
      <c r="D65" s="3"/>
    </row>
    <row r="66" spans="1:5" x14ac:dyDescent="0.3">
      <c r="A66" s="3">
        <v>1</v>
      </c>
      <c r="B66" s="3" t="s">
        <v>8</v>
      </c>
      <c r="C66" s="5">
        <f>TIME(8,0,0)</f>
        <v>0.33333333333333331</v>
      </c>
      <c r="D66" s="3">
        <v>5</v>
      </c>
    </row>
    <row r="67" spans="1:5" x14ac:dyDescent="0.3">
      <c r="A67" s="3">
        <f>A66+0.1</f>
        <v>1.1000000000000001</v>
      </c>
      <c r="B67" s="3" t="s">
        <v>17</v>
      </c>
      <c r="C67" s="5">
        <f>C66+TIME(0,D66,0)</f>
        <v>0.33680555555555552</v>
      </c>
      <c r="D67" s="3">
        <v>40</v>
      </c>
    </row>
    <row r="68" spans="1:5" x14ac:dyDescent="0.3">
      <c r="A68" s="3">
        <f t="shared" ref="A68:A69" si="7">A67+0.1</f>
        <v>1.2000000000000002</v>
      </c>
      <c r="B68" s="3" t="s">
        <v>22</v>
      </c>
      <c r="C68" s="5">
        <f>C67+TIME(0,D67,0)</f>
        <v>0.36458333333333331</v>
      </c>
      <c r="D68" s="3">
        <v>75</v>
      </c>
    </row>
    <row r="69" spans="1:5" x14ac:dyDescent="0.3">
      <c r="A69" s="3">
        <f t="shared" si="7"/>
        <v>1.3000000000000003</v>
      </c>
      <c r="B69" s="3" t="s">
        <v>5</v>
      </c>
      <c r="C69" s="5">
        <f>C68+TIME(0,D68,0)</f>
        <v>0.41666666666666663</v>
      </c>
      <c r="D69" s="3"/>
    </row>
    <row r="71" spans="1:5" ht="15.6" x14ac:dyDescent="0.3">
      <c r="B71" s="2" t="s">
        <v>7</v>
      </c>
      <c r="C71" s="3"/>
      <c r="D71" s="3"/>
      <c r="E71" s="3"/>
    </row>
    <row r="72" spans="1:5" x14ac:dyDescent="0.3">
      <c r="A72" s="3"/>
      <c r="B72" s="4" t="s">
        <v>9</v>
      </c>
      <c r="C72" s="5"/>
      <c r="D72" s="3"/>
      <c r="E72" s="3"/>
    </row>
    <row r="73" spans="1:5" x14ac:dyDescent="0.3">
      <c r="A73" s="3">
        <v>1</v>
      </c>
      <c r="B73" s="3" t="s">
        <v>8</v>
      </c>
      <c r="C73" s="5">
        <f>TIME(13,30,0)</f>
        <v>0.5625</v>
      </c>
      <c r="D73" s="3">
        <v>5</v>
      </c>
      <c r="E73" s="3"/>
    </row>
    <row r="74" spans="1:5" ht="12.6" customHeight="1" x14ac:dyDescent="0.3">
      <c r="A74" s="3">
        <f>A73+0.1</f>
        <v>1.1000000000000001</v>
      </c>
      <c r="B74" s="3" t="s">
        <v>22</v>
      </c>
      <c r="C74" s="5">
        <f>C73+TIME(0,D73,0)</f>
        <v>0.56597222222222221</v>
      </c>
      <c r="D74" s="3">
        <v>115</v>
      </c>
      <c r="E74" s="3"/>
    </row>
    <row r="75" spans="1:5" x14ac:dyDescent="0.3">
      <c r="A75" s="3">
        <f>A74+0.1</f>
        <v>1.2000000000000002</v>
      </c>
      <c r="B75" s="3" t="s">
        <v>5</v>
      </c>
      <c r="C75" s="5">
        <f t="shared" ref="C75" si="8">C74+TIME(0,D74,0)</f>
        <v>0.64583333333333337</v>
      </c>
      <c r="D75" s="3">
        <v>0</v>
      </c>
      <c r="E75" s="3"/>
    </row>
    <row r="76" spans="1:5" x14ac:dyDescent="0.3">
      <c r="A76" s="3"/>
      <c r="B76" s="3"/>
      <c r="C76" s="5"/>
      <c r="D76" s="3"/>
      <c r="E76" s="3"/>
    </row>
    <row r="77" spans="1:5" ht="15.6" x14ac:dyDescent="0.3">
      <c r="B77" s="2" t="s">
        <v>7</v>
      </c>
    </row>
    <row r="78" spans="1:5" x14ac:dyDescent="0.3">
      <c r="A78" s="3"/>
      <c r="B78" s="4" t="s">
        <v>30</v>
      </c>
      <c r="D78" s="3"/>
    </row>
    <row r="79" spans="1:5" x14ac:dyDescent="0.3">
      <c r="A79" s="3">
        <v>1</v>
      </c>
      <c r="B79" s="3" t="s">
        <v>8</v>
      </c>
      <c r="C79" s="5">
        <v>0.66666666666666663</v>
      </c>
      <c r="D79" s="3"/>
    </row>
    <row r="80" spans="1:5" x14ac:dyDescent="0.3">
      <c r="A80" s="3">
        <f>A79+0.1</f>
        <v>1.1000000000000001</v>
      </c>
      <c r="B80" s="3" t="s">
        <v>24</v>
      </c>
      <c r="C80" s="5">
        <f>C79+TIME(0,D78,0)</f>
        <v>0.66666666666666663</v>
      </c>
      <c r="D80" s="3">
        <v>100</v>
      </c>
    </row>
    <row r="81" spans="1:4" x14ac:dyDescent="0.3">
      <c r="A81" s="3">
        <f t="shared" ref="A81:A83" si="9">A80+0.1</f>
        <v>1.2000000000000002</v>
      </c>
      <c r="B81" s="3" t="s">
        <v>18</v>
      </c>
      <c r="C81" s="5">
        <f t="shared" ref="C81:C83" si="10">C80+TIME(0,D79,0)</f>
        <v>0.66666666666666663</v>
      </c>
      <c r="D81" s="3">
        <v>20</v>
      </c>
    </row>
    <row r="82" spans="1:4" x14ac:dyDescent="0.3">
      <c r="A82" s="3">
        <f t="shared" si="9"/>
        <v>1.3000000000000003</v>
      </c>
      <c r="B82" s="3" t="s">
        <v>11</v>
      </c>
      <c r="C82" s="5">
        <f t="shared" si="10"/>
        <v>0.73611111111111105</v>
      </c>
      <c r="D82" s="3">
        <v>40</v>
      </c>
    </row>
    <row r="83" spans="1:4" x14ac:dyDescent="0.3">
      <c r="A83" s="3">
        <f t="shared" si="9"/>
        <v>1.4000000000000004</v>
      </c>
      <c r="B83" s="3" t="s">
        <v>2</v>
      </c>
      <c r="C83" s="5">
        <f t="shared" si="10"/>
        <v>0.74999999999999989</v>
      </c>
      <c r="D83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2019-03-13T15:27:38Z</dcterms:modified>
</cp:coreProperties>
</file>