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05" windowWidth="15375" windowHeight="1245" tabRatio="662" activeTab="3"/>
  </bookViews>
  <sheets>
    <sheet name="IEEE_Cover" sheetId="1" r:id="rId1"/>
    <sheet name="LB 152 Comments" sheetId="13" r:id="rId2"/>
    <sheet name="LB 153 Comments" sheetId="14" r:id="rId3"/>
    <sheet name="SB Comments" sheetId="15" r:id="rId4"/>
  </sheets>
  <definedNames>
    <definedName name="_xlnm._FilterDatabase" localSheetId="1" hidden="1">'LB 152 Comments'!$A$1:$L$137</definedName>
  </definedNames>
  <calcPr calcId="145621"/>
</workbook>
</file>

<file path=xl/calcChain.xml><?xml version="1.0" encoding="utf-8"?>
<calcChain xmlns="http://schemas.openxmlformats.org/spreadsheetml/2006/main">
  <c r="R17" i="15" l="1"/>
</calcChain>
</file>

<file path=xl/sharedStrings.xml><?xml version="1.0" encoding="utf-8"?>
<sst xmlns="http://schemas.openxmlformats.org/spreadsheetml/2006/main" count="770" uniqueCount="266">
  <si>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</si>
  <si>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</si>
  <si>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</si>
  <si>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</si>
  <si>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</si>
  <si>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</si>
  <si>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</si>
  <si>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</si>
  <si>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</si>
  <si>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</si>
  <si>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</si>
  <si>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</si>
  <si>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</si>
  <si>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</si>
  <si>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</si>
  <si>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</si>
  <si>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</si>
  <si>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Comment</t>
  </si>
  <si>
    <t>Proposed Change</t>
  </si>
  <si>
    <t>Yes</t>
  </si>
  <si>
    <t>5.2.1</t>
  </si>
  <si>
    <t>5.2.4.2</t>
  </si>
  <si>
    <t>Oki Electric Industry Co., Ltd.</t>
  </si>
  <si>
    <t>Comment #</t>
  </si>
  <si>
    <t>Category</t>
  </si>
  <si>
    <t>Subclause</t>
  </si>
  <si>
    <t>Line</t>
  </si>
  <si>
    <t>Disposition Status</t>
  </si>
  <si>
    <t>Disposition Detail</t>
  </si>
  <si>
    <t>Must
Be
Satisfied</t>
  </si>
  <si>
    <t>Technical category</t>
  </si>
  <si>
    <t>Assigned to</t>
  </si>
  <si>
    <t>Resolution status</t>
  </si>
  <si>
    <t>Drafting status</t>
  </si>
  <si>
    <t>Benjamin A. Rolfe</t>
  </si>
  <si>
    <t>Blind Creek Associates</t>
  </si>
  <si>
    <t>5.2.2</t>
  </si>
  <si>
    <t xml:space="preserve">5.2.2.3 </t>
  </si>
  <si>
    <t>5.2.2.3</t>
  </si>
  <si>
    <t xml:space="preserve">5.2.4.2 </t>
  </si>
  <si>
    <t>5.4.1.1</t>
  </si>
  <si>
    <t>5.5.2</t>
  </si>
  <si>
    <t>The draft needs to be in the form of a Draft Ammendment before it can be submitted to sponsor ballot. This isn't ready for WG letter ballot in this form - it is titled "proposal".  Please submit an draft.</t>
  </si>
  <si>
    <t>Create a draft ammendment and restart letter ballot.</t>
  </si>
  <si>
    <t>"Delete words from second list item as described" is not a valid editing instruction for an amendment.  "Change paragraph as indicated" would be correct.  The IEEE standards template for an amendment includes the (required) languge to be used.</t>
  </si>
  <si>
    <t>Use the IEEE template.  Change editing instructions to "change paragraph [ref] as indicated"</t>
  </si>
  <si>
    <t xml:space="preserve">"In the equation for the Expected Airtime metric, replace BO and SO by SD and BI respectively:  (line 6 on p.51)" is not correct editing instruction. Ok for a proposal but not for a draft ammendment.  </t>
  </si>
  <si>
    <t xml:space="preserve">Show the ammended equation with the "replace equation xxxx with " as editing instructions; shoe the table entriies in the published RP as strike out (deleted) and the new rows underlined (inserted) with instructions "change table 5-6 as indicated" </t>
  </si>
  <si>
    <t>"Change the sentences under equation in 5.2.2.3 as indicated: (line 7 on p.51)" is an Incorrect editing instruction. Ok for a proposal but not for a draft ammendment.  Use language as defined in the IEEE Style manual. The easiest way is use the IEEE Template which defines the terms to be used in editing instructions</t>
  </si>
  <si>
    <t>Change paragrh [k] of [clause] as indicated.</t>
  </si>
  <si>
    <t xml:space="preserve">"Change the sentences under equation in 5.2.2.3 as indicated: (line 7 on p.51)" is an Incorrect editing instruction. Ok for a proposal but not for a draft ammendment. </t>
  </si>
  <si>
    <t xml:space="preserve">"Add new specification after the last sentence in 5.2.4.2 and include cross reference (p.54):" is not correct.  </t>
  </si>
  <si>
    <t xml:space="preserve">"change last paragraph in 5.2.4.2 as indicated"  and include appropriate cross reference text  in the inserted text. </t>
  </si>
  <si>
    <t>"Insert this sentence top of the clause 5.4.1.1" - when the instruction is "insert" this means to insert the  new text where indicated and the new text is not shown underlined.  Underline and strikeout are used when the editing instruction is "change".</t>
  </si>
  <si>
    <t>Format inserted text correction (not underlined).</t>
  </si>
  <si>
    <t>Headingi format has extra space between 5s</t>
  </si>
  <si>
    <t xml:space="preserve">Find someplace else to use the space. </t>
  </si>
  <si>
    <t>You've changed the name of the attribute from one not defined in the base RP to one not defined in the base RP nor in this ammendment. The closest thing I find in the base RP is "l2rBCSecSecurityLevel";  l am guessing (*assuming*) you mean to change the name of this attribute to "l2rBCSecurityLevel" in the text here as well as in table 7-40?  Otherwise you need to add a definition to table 7-40?  Extra points for the lysdexia test.</t>
  </si>
  <si>
    <t xml:space="preserve">Figure out what you mean and fix it so the text uses the name of an attribute that is actually defined.  </t>
  </si>
  <si>
    <t>Appears that you're changing "P2P Path" to "Route Table" some places, but not other places.  But when making the changes to Table 5-1 and 5-3, P2P Path List is no longer defined in the RP.  But it still appears in 5.1.1.1 (you missed one).</t>
  </si>
  <si>
    <t xml:space="preserve">Add ammendment to 5.1.1.1 to complete the conversion to Route Table. </t>
  </si>
  <si>
    <t>Noriyuki Sato</t>
  </si>
  <si>
    <t>Whole the part</t>
  </si>
  <si>
    <t>5.4.1.1.</t>
  </si>
  <si>
    <t>7.2.1.1</t>
  </si>
  <si>
    <t>It seems that the Standards Template is not used.</t>
  </si>
  <si>
    <t>The font which all the editing instructions shall be written with is not correct. It should be bold italic.</t>
  </si>
  <si>
    <r>
      <t xml:space="preserve">According to the 'Standards Style Manual' (section 18.2.2 on p.33), </t>
    </r>
    <r>
      <rPr>
        <sz val="10"/>
        <rFont val="Arial"/>
        <family val="2"/>
      </rPr>
      <t>the word 'Change' shall be used when text or tables are being modified, therefore, strikethrough (for deletions) and underscore (for insertions) should be indicated.</t>
    </r>
  </si>
  <si>
    <r>
      <t xml:space="preserve">According to the 'Standards Style Manual' (section 18.2.2 on p.33), </t>
    </r>
    <r>
      <rPr>
        <sz val="10"/>
        <rFont val="Arial"/>
        <family val="2"/>
      </rPr>
      <t>the word 'Change' shall be  used when text or tables are being modified, therefore, strikethrough (for deletions) and underscore (for insertions) should be indicated.</t>
    </r>
  </si>
  <si>
    <t>According to the 'Standards Style Manual' (section 18.2.2 on p.33), the word 'Replace' shall be used only for figures and equations by removing the existing figure or equation and replaceing it with a new one.</t>
  </si>
  <si>
    <t>Underscore is missing in the added new material.</t>
  </si>
  <si>
    <t>According to the 'Standards Style Manual' (section 18.2.2 on p.33), the word 'Insert' shall be used to add new text, equations, tables, or figures in the standard.</t>
  </si>
  <si>
    <t>It is unclear where the text shall be inserted.</t>
  </si>
  <si>
    <t>According to the 'Standards Style Manual' (section 18.2.2 on p.33), the word 'Change' shall be  used when text or tables are being modified, therefore, strikethrough (for deletions) and underscore (for insertions) should be indicated.</t>
  </si>
  <si>
    <r>
      <t>Standards Template should be used</t>
    </r>
    <r>
      <rPr>
        <sz val="10"/>
        <rFont val="Arial"/>
        <family val="2"/>
      </rPr>
      <t>, which is available from the following URL: &lt;http://standards.ieee.org/develop/stdsreview.html&gt;</t>
    </r>
  </si>
  <si>
    <t>Change the font to the 'bold italic'.</t>
  </si>
  <si>
    <t xml:space="preserve">Replace the indicated editing instruction with the following sentence.
"Change the following entry in Table 5-2 as indicated." </t>
  </si>
  <si>
    <t xml:space="preserve">Replace the indicated editing instruction with the following sentence.
"Change the second list item as indicated." </t>
  </si>
  <si>
    <t>Create the correct equation and repalce the editing instruction with the following sentence.
"Replace the equation with the following equation."</t>
  </si>
  <si>
    <t>Add underscore correctly.</t>
  </si>
  <si>
    <t>Replace 'Add' in the editing instruction with 'Insert'.</t>
  </si>
  <si>
    <t>Replace the editing instruction with the following sentence.
"Insert the following after 1st paragraph in 5.4.1.1 as a new paragraph."</t>
  </si>
  <si>
    <t>Replace 'Modify' in the editing instruction with 'Change'.</t>
  </si>
  <si>
    <t>E</t>
  </si>
  <si>
    <t>D2_P802-15-10a_Draft_Amendment_A</t>
  </si>
  <si>
    <t>[Charlie Perkins]</t>
  </si>
  <si>
    <t>[Futurewei]</t>
  </si>
  <si>
    <t>Voice: [+1-408-330-4586]</t>
  </si>
  <si>
    <t>E-mail: [charliep@computer.org]</t>
  </si>
  <si>
    <t>[This document represents the consolidated comments submitted for 802.15.10a Letter Ballot and Recirculations.]</t>
  </si>
  <si>
    <t>Accept</t>
  </si>
  <si>
    <t>Done</t>
  </si>
  <si>
    <t>Resolved</t>
  </si>
  <si>
    <t>152.10</t>
  </si>
  <si>
    <t>152.11</t>
  </si>
  <si>
    <t>152.12</t>
  </si>
  <si>
    <t>152.13</t>
  </si>
  <si>
    <t>152.14</t>
  </si>
  <si>
    <t>152.15</t>
  </si>
  <si>
    <t>152.16</t>
  </si>
  <si>
    <t>152.17</t>
  </si>
  <si>
    <t>152.18</t>
  </si>
  <si>
    <t>152.19</t>
  </si>
  <si>
    <t>152.20</t>
  </si>
  <si>
    <t>Used "Change" instead, according to comment 152.6</t>
  </si>
  <si>
    <t>Also see comment 152.18</t>
  </si>
  <si>
    <t>Also deleted the name of the table, and made the table entry narrower to fit in the margins.</t>
  </si>
  <si>
    <t>Used 'l2rBCSecSecurityLevel'</t>
  </si>
  <si>
    <r>
      <t xml:space="preserve">Change the third paragraph as indicated: </t>
    </r>
    <r>
      <rPr>
        <sz val="10"/>
        <rFont val="Arial"/>
        <family val="2"/>
      </rPr>
      <t>"If On-demand P2P route discovery is TRUE, the P2P path list is initialized as an empty table."(P.26 l.31-32)   becomes  "The Route table is initialized as an empty table."</t>
    </r>
  </si>
  <si>
    <t>Suggestion applies to Table 5-2, which is not on line 11.  Also followed direction for the instruction for Table 5-3.  Changed the order of the editor directives so that Table 5-2 directive precedes the editor's directive for Table 5-3.</t>
  </si>
  <si>
    <t>Used "Insert the following two paragraphs at the top of the clause 5.4.1.1:" instead.  Modified the form of the first newly inserted paragraph to more clearly indicate the subject and logical grouping of the clauses.</t>
  </si>
  <si>
    <t>Error disappeared when using IEEE template file</t>
  </si>
  <si>
    <t>See also comment 152.3</t>
  </si>
  <si>
    <t>Equation is inserted as an image.  Could change.  See also comment 152.16.</t>
  </si>
  <si>
    <t>Also made all editor directives to be (boldface) Times Roman 10, and all other body texts to be Times Roman 10</t>
  </si>
  <si>
    <t>Same as comment 152.4?</t>
  </si>
  <si>
    <t>Revise</t>
  </si>
  <si>
    <t>Tero Kivinen</t>
  </si>
  <si>
    <t>Self Employed</t>
  </si>
  <si>
    <t>Contents</t>
  </si>
  <si>
    <t>Table of contents is missing.</t>
  </si>
  <si>
    <t>Generate table of contents before sponsor ballot. I can withdraw this comment if needed and resubmit it during sponsor ballot.</t>
  </si>
  <si>
    <t>No</t>
  </si>
  <si>
    <t>Page numbers are missing from this point forward.</t>
  </si>
  <si>
    <t>Add page numbers</t>
  </si>
  <si>
    <t>5.1.1.1</t>
  </si>
  <si>
    <t>T</t>
  </si>
  <si>
    <t>1.1.1</t>
  </si>
  <si>
    <t>The subsection number is wrong.</t>
  </si>
  <si>
    <t>Replace “1.1.1” with “5.2.1”</t>
  </si>
  <si>
    <t>Figure 5-17</t>
  </si>
  <si>
    <t>I think the figure number is wrong, the Figure 5-17 in existing standard is Multicast route establishement, but this figure looks more to match Figure 5-18 Multicast route establishement example.</t>
  </si>
  <si>
    <t>Change “Replace Figure 5-17 with the following figure” with “Replace Figure 5-18 with the following figure”</t>
  </si>
  <si>
    <t>1.1.2</t>
  </si>
  <si>
    <t>Replace “1.1.2” with “5.2.2”</t>
  </si>
  <si>
    <t>5.2.4</t>
  </si>
  <si>
    <t>The title of the section 5.2.4 does not match the one in the standard.</t>
  </si>
  <si>
    <t>Replace “L2R routing capabilities” with “DS route establishment”</t>
  </si>
  <si>
    <t>1.1.3</t>
  </si>
  <si>
    <t>Replace “1.1.3” with “5.2.7”</t>
  </si>
  <si>
    <t>1.1.3.1</t>
  </si>
  <si>
    <t>Replace “1.1.3.1” with “5.2.7.1”</t>
  </si>
  <si>
    <t>1.1.3.2</t>
  </si>
  <si>
    <t>Replace “1.1.3.2” with “5.2.7.2”</t>
  </si>
  <si>
    <t>Replace “1.2” with “5.3”</t>
  </si>
  <si>
    <t>The title of the section 5.3 does not match the one in the standard.</t>
  </si>
  <si>
    <t>Replace “L2R US route maintenance” with “L2R route maintenance”</t>
  </si>
  <si>
    <t>1.2.1</t>
  </si>
  <si>
    <t>Replace “1.2.1” with “5.3.1”</t>
  </si>
  <si>
    <t>1.2.2</t>
  </si>
  <si>
    <t>Replace “1.2.2” with “5.3.2”</t>
  </si>
  <si>
    <t>Replace “1.3” with “5.4”</t>
  </si>
  <si>
    <t>1.3.1.1</t>
  </si>
  <si>
    <t>Replace “1.3.1.1” with “5.4.1.1”</t>
  </si>
  <si>
    <t>1.3.1.2</t>
  </si>
  <si>
    <t>Replace “1.3.1.2” with “5.4.1.2”</t>
  </si>
  <si>
    <t>Replace “1.4” with “5.5”</t>
  </si>
  <si>
    <t>The editing instructions are wrong. The text in PIB variable as written in existing standard is “l2rBCSecLevel” and you need to add “Security” in the middle.</t>
  </si>
  <si>
    <t>Replace “2” with “6”</t>
  </si>
  <si>
    <t>2.1.1.1</t>
  </si>
  <si>
    <t>Replace “2.1.1.1” with “6.2.2.1”</t>
  </si>
  <si>
    <t>Replace “3” with “7”</t>
  </si>
  <si>
    <t>3.1.1.1</t>
  </si>
  <si>
    <t>Replace “3.1.1.1” with “7.2.1.1”</t>
  </si>
  <si>
    <t>The title of the section 7.2 does not match the one in the standard.</t>
  </si>
  <si>
    <t>Replace “L2R Long Nested IE (LLIE)” with “L2R data service”</t>
  </si>
  <si>
    <t xml:space="preserve">The text does not remove reference to “P2P path list” but the change in later section removes that and replaces it with Route table. </t>
  </si>
  <si>
    <t>Remove text “If On-demand P2P route discovery is TRUE, the P2P path list is initialized as an empty table.”</t>
  </si>
  <si>
    <t>Change “l2rBCSecSecurityLevel” with “l2rBCSecSecurityLevel”, i.e., underline the whole “Security” word.</t>
  </si>
  <si>
    <t>Reject</t>
  </si>
  <si>
    <t>None</t>
  </si>
  <si>
    <t>153.20</t>
  </si>
  <si>
    <t>153.21</t>
  </si>
  <si>
    <t>153.22</t>
  </si>
  <si>
    <t>153.23</t>
  </si>
  <si>
    <t>153.24</t>
  </si>
  <si>
    <t>153.10</t>
  </si>
  <si>
    <t>Correct as shown in PDF file.</t>
  </si>
  <si>
    <t>The draft standard will be professionally edited prior to publication.</t>
  </si>
  <si>
    <t>Comment ID</t>
  </si>
  <si>
    <t>Date</t>
  </si>
  <si>
    <t>Email</t>
  </si>
  <si>
    <t>Phone</t>
  </si>
  <si>
    <t>Style</t>
  </si>
  <si>
    <t>Index #</t>
  </si>
  <si>
    <t>Classification</t>
  </si>
  <si>
    <t>Vote</t>
  </si>
  <si>
    <t>File</t>
  </si>
  <si>
    <t>Must Be Satisfied</t>
  </si>
  <si>
    <t>Other1</t>
  </si>
  <si>
    <t>Other2</t>
  </si>
  <si>
    <t>Other3</t>
  </si>
  <si>
    <t>29-Oct-2018 07:35:46 ET</t>
  </si>
  <si>
    <t>i-16</t>
  </si>
  <si>
    <t>Ward, Lisa</t>
  </si>
  <si>
    <t>lisa.ward@rsa.rohde-schwarz.com</t>
  </si>
  <si>
    <t>Individual</t>
  </si>
  <si>
    <t>General Interest</t>
  </si>
  <si>
    <t>Approve</t>
  </si>
  <si>
    <t>Rohde &amp; Schwarz</t>
  </si>
  <si>
    <t>5.2.7.1</t>
  </si>
  <si>
    <t>The following sentence would read better if the 'the' between is and equal was removed:  "If the PQM value of the latest
P2P-RQ IE is the equal to or greater than that of the previous P2P-RQ IE, the latest P2P-RQ IE is discarded."</t>
  </si>
  <si>
    <t>Change to: "If the PQM value of the latest P2P-RQ IE is equal to or greater than that of the previous P2P-RQ IE, the latest P2P-RQ IE is discarded.</t>
  </si>
  <si>
    <t>26-Oct-2018 17:17:03 ET</t>
  </si>
  <si>
    <t>i-15</t>
  </si>
  <si>
    <t>Kivinen, Tero</t>
  </si>
  <si>
    <t>kivinen@iki.fi</t>
  </si>
  <si>
    <t>+358 20 500 7800</t>
  </si>
  <si>
    <t>Disapprove</t>
  </si>
  <si>
    <t>Section number does not match current standard.</t>
  </si>
  <si>
    <t>Change "7.2 L2R Long nested IE (LLIC)" with "7.2 L2R data service".</t>
  </si>
  <si>
    <t>i-14</t>
  </si>
  <si>
    <t>The editing instructions are wrong. The text in PIB variable as written in existing standard is "l2rBCSecLevel" in this paragraph and the real pib variable name is "l24BCSecSecurityLevel" so you need to add "Security" in the middle.</t>
  </si>
  <si>
    <t>Change "l2rBCSecSecurityLevel" with "l2rBCSecSecurityLevel", i.e., underline the whole "Security" word.</t>
  </si>
  <si>
    <t>i-13</t>
  </si>
  <si>
    <t>5.3.1</t>
  </si>
  <si>
    <t>Original text does not match standard. The first line of the paragraph have word "consecutive" which is not in the original standard, and which is not underlined (to be added).</t>
  </si>
  <si>
    <t>Either remove it or underline it indicating it to be added.</t>
  </si>
  <si>
    <t>i-12</t>
  </si>
  <si>
    <t>Change "5.3 L2R US route maintenance" to "5.3 L2R route mantenance".</t>
  </si>
  <si>
    <t>i-11</t>
  </si>
  <si>
    <t>There is only one paragraph in 5.2.4.2, so it would be better to refer to last sentence instead of last paragraph.</t>
  </si>
  <si>
    <t>Replace editing instructions "Change last paragraph in 5.2.4.2..." with "Change last sentence in 5.2.4.2...".</t>
  </si>
  <si>
    <t>i-10</t>
  </si>
  <si>
    <t>Change "5.2.4 L2R routing capabilities" with "5.2.4 DS route establishment".</t>
  </si>
  <si>
    <t>i-9</t>
  </si>
  <si>
    <t>The editing instructions are wrong. The SD and BI in line 16 should be underlined, as they are added, when the BO and SO are removed.</t>
  </si>
  <si>
    <t>Fix the editing instructions by underlinging SD and BI (two instances) on the line 16.</t>
  </si>
  <si>
    <t>i-8</t>
  </si>
  <si>
    <t>Table lists BO and SO lines even when they are unneeded. If they should be removed then they should be overstriken. If they stay in the table, then there is no point of showing those lines here.</t>
  </si>
  <si>
    <t>Overstrike first two lines of the editing instructions for the table 5-6, i.e., BO and SO lines if BO and SO are to be removed from the table. Remove the BO and SO from editing instruction table completely if they are to be left in the table.</t>
  </si>
  <si>
    <t>i-7</t>
  </si>
  <si>
    <t>The formula seems to be image.</t>
  </si>
  <si>
    <t>Replace the image with actual formula, which can be searched.</t>
  </si>
  <si>
    <t>i-6</t>
  </si>
  <si>
    <t>Figure.5.17</t>
  </si>
  <si>
    <t>Change editing instructions so that replace "Replace Figure 5-17 with the following figure" with "Replace Figure 5-18 with the following figure"</t>
  </si>
  <si>
    <t>i-5</t>
  </si>
  <si>
    <t>Table.5.2</t>
  </si>
  <si>
    <t>Editing instructions are incorrect. The current standard already says "List of reachable destinastions", so the underlined s in the end is wrong.</t>
  </si>
  <si>
    <t>I think it is trying to remove the "s" in "destinations", so instead of underline the s, overstike it. This same issue is both in Name and Description columns. Note, that the original standard has several places where it refers to "List of reachable destinations", so if the name of the entry is changed, those needs to be changed too.</t>
  </si>
  <si>
    <t>i-4</t>
  </si>
  <si>
    <t>i-3</t>
  </si>
  <si>
    <t>22-Oct-2018 15:02:58 ET</t>
  </si>
  <si>
    <t>i-2</t>
  </si>
  <si>
    <t>Callaway, Edgar</t>
  </si>
  <si>
    <t>jan0@comcast.net</t>
  </si>
  <si>
    <t>954-608-7537</t>
  </si>
  <si>
    <t>Service Provider - Design Services</t>
  </si>
  <si>
    <t>ARM, Ltd.</t>
  </si>
  <si>
    <t>Should this refer to Figure 5-18?</t>
  </si>
  <si>
    <t>Change to "Figure 5-18".</t>
  </si>
  <si>
    <t>22-Oct-2018 14:57:40 ET</t>
  </si>
  <si>
    <t>i-1</t>
  </si>
  <si>
    <t>My copy of IEEE Std. 802.15.10-2017 reads, "List of reachable destinations" in the relevant Name column; i.e., no change is necessary.
Further, in the Type column the published standard reads, "List of addresses" which, I believe, is correct.  While there is no proposed change to the Type entry, in the draft it reads, "List of address" which I believe is incorrect.
Finally, in the Description column the draft proposes to make "devices" in "List of devices . . ." plural, but in the published standard it is already plural.</t>
  </si>
  <si>
    <t>I believe the only change required is the addition of the phrase, "(Only used in storing mode)" at the end of the Description column entry.</t>
  </si>
  <si>
    <t>Done; also see i-5</t>
  </si>
  <si>
    <t>Done; also see i-6</t>
  </si>
  <si>
    <t>Done; also see i-2</t>
  </si>
  <si>
    <r>
      <t>Done; also see i-1.  Also applies to "device</t>
    </r>
    <r>
      <rPr>
        <u/>
        <sz val="10"/>
        <rFont val="Arial"/>
        <family val="2"/>
      </rPr>
      <t>s</t>
    </r>
    <r>
      <rPr>
        <sz val="10"/>
        <rFont val="Arial"/>
        <family val="2"/>
      </rPr>
      <t>". Search for '</t>
    </r>
    <r>
      <rPr>
        <u/>
        <sz val="10"/>
        <rFont val="Arial"/>
        <family val="2"/>
      </rPr>
      <t>s</t>
    </r>
    <r>
      <rPr>
        <sz val="10"/>
        <rFont val="Arial"/>
        <family val="2"/>
      </rPr>
      <t xml:space="preserve"> ' in document (done).</t>
    </r>
  </si>
  <si>
    <t>Done; recreated ToC</t>
  </si>
  <si>
    <t>Done: .pdf equation is searchable</t>
  </si>
  <si>
    <t>802.15.10a Consolidated Ballot Comments including LB152, LB153, and Sponsor Ballot</t>
  </si>
  <si>
    <t>802.15.10a Consolidated Ballot Comments</t>
  </si>
  <si>
    <t>doc. # 15-18-0578-00-010a</t>
  </si>
  <si>
    <t>November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</si>
</sst>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35">
    <font>
      <sz val="10"/>
      <name val="Arial"/>
      <family val="2"/>
    </font>
    <font>
      <sz val="11"/>
      <color theme="1"/>
      <name val="Calibri"/>
      <family val="2"/>
      <scheme val="minor"/>
    </font>
    <font>
      <sz val="11"/>
      <color theme="1"/>
      <name val="Calibri"/>
      <family val="2"/>
      <scheme val="minor"/>
    </font>
    <font>
      <sz val="12"/>
      <name val="Times New Roman"/>
      <family val="1"/>
    </font>
    <font>
      <b/>
      <sz val="12"/>
      <name val="Times New Roman"/>
      <family val="1"/>
    </font>
    <font>
      <sz val="20"/>
      <name val="Times New Roman"/>
      <family val="1"/>
    </font>
    <font>
      <b/>
      <sz val="14"/>
      <name val="Times New Roman"/>
      <family val="1"/>
    </font>
    <font>
      <sz val="12"/>
      <name val="Times New Roman"/>
      <family val="1"/>
    </font>
    <font>
      <sz val="10"/>
      <name val="Arial"/>
      <family val="2"/>
    </font>
    <font>
      <sz val="10"/>
      <name val="Arial"/>
      <family val="2"/>
    </font>
    <font>
      <sz val="6"/>
      <name val="ＭＳ Ｐゴシック"/>
      <family val="3"/>
      <charset val="128"/>
    </font>
    <font>
      <u/>
      <sz val="10"/>
      <color theme="10"/>
      <name val="Arial"/>
      <family val="2"/>
    </font>
    <font>
      <b/>
      <sz val="14"/>
      <color theme="1"/>
      <name val="Times New Roman"/>
      <family val="1"/>
    </font>
    <font>
      <b/>
      <sz val="11"/>
      <color theme="1"/>
      <name val="Calibri"/>
      <family val="2"/>
      <scheme val="minor"/>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FF0000"/>
      <name val="Arial"/>
      <family val="2"/>
    </font>
    <font>
      <i/>
      <sz val="10"/>
      <name val="Arial"/>
      <family val="2"/>
    </font>
    <font>
      <strike/>
      <sz val="11"/>
      <color rgb="FFFF0000"/>
      <name val="Arial"/>
      <family val="2"/>
    </font>
    <font>
      <b/>
      <sz val="10"/>
      <name val="Arial"/>
      <family val="2"/>
    </font>
    <font>
      <u/>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11" fillId="0" borderId="0" applyNumberFormat="0" applyFill="0" applyBorder="0" applyAlignment="0" applyProtection="0"/>
    <xf numFmtId="0" fontId="8" fillId="0" borderId="0"/>
    <xf numFmtId="0" fontId="9" fillId="0" borderId="0"/>
    <xf numFmtId="0" fontId="8" fillId="0" borderId="0"/>
    <xf numFmtId="0" fontId="9" fillId="0" borderId="0"/>
    <xf numFmtId="0" fontId="8" fillId="0" borderId="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7" applyNumberFormat="0" applyAlignment="0" applyProtection="0"/>
    <xf numFmtId="0" fontId="23" fillId="6" borderId="8" applyNumberFormat="0" applyAlignment="0" applyProtection="0"/>
    <xf numFmtId="0" fontId="24" fillId="6" borderId="7" applyNumberFormat="0" applyAlignment="0" applyProtection="0"/>
    <xf numFmtId="0" fontId="25" fillId="0" borderId="9" applyNumberFormat="0" applyFill="0" applyAlignment="0" applyProtection="0"/>
    <xf numFmtId="0" fontId="26" fillId="7" borderId="10"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13" fillId="0" borderId="12" applyNumberFormat="0" applyFill="0" applyAlignment="0" applyProtection="0"/>
    <xf numFmtId="0" fontId="29"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9" fillId="32" borderId="0" applyNumberFormat="0" applyBorder="0" applyAlignment="0" applyProtection="0"/>
    <xf numFmtId="0" fontId="2" fillId="0" borderId="0"/>
    <xf numFmtId="0" fontId="2" fillId="8" borderId="11" applyNumberFormat="0" applyFont="0" applyAlignment="0" applyProtection="0"/>
    <xf numFmtId="0" fontId="1" fillId="0" borderId="0"/>
    <xf numFmtId="0" fontId="11" fillId="0" borderId="0" applyNumberFormat="0" applyFill="0" applyBorder="0" applyAlignment="0" applyProtection="0"/>
  </cellStyleXfs>
  <cellXfs count="80">
    <xf numFmtId="0" fontId="0" fillId="0" borderId="0" xfId="0"/>
    <xf numFmtId="0" fontId="0" fillId="0" borderId="0" xfId="0" applyAlignment="1">
      <alignment wrapText="1"/>
    </xf>
    <xf numFmtId="0" fontId="0" fillId="0" borderId="0" xfId="0" applyAlignment="1">
      <alignment horizontal="right"/>
    </xf>
    <xf numFmtId="0" fontId="8" fillId="0" borderId="0" xfId="2" applyAlignment="1">
      <alignment wrapText="1"/>
    </xf>
    <xf numFmtId="0" fontId="8" fillId="0" borderId="0" xfId="2"/>
    <xf numFmtId="49" fontId="4" fillId="0" borderId="0" xfId="2" applyNumberFormat="1" applyFont="1" applyAlignment="1">
      <alignment horizontal="left"/>
    </xf>
    <xf numFmtId="0" fontId="5" fillId="0" borderId="0" xfId="2" applyFont="1"/>
    <xf numFmtId="0" fontId="6" fillId="0" borderId="0" xfId="2" applyFont="1" applyAlignment="1">
      <alignment horizontal="center"/>
    </xf>
    <xf numFmtId="0" fontId="7" fillId="0" borderId="1" xfId="2" applyFont="1" applyBorder="1" applyAlignment="1">
      <alignment vertical="top" wrapText="1"/>
    </xf>
    <xf numFmtId="0" fontId="7" fillId="0" borderId="2" xfId="2" applyFont="1" applyBorder="1" applyAlignment="1">
      <alignment vertical="top" wrapText="1"/>
    </xf>
    <xf numFmtId="0" fontId="7" fillId="0" borderId="0" xfId="2" applyFont="1" applyAlignment="1">
      <alignment vertical="top" wrapText="1"/>
    </xf>
    <xf numFmtId="0" fontId="7" fillId="0" borderId="3" xfId="2" applyFont="1" applyBorder="1" applyAlignment="1">
      <alignment vertical="top" wrapText="1"/>
    </xf>
    <xf numFmtId="0" fontId="8" fillId="0" borderId="3" xfId="2" applyBorder="1" applyAlignment="1">
      <alignment vertical="top" wrapText="1"/>
    </xf>
    <xf numFmtId="0" fontId="7" fillId="0" borderId="0" xfId="0" applyFont="1"/>
    <xf numFmtId="0" fontId="7" fillId="0" borderId="0" xfId="2" applyFont="1" applyAlignment="1">
      <alignment horizontal="left"/>
    </xf>
    <xf numFmtId="0" fontId="3" fillId="0" borderId="1" xfId="2" applyFont="1" applyBorder="1" applyAlignment="1">
      <alignment vertical="top" wrapText="1"/>
    </xf>
    <xf numFmtId="0" fontId="3" fillId="0" borderId="0" xfId="2" applyFont="1" applyAlignment="1">
      <alignment vertical="top" wrapText="1"/>
    </xf>
    <xf numFmtId="0" fontId="3" fillId="0" borderId="3" xfId="2" applyFont="1" applyBorder="1" applyAlignment="1">
      <alignment vertical="top" wrapText="1"/>
    </xf>
    <xf numFmtId="0" fontId="12" fillId="0" borderId="0" xfId="0" applyFont="1" applyAlignment="1">
      <alignment horizontal="justify" vertical="center"/>
    </xf>
    <xf numFmtId="0" fontId="13" fillId="0" borderId="0" xfId="0" applyFont="1" applyAlignment="1">
      <alignment horizontal="center" wrapText="1"/>
    </xf>
    <xf numFmtId="0" fontId="13" fillId="0" borderId="0" xfId="0" applyFont="1" applyAlignment="1">
      <alignment horizontal="left"/>
    </xf>
    <xf numFmtId="0" fontId="13" fillId="0" borderId="0" xfId="0" applyFont="1" applyAlignment="1">
      <alignment horizontal="left" wrapText="1"/>
    </xf>
    <xf numFmtId="0" fontId="3" fillId="0" borderId="0" xfId="0" applyFont="1"/>
    <xf numFmtId="49" fontId="13" fillId="0" borderId="0" xfId="0" applyNumberFormat="1" applyFont="1" applyAlignment="1">
      <alignment horizontal="left" wrapText="1"/>
    </xf>
    <xf numFmtId="49" fontId="0" fillId="0" borderId="0" xfId="0" applyNumberFormat="1" applyAlignment="1">
      <alignment wrapText="1"/>
    </xf>
    <xf numFmtId="0" fontId="0" fillId="0" borderId="0" xfId="0"/>
    <xf numFmtId="0" fontId="0" fillId="0" borderId="0" xfId="0" applyAlignment="1">
      <alignment wrapText="1"/>
    </xf>
    <xf numFmtId="0" fontId="13" fillId="0" borderId="0" xfId="0" applyFont="1" applyAlignment="1">
      <alignment horizontal="left" wrapText="1"/>
    </xf>
    <xf numFmtId="0" fontId="14" fillId="0" borderId="0" xfId="0" applyFont="1" applyAlignment="1">
      <alignment wrapText="1"/>
    </xf>
    <xf numFmtId="0" fontId="0" fillId="0" borderId="0" xfId="0" applyAlignment="1">
      <alignment wrapText="1"/>
    </xf>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0" fillId="0" borderId="0" xfId="0" applyAlignment="1">
      <alignment wrapText="1"/>
    </xf>
    <xf numFmtId="0" fontId="0" fillId="0" borderId="0" xfId="0" quotePrefix="1" applyAlignment="1">
      <alignment wrapText="1"/>
    </xf>
    <xf numFmtId="0" fontId="0" fillId="0" borderId="0" xfId="0" applyFont="1" applyAlignment="1">
      <alignment wrapText="1"/>
    </xf>
    <xf numFmtId="0" fontId="0" fillId="0" borderId="0" xfId="0" quotePrefix="1" applyFont="1" applyAlignment="1">
      <alignment wrapText="1"/>
    </xf>
    <xf numFmtId="0" fontId="0" fillId="0" borderId="0" xfId="0" applyAlignment="1">
      <alignment wrapText="1"/>
    </xf>
    <xf numFmtId="0" fontId="0" fillId="0" borderId="0" xfId="0" applyFont="1" applyAlignment="1">
      <alignment wrapText="1"/>
    </xf>
    <xf numFmtId="0" fontId="0" fillId="0" borderId="0" xfId="0"/>
    <xf numFmtId="0" fontId="0" fillId="0" borderId="0" xfId="0" applyAlignment="1">
      <alignment horizontal="center"/>
    </xf>
    <xf numFmtId="0" fontId="30" fillId="0" borderId="0" xfId="0" applyFont="1"/>
    <xf numFmtId="49" fontId="0" fillId="0" borderId="0" xfId="0" applyNumberFormat="1"/>
    <xf numFmtId="0" fontId="30" fillId="0" borderId="0" xfId="0" applyFont="1" applyAlignment="1">
      <alignment wrapText="1"/>
    </xf>
    <xf numFmtId="0" fontId="31" fillId="0" borderId="0" xfId="0" applyFont="1" applyAlignment="1">
      <alignment horizontal="justify" vertical="center"/>
    </xf>
    <xf numFmtId="0" fontId="32" fillId="0" borderId="0" xfId="0" applyFont="1" applyAlignment="1">
      <alignment horizontal="justify" vertical="center"/>
    </xf>
    <xf numFmtId="0" fontId="13" fillId="0" borderId="0" xfId="0" applyFont="1" applyAlignment="1">
      <alignment horizontal="center"/>
    </xf>
    <xf numFmtId="49" fontId="13" fillId="0" borderId="0" xfId="0" applyNumberFormat="1" applyFont="1" applyAlignment="1">
      <alignment horizontal="left"/>
    </xf>
    <xf numFmtId="49" fontId="0" fillId="0" borderId="0" xfId="0" applyNumberFormat="1" applyAlignment="1"/>
    <xf numFmtId="0" fontId="0" fillId="0" borderId="0" xfId="0" applyAlignment="1"/>
    <xf numFmtId="0" fontId="0" fillId="0" borderId="0" xfId="0" applyAlignment="1">
      <alignment horizontal="left"/>
    </xf>
    <xf numFmtId="0" fontId="14" fillId="0" borderId="0" xfId="0" applyFont="1" applyAlignment="1"/>
    <xf numFmtId="49" fontId="0" fillId="0" borderId="0" xfId="0" quotePrefix="1" applyNumberFormat="1" applyAlignment="1"/>
    <xf numFmtId="0" fontId="33" fillId="0" borderId="0" xfId="0" applyFont="1"/>
    <xf numFmtId="0" fontId="33" fillId="0" borderId="0" xfId="0" applyFont="1" applyAlignment="1">
      <alignment horizontal="right"/>
    </xf>
    <xf numFmtId="0" fontId="11" fillId="0" borderId="0" xfId="50" applyAlignment="1"/>
    <xf numFmtId="0" fontId="7" fillId="0" borderId="2" xfId="2" applyFont="1" applyBorder="1" applyAlignment="1">
      <alignment vertical="top" wrapText="1"/>
    </xf>
    <xf numFmtId="0" fontId="6" fillId="0" borderId="2" xfId="2" applyFont="1" applyBorder="1" applyAlignment="1">
      <alignment vertical="top" wrapText="1"/>
    </xf>
    <xf numFmtId="164" fontId="3" fillId="0" borderId="2" xfId="2" applyNumberFormat="1" applyFont="1" applyBorder="1" applyAlignment="1">
      <alignment horizontal="left" vertical="top" wrapText="1"/>
    </xf>
    <xf numFmtId="164" fontId="7" fillId="0" borderId="2" xfId="2" applyNumberFormat="1" applyFont="1" applyBorder="1" applyAlignment="1">
      <alignment horizontal="left" vertical="top" wrapText="1"/>
    </xf>
    <xf numFmtId="0" fontId="3" fillId="0" borderId="2" xfId="2" applyFont="1" applyBorder="1" applyAlignment="1">
      <alignment vertical="top" wrapText="1"/>
    </xf>
    <xf numFmtId="0" fontId="33" fillId="0" borderId="0" xfId="0" applyFont="1" applyFill="1"/>
    <xf numFmtId="0" fontId="0" fillId="0" borderId="0" xfId="0" applyFill="1" applyAlignment="1"/>
    <xf numFmtId="0" fontId="0" fillId="0" borderId="0" xfId="0" applyFill="1"/>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3" builtinId="27" customBuiltin="1"/>
    <cellStyle name="Calculation" xfId="17" builtinId="22" customBuiltin="1"/>
    <cellStyle name="Check Cell" xfId="19" builtinId="23" customBuiltin="1"/>
    <cellStyle name="Explanatory Text" xfId="21"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50" builtinId="8"/>
    <cellStyle name="Hyperlink 2" xfId="1"/>
    <cellStyle name="Input" xfId="15" builtinId="20" customBuiltin="1"/>
    <cellStyle name="Linked Cell" xfId="18" builtinId="24" customBuiltin="1"/>
    <cellStyle name="Neutral" xfId="14" builtinId="28" customBuiltin="1"/>
    <cellStyle name="Normal" xfId="0" builtinId="0"/>
    <cellStyle name="Normal 2" xfId="2"/>
    <cellStyle name="Normal 2 2" xfId="3"/>
    <cellStyle name="Normal 2 2 2" xfId="4"/>
    <cellStyle name="Normal 3" xfId="5"/>
    <cellStyle name="Normal 3 2" xfId="6"/>
    <cellStyle name="Normal 4" xfId="47"/>
    <cellStyle name="Normal 5" xfId="49"/>
    <cellStyle name="Note 2" xfId="48"/>
    <cellStyle name="Output" xfId="16" builtinId="21" customBuiltin="1"/>
    <cellStyle name="Title" xfId="7" builtinId="15" customBuiltin="1"/>
    <cellStyle name="Total" xfId="22" builtinId="25" customBuiltin="1"/>
    <cellStyle name="Warning Text" xfId="20"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jan0@comcast.net" TargetMode="External"/><Relationship Id="rId1" Type="http://schemas.openxmlformats.org/officeDocument/2006/relationships/hyperlink" Target="mailto:lisa.ward@rsa.rohde-schwarz.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opLeftCell="A10" workbookViewId="0">
      <selection activeCell="C11" sqref="C11"/>
    </sheetView>
  </sheetViews>
  <sheetFormatPr defaultRowHeight="12.75"/>
  <cols>
    <col min="1" max="1" width="9.140625" style="4"/>
    <col min="2" max="2" width="16.140625" style="4" customWidth="1"/>
    <col min="3" max="3" width="48.140625" style="4" bestFit="1" customWidth="1"/>
    <col min="4" max="4" width="40.28515625" style="4" customWidth="1"/>
    <col min="5" max="16384" width="9.140625" style="4"/>
  </cols>
  <sheetData>
    <row r="1" spans="2:4" ht="26.25">
      <c r="B1" s="5" t="s">
        <v>265</v>
      </c>
      <c r="C1" s="6"/>
      <c r="D1" s="18" t="s">
        <v>264</v>
      </c>
    </row>
    <row r="3" spans="2:4" ht="18.75">
      <c r="C3" s="7" t="s">
        <v>0</v>
      </c>
    </row>
    <row r="4" spans="2:4" ht="18.75">
      <c r="C4" s="7" t="s">
        <v>1</v>
      </c>
    </row>
    <row r="5" spans="2:4" ht="18.75">
      <c r="B5" s="7"/>
    </row>
    <row r="6" spans="2:4" ht="14.65" customHeight="1">
      <c r="B6" s="8" t="s">
        <v>2</v>
      </c>
      <c r="C6" s="72" t="s">
        <v>3</v>
      </c>
      <c r="D6" s="72"/>
    </row>
    <row r="7" spans="2:4" ht="17.25" customHeight="1">
      <c r="B7" s="8" t="s">
        <v>4</v>
      </c>
      <c r="C7" s="73" t="s">
        <v>263</v>
      </c>
      <c r="D7" s="73"/>
    </row>
    <row r="8" spans="2:4" ht="15.75">
      <c r="B8" s="8" t="s">
        <v>5</v>
      </c>
      <c r="C8" s="74">
        <v>43418</v>
      </c>
      <c r="D8" s="75"/>
    </row>
    <row r="9" spans="2:4" ht="14.65" customHeight="1">
      <c r="B9" s="72" t="s">
        <v>6</v>
      </c>
      <c r="C9" s="15" t="s">
        <v>85</v>
      </c>
      <c r="D9" s="8" t="s">
        <v>87</v>
      </c>
    </row>
    <row r="10" spans="2:4" ht="15.75">
      <c r="B10" s="72"/>
      <c r="C10" s="16" t="s">
        <v>86</v>
      </c>
      <c r="D10" s="10" t="s">
        <v>88</v>
      </c>
    </row>
    <row r="11" spans="2:4" ht="15.75">
      <c r="B11" s="72"/>
      <c r="C11" s="16"/>
      <c r="D11" s="16"/>
    </row>
    <row r="12" spans="2:4" ht="15.75">
      <c r="B12" s="72"/>
      <c r="C12" s="17"/>
      <c r="D12" s="12"/>
    </row>
    <row r="13" spans="2:4" ht="14.65" customHeight="1">
      <c r="B13" s="72" t="s">
        <v>7</v>
      </c>
      <c r="C13" s="22" t="s">
        <v>84</v>
      </c>
      <c r="D13" s="13"/>
    </row>
    <row r="14" spans="2:4" ht="14.65" customHeight="1">
      <c r="B14" s="72"/>
      <c r="C14" s="22"/>
      <c r="D14" s="22"/>
    </row>
    <row r="15" spans="2:4" ht="15.75">
      <c r="B15" s="72"/>
      <c r="C15" s="14"/>
    </row>
    <row r="16" spans="2:4" ht="14.65" customHeight="1">
      <c r="B16" s="8" t="s">
        <v>8</v>
      </c>
      <c r="C16" s="76" t="s">
        <v>262</v>
      </c>
      <c r="D16" s="76"/>
    </row>
    <row r="17" spans="2:4" s="3" customFormat="1" ht="31.5" customHeight="1">
      <c r="B17" s="8" t="s">
        <v>9</v>
      </c>
      <c r="C17" s="76" t="s">
        <v>89</v>
      </c>
      <c r="D17" s="76"/>
    </row>
    <row r="18" spans="2:4" s="3" customFormat="1" ht="84" customHeight="1">
      <c r="B18" s="9" t="s">
        <v>10</v>
      </c>
      <c r="C18" s="72" t="s">
        <v>11</v>
      </c>
      <c r="D18" s="72"/>
    </row>
    <row r="19" spans="2:4" s="3" customFormat="1" ht="36.75" customHeight="1">
      <c r="B19" s="11" t="s">
        <v>12</v>
      </c>
      <c r="C19" s="72" t="s">
        <v>13</v>
      </c>
      <c r="D19" s="72"/>
    </row>
  </sheetData>
  <sheetProtection selectLockedCells="1" selectUnlockedCells="1"/>
  <mergeCells count="9">
    <mergeCell ref="C19:D19"/>
    <mergeCell ref="B9:B12"/>
    <mergeCell ref="B13:B15"/>
    <mergeCell ref="C6:D6"/>
    <mergeCell ref="C7:D7"/>
    <mergeCell ref="C8:D8"/>
    <mergeCell ref="C16:D16"/>
    <mergeCell ref="C17:D17"/>
    <mergeCell ref="C18:D18"/>
  </mergeCells>
  <phoneticPr fontId="10"/>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7"/>
  <sheetViews>
    <sheetView zoomScale="90" zoomScaleNormal="90" workbookViewId="0">
      <pane xSplit="2" ySplit="1" topLeftCell="K20" activePane="bottomRight" state="frozen"/>
      <selection pane="topRight" activeCell="C1" sqref="C1"/>
      <selection pane="bottomLeft" activeCell="A2" sqref="A2"/>
      <selection pane="bottomRight" sqref="A1:XFD1"/>
    </sheetView>
  </sheetViews>
  <sheetFormatPr defaultRowHeight="12.75"/>
  <cols>
    <col min="1" max="1" width="7.28515625" customWidth="1"/>
    <col min="2" max="2" width="13.140625" style="46" customWidth="1"/>
    <col min="3" max="3" width="28.85546875" customWidth="1"/>
    <col min="4" max="4" width="9.28515625" bestFit="1" customWidth="1"/>
    <col min="5" max="5" width="4.28515625" style="2" customWidth="1"/>
    <col min="6" max="6" width="7.7109375" style="2" customWidth="1"/>
    <col min="7" max="7" width="3.28515625" style="2" customWidth="1"/>
    <col min="8" max="8" width="46.7109375" style="1" customWidth="1"/>
    <col min="9" max="9" width="5.5703125" style="56" customWidth="1"/>
    <col min="10" max="10" width="45" style="24" customWidth="1"/>
    <col min="11" max="11" width="7.140625" customWidth="1"/>
    <col min="12" max="12" width="9.140625" customWidth="1"/>
    <col min="13" max="13" width="7.42578125" customWidth="1"/>
    <col min="14" max="14" width="53.7109375" style="26" customWidth="1"/>
    <col min="15" max="15" width="9.85546875" customWidth="1"/>
    <col min="16" max="16" width="8.85546875" customWidth="1"/>
  </cols>
  <sheetData>
    <row r="1" spans="1:16" s="20" customFormat="1" ht="31.5" customHeight="1">
      <c r="A1" s="20" t="s">
        <v>23</v>
      </c>
      <c r="B1" s="27" t="s">
        <v>14</v>
      </c>
      <c r="C1" s="20" t="s">
        <v>15</v>
      </c>
      <c r="D1" s="20" t="s">
        <v>24</v>
      </c>
      <c r="E1" s="20" t="s">
        <v>16</v>
      </c>
      <c r="F1" s="20" t="s">
        <v>25</v>
      </c>
      <c r="G1" s="20" t="s">
        <v>26</v>
      </c>
      <c r="H1" s="21" t="s">
        <v>17</v>
      </c>
      <c r="I1" s="19" t="s">
        <v>29</v>
      </c>
      <c r="J1" s="23" t="s">
        <v>18</v>
      </c>
      <c r="K1" s="21" t="s">
        <v>32</v>
      </c>
      <c r="L1" s="27" t="s">
        <v>33</v>
      </c>
      <c r="M1" s="21" t="s">
        <v>27</v>
      </c>
      <c r="N1" s="27" t="s">
        <v>28</v>
      </c>
      <c r="O1" s="21" t="s">
        <v>30</v>
      </c>
      <c r="P1" s="21" t="s">
        <v>31</v>
      </c>
    </row>
    <row r="2" spans="1:16" ht="51">
      <c r="A2" s="58">
        <v>152.1</v>
      </c>
      <c r="B2" s="45" t="s">
        <v>34</v>
      </c>
      <c r="C2" s="45" t="s">
        <v>35</v>
      </c>
      <c r="D2" s="55" t="s">
        <v>83</v>
      </c>
      <c r="E2" s="45">
        <v>0</v>
      </c>
      <c r="F2" s="45">
        <v>0</v>
      </c>
      <c r="G2" s="45">
        <v>0</v>
      </c>
      <c r="H2" s="46" t="s">
        <v>42</v>
      </c>
      <c r="I2" s="56" t="s">
        <v>19</v>
      </c>
      <c r="J2" s="46" t="s">
        <v>43</v>
      </c>
      <c r="K2" t="s">
        <v>90</v>
      </c>
      <c r="L2" t="s">
        <v>91</v>
      </c>
    </row>
    <row r="3" spans="1:16" ht="63.75">
      <c r="A3" s="58">
        <v>152.19999999999999</v>
      </c>
      <c r="B3" s="45" t="s">
        <v>34</v>
      </c>
      <c r="C3" s="45" t="s">
        <v>35</v>
      </c>
      <c r="D3" s="55" t="s">
        <v>83</v>
      </c>
      <c r="E3" s="45">
        <v>8</v>
      </c>
      <c r="F3" s="45" t="s">
        <v>36</v>
      </c>
      <c r="G3" s="45">
        <v>4</v>
      </c>
      <c r="H3" s="46" t="s">
        <v>44</v>
      </c>
      <c r="I3" s="56" t="s">
        <v>19</v>
      </c>
      <c r="J3" s="46" t="s">
        <v>45</v>
      </c>
      <c r="K3" s="55" t="s">
        <v>90</v>
      </c>
      <c r="L3" s="55" t="s">
        <v>91</v>
      </c>
    </row>
    <row r="4" spans="1:16" ht="63.75">
      <c r="A4" s="58">
        <v>152.30000000000001</v>
      </c>
      <c r="B4" s="45" t="s">
        <v>34</v>
      </c>
      <c r="C4" s="45" t="s">
        <v>35</v>
      </c>
      <c r="D4" s="55" t="s">
        <v>83</v>
      </c>
      <c r="E4" s="45">
        <v>8</v>
      </c>
      <c r="F4" s="45" t="s">
        <v>37</v>
      </c>
      <c r="G4" s="45">
        <v>12</v>
      </c>
      <c r="H4" s="46" t="s">
        <v>46</v>
      </c>
      <c r="I4" s="56" t="s">
        <v>19</v>
      </c>
      <c r="J4" s="46" t="s">
        <v>47</v>
      </c>
      <c r="K4" s="55" t="s">
        <v>90</v>
      </c>
      <c r="L4" s="55" t="s">
        <v>91</v>
      </c>
      <c r="N4" s="26" t="s">
        <v>113</v>
      </c>
    </row>
    <row r="5" spans="1:16" ht="89.25">
      <c r="A5" s="58">
        <v>152.4</v>
      </c>
      <c r="B5" s="45" t="s">
        <v>34</v>
      </c>
      <c r="C5" s="45" t="s">
        <v>35</v>
      </c>
      <c r="D5" s="55" t="s">
        <v>83</v>
      </c>
      <c r="E5" s="45">
        <v>8</v>
      </c>
      <c r="F5" s="45" t="s">
        <v>38</v>
      </c>
      <c r="G5" s="45">
        <v>12</v>
      </c>
      <c r="H5" s="46" t="s">
        <v>48</v>
      </c>
      <c r="I5" s="56" t="s">
        <v>19</v>
      </c>
      <c r="J5" s="46" t="s">
        <v>49</v>
      </c>
      <c r="K5" s="55" t="s">
        <v>90</v>
      </c>
      <c r="L5" s="45" t="s">
        <v>91</v>
      </c>
    </row>
    <row r="6" spans="1:16" ht="51">
      <c r="A6" s="58">
        <v>152.5</v>
      </c>
      <c r="B6" s="45" t="s">
        <v>34</v>
      </c>
      <c r="C6" s="45" t="s">
        <v>35</v>
      </c>
      <c r="D6" s="55" t="s">
        <v>83</v>
      </c>
      <c r="E6" s="45">
        <v>8</v>
      </c>
      <c r="F6" s="45" t="s">
        <v>38</v>
      </c>
      <c r="G6" s="45">
        <v>22</v>
      </c>
      <c r="H6" s="46" t="s">
        <v>50</v>
      </c>
      <c r="I6" s="56" t="s">
        <v>19</v>
      </c>
      <c r="J6" s="46" t="s">
        <v>49</v>
      </c>
      <c r="K6" s="55" t="s">
        <v>90</v>
      </c>
      <c r="L6" s="57" t="s">
        <v>91</v>
      </c>
      <c r="N6" s="26" t="s">
        <v>115</v>
      </c>
    </row>
    <row r="7" spans="1:16" ht="38.25">
      <c r="A7" s="58">
        <v>152.6</v>
      </c>
      <c r="B7" s="45" t="s">
        <v>34</v>
      </c>
      <c r="C7" s="45" t="s">
        <v>35</v>
      </c>
      <c r="D7" s="55" t="s">
        <v>83</v>
      </c>
      <c r="E7" s="45">
        <v>8</v>
      </c>
      <c r="F7" s="45" t="s">
        <v>39</v>
      </c>
      <c r="G7" s="45">
        <v>30</v>
      </c>
      <c r="H7" s="46" t="s">
        <v>51</v>
      </c>
      <c r="I7" s="56" t="s">
        <v>19</v>
      </c>
      <c r="J7" s="46" t="s">
        <v>52</v>
      </c>
      <c r="K7" s="55" t="s">
        <v>90</v>
      </c>
      <c r="L7" s="55" t="s">
        <v>91</v>
      </c>
      <c r="N7" s="26" t="s">
        <v>105</v>
      </c>
    </row>
    <row r="8" spans="1:16" ht="63.75">
      <c r="A8" s="58">
        <v>152.69999999999999</v>
      </c>
      <c r="B8" s="45" t="s">
        <v>34</v>
      </c>
      <c r="C8" s="45" t="s">
        <v>35</v>
      </c>
      <c r="D8" s="55" t="s">
        <v>83</v>
      </c>
      <c r="E8" s="45">
        <v>11</v>
      </c>
      <c r="F8" s="45" t="s">
        <v>40</v>
      </c>
      <c r="G8" s="45">
        <v>35</v>
      </c>
      <c r="H8" s="46" t="s">
        <v>53</v>
      </c>
      <c r="I8" s="56" t="s">
        <v>19</v>
      </c>
      <c r="J8" s="46" t="s">
        <v>54</v>
      </c>
      <c r="K8" s="55" t="s">
        <v>90</v>
      </c>
      <c r="L8" s="55" t="s">
        <v>91</v>
      </c>
    </row>
    <row r="9" spans="1:16" ht="63.75">
      <c r="A9" s="58">
        <v>152.80000000000001</v>
      </c>
      <c r="B9" s="45" t="s">
        <v>34</v>
      </c>
      <c r="C9" s="45" t="s">
        <v>35</v>
      </c>
      <c r="D9" s="55" t="s">
        <v>83</v>
      </c>
      <c r="E9" s="45">
        <v>12</v>
      </c>
      <c r="F9" s="45" t="s">
        <v>40</v>
      </c>
      <c r="G9" s="45">
        <v>1</v>
      </c>
      <c r="H9" s="46" t="s">
        <v>53</v>
      </c>
      <c r="I9" s="56" t="s">
        <v>19</v>
      </c>
      <c r="J9" s="46" t="s">
        <v>54</v>
      </c>
      <c r="K9" s="55" t="s">
        <v>90</v>
      </c>
      <c r="L9" s="55" t="s">
        <v>91</v>
      </c>
    </row>
    <row r="10" spans="1:16">
      <c r="A10" s="58">
        <v>152.9</v>
      </c>
      <c r="B10" s="45" t="s">
        <v>34</v>
      </c>
      <c r="C10" s="45" t="s">
        <v>35</v>
      </c>
      <c r="D10" s="55" t="s">
        <v>83</v>
      </c>
      <c r="E10" s="45">
        <v>13</v>
      </c>
      <c r="F10" s="45" t="s">
        <v>41</v>
      </c>
      <c r="G10" s="45">
        <v>12</v>
      </c>
      <c r="H10" s="46" t="s">
        <v>55</v>
      </c>
      <c r="I10" s="56" t="s">
        <v>19</v>
      </c>
      <c r="J10" s="46" t="s">
        <v>56</v>
      </c>
      <c r="K10" s="55" t="s">
        <v>116</v>
      </c>
      <c r="L10" s="55" t="s">
        <v>91</v>
      </c>
      <c r="N10" s="26" t="s">
        <v>111</v>
      </c>
    </row>
    <row r="11" spans="1:16" ht="114.75">
      <c r="A11" s="58" t="s">
        <v>93</v>
      </c>
      <c r="B11" s="45" t="s">
        <v>34</v>
      </c>
      <c r="C11" s="45" t="s">
        <v>35</v>
      </c>
      <c r="D11" s="55" t="s">
        <v>83</v>
      </c>
      <c r="E11" s="45">
        <v>13</v>
      </c>
      <c r="F11" s="45" t="s">
        <v>41</v>
      </c>
      <c r="G11" s="45">
        <v>16</v>
      </c>
      <c r="H11" s="46" t="s">
        <v>57</v>
      </c>
      <c r="I11" s="56" t="s">
        <v>19</v>
      </c>
      <c r="J11" s="46" t="s">
        <v>58</v>
      </c>
      <c r="K11" s="55" t="s">
        <v>116</v>
      </c>
      <c r="L11" s="55" t="s">
        <v>91</v>
      </c>
      <c r="N11" s="26" t="s">
        <v>107</v>
      </c>
    </row>
    <row r="12" spans="1:16" ht="63.75">
      <c r="A12" s="58" t="s">
        <v>94</v>
      </c>
      <c r="B12" s="45" t="s">
        <v>34</v>
      </c>
      <c r="C12" s="45" t="s">
        <v>35</v>
      </c>
      <c r="D12" s="55" t="s">
        <v>83</v>
      </c>
      <c r="E12" s="45">
        <v>0</v>
      </c>
      <c r="F12" s="45">
        <v>0</v>
      </c>
      <c r="G12" s="45">
        <v>0</v>
      </c>
      <c r="H12" s="46" t="s">
        <v>59</v>
      </c>
      <c r="I12" s="56" t="s">
        <v>19</v>
      </c>
      <c r="J12" s="46" t="s">
        <v>60</v>
      </c>
      <c r="K12" s="55" t="s">
        <v>116</v>
      </c>
      <c r="L12" s="55" t="s">
        <v>91</v>
      </c>
      <c r="N12" s="60" t="s">
        <v>108</v>
      </c>
    </row>
    <row r="13" spans="1:16" ht="38.25">
      <c r="A13" s="58" t="s">
        <v>95</v>
      </c>
      <c r="B13" s="47" t="s">
        <v>61</v>
      </c>
      <c r="C13" s="47" t="s">
        <v>22</v>
      </c>
      <c r="D13" s="55" t="s">
        <v>83</v>
      </c>
      <c r="E13" s="48" t="s">
        <v>62</v>
      </c>
      <c r="F13" s="48"/>
      <c r="G13" s="48"/>
      <c r="H13" s="51" t="s">
        <v>65</v>
      </c>
      <c r="I13" s="56" t="s">
        <v>19</v>
      </c>
      <c r="J13" s="54" t="s">
        <v>74</v>
      </c>
      <c r="K13" t="s">
        <v>90</v>
      </c>
      <c r="L13" s="54" t="s">
        <v>91</v>
      </c>
      <c r="N13" s="61"/>
    </row>
    <row r="14" spans="1:16" ht="25.5">
      <c r="A14" s="58" t="s">
        <v>96</v>
      </c>
      <c r="B14" s="47" t="s">
        <v>61</v>
      </c>
      <c r="C14" s="47" t="s">
        <v>22</v>
      </c>
      <c r="D14" s="55" t="s">
        <v>83</v>
      </c>
      <c r="E14" s="48" t="s">
        <v>62</v>
      </c>
      <c r="F14" s="48"/>
      <c r="G14" s="48"/>
      <c r="H14" s="51" t="s">
        <v>66</v>
      </c>
      <c r="I14" s="56" t="s">
        <v>19</v>
      </c>
      <c r="J14" s="53" t="s">
        <v>75</v>
      </c>
      <c r="K14" s="55" t="s">
        <v>116</v>
      </c>
      <c r="L14" s="54" t="s">
        <v>91</v>
      </c>
      <c r="N14" s="54" t="s">
        <v>114</v>
      </c>
    </row>
    <row r="15" spans="1:16" ht="63.75">
      <c r="A15" s="58" t="s">
        <v>97</v>
      </c>
      <c r="B15" s="47" t="s">
        <v>61</v>
      </c>
      <c r="C15" s="47" t="s">
        <v>22</v>
      </c>
      <c r="D15" s="55" t="s">
        <v>83</v>
      </c>
      <c r="E15" s="48">
        <v>3</v>
      </c>
      <c r="F15" s="48" t="s">
        <v>20</v>
      </c>
      <c r="G15" s="48">
        <v>11</v>
      </c>
      <c r="H15" s="52" t="s">
        <v>67</v>
      </c>
      <c r="I15" s="56" t="s">
        <v>19</v>
      </c>
      <c r="J15" s="53" t="s">
        <v>76</v>
      </c>
      <c r="K15" s="55" t="s">
        <v>116</v>
      </c>
      <c r="L15" s="54" t="s">
        <v>91</v>
      </c>
      <c r="N15" s="26" t="s">
        <v>109</v>
      </c>
    </row>
    <row r="16" spans="1:16" ht="63.75">
      <c r="A16" s="58" t="s">
        <v>98</v>
      </c>
      <c r="B16" s="47" t="s">
        <v>61</v>
      </c>
      <c r="C16" s="47" t="s">
        <v>22</v>
      </c>
      <c r="D16" s="55" t="s">
        <v>83</v>
      </c>
      <c r="E16" s="48">
        <v>8</v>
      </c>
      <c r="F16" s="48" t="s">
        <v>36</v>
      </c>
      <c r="G16" s="48">
        <v>2</v>
      </c>
      <c r="H16" s="52" t="s">
        <v>68</v>
      </c>
      <c r="I16" s="56" t="s">
        <v>19</v>
      </c>
      <c r="J16" s="53" t="s">
        <v>77</v>
      </c>
      <c r="K16" s="55" t="s">
        <v>90</v>
      </c>
      <c r="L16" s="54" t="s">
        <v>91</v>
      </c>
    </row>
    <row r="17" spans="1:14" ht="51">
      <c r="A17" s="58" t="s">
        <v>99</v>
      </c>
      <c r="B17" s="47" t="s">
        <v>61</v>
      </c>
      <c r="C17" s="47" t="s">
        <v>22</v>
      </c>
      <c r="D17" s="55" t="s">
        <v>83</v>
      </c>
      <c r="E17" s="48">
        <v>8</v>
      </c>
      <c r="F17" s="48" t="s">
        <v>38</v>
      </c>
      <c r="G17" s="48">
        <v>7</v>
      </c>
      <c r="H17" s="52" t="s">
        <v>69</v>
      </c>
      <c r="I17" s="56" t="s">
        <v>19</v>
      </c>
      <c r="J17" s="53" t="s">
        <v>78</v>
      </c>
      <c r="K17" s="55" t="s">
        <v>90</v>
      </c>
      <c r="L17" s="54" t="s">
        <v>91</v>
      </c>
      <c r="M17" s="31"/>
      <c r="N17" s="32" t="s">
        <v>112</v>
      </c>
    </row>
    <row r="18" spans="1:14">
      <c r="A18" s="58" t="s">
        <v>100</v>
      </c>
      <c r="B18" s="47" t="s">
        <v>61</v>
      </c>
      <c r="C18" s="47" t="s">
        <v>22</v>
      </c>
      <c r="D18" s="55" t="s">
        <v>83</v>
      </c>
      <c r="E18" s="48">
        <v>8</v>
      </c>
      <c r="F18" s="48" t="s">
        <v>38</v>
      </c>
      <c r="G18" s="48">
        <v>13</v>
      </c>
      <c r="H18" s="51" t="s">
        <v>70</v>
      </c>
      <c r="I18" s="56" t="s">
        <v>19</v>
      </c>
      <c r="J18" s="53" t="s">
        <v>79</v>
      </c>
      <c r="K18" s="55" t="s">
        <v>90</v>
      </c>
      <c r="L18" s="54" t="s">
        <v>91</v>
      </c>
      <c r="M18" s="33"/>
      <c r="N18" s="34"/>
    </row>
    <row r="19" spans="1:14" ht="38.25">
      <c r="A19" s="58" t="s">
        <v>101</v>
      </c>
      <c r="B19" s="47" t="s">
        <v>61</v>
      </c>
      <c r="C19" s="47" t="s">
        <v>22</v>
      </c>
      <c r="D19" s="55" t="s">
        <v>83</v>
      </c>
      <c r="E19" s="48">
        <v>8</v>
      </c>
      <c r="F19" s="48" t="s">
        <v>21</v>
      </c>
      <c r="G19" s="48">
        <v>17</v>
      </c>
      <c r="H19" s="52" t="s">
        <v>71</v>
      </c>
      <c r="I19" s="56" t="s">
        <v>19</v>
      </c>
      <c r="J19" s="53" t="s">
        <v>80</v>
      </c>
      <c r="K19" s="55" t="s">
        <v>116</v>
      </c>
      <c r="L19" s="59" t="s">
        <v>92</v>
      </c>
      <c r="N19" s="26" t="s">
        <v>104</v>
      </c>
    </row>
    <row r="20" spans="1:14" ht="51">
      <c r="A20" s="58" t="s">
        <v>102</v>
      </c>
      <c r="B20" s="47" t="s">
        <v>61</v>
      </c>
      <c r="C20" s="47" t="s">
        <v>22</v>
      </c>
      <c r="D20" s="55" t="s">
        <v>83</v>
      </c>
      <c r="E20" s="48">
        <v>12</v>
      </c>
      <c r="F20" s="48" t="s">
        <v>63</v>
      </c>
      <c r="G20" s="48">
        <v>1</v>
      </c>
      <c r="H20" s="49" t="s">
        <v>72</v>
      </c>
      <c r="I20" s="56" t="s">
        <v>19</v>
      </c>
      <c r="J20" s="53" t="s">
        <v>81</v>
      </c>
      <c r="K20" s="55" t="s">
        <v>116</v>
      </c>
      <c r="L20" s="54" t="s">
        <v>91</v>
      </c>
      <c r="N20" s="26" t="s">
        <v>110</v>
      </c>
    </row>
    <row r="21" spans="1:14" ht="63.75">
      <c r="A21" s="58" t="s">
        <v>103</v>
      </c>
      <c r="B21" s="47" t="s">
        <v>61</v>
      </c>
      <c r="C21" s="47" t="s">
        <v>22</v>
      </c>
      <c r="D21" s="55" t="s">
        <v>83</v>
      </c>
      <c r="E21" s="48">
        <v>13</v>
      </c>
      <c r="F21" s="48" t="s">
        <v>64</v>
      </c>
      <c r="G21" s="48">
        <v>23</v>
      </c>
      <c r="H21" s="50" t="s">
        <v>73</v>
      </c>
      <c r="I21" s="56" t="s">
        <v>19</v>
      </c>
      <c r="J21" s="53" t="s">
        <v>82</v>
      </c>
      <c r="K21" s="55" t="s">
        <v>116</v>
      </c>
      <c r="L21" s="54" t="s">
        <v>91</v>
      </c>
      <c r="N21" s="26" t="s">
        <v>106</v>
      </c>
    </row>
    <row r="22" spans="1:14">
      <c r="M22" s="35"/>
      <c r="N22" s="28"/>
    </row>
    <row r="23" spans="1:14">
      <c r="B23"/>
    </row>
    <row r="24" spans="1:14">
      <c r="B24"/>
      <c r="K24" s="25"/>
      <c r="L24" s="45"/>
    </row>
    <row r="25" spans="1:14">
      <c r="B25"/>
      <c r="K25" s="25"/>
      <c r="L25" s="45"/>
    </row>
    <row r="27" spans="1:14">
      <c r="B27"/>
      <c r="K27" s="25"/>
      <c r="L27" s="45"/>
    </row>
    <row r="28" spans="1:14">
      <c r="B28"/>
      <c r="K28" s="25"/>
      <c r="L28" s="45"/>
    </row>
    <row r="29" spans="1:14">
      <c r="B29"/>
      <c r="L29" s="45"/>
    </row>
    <row r="30" spans="1:14">
      <c r="B30"/>
      <c r="L30" s="45"/>
    </row>
    <row r="31" spans="1:14">
      <c r="B31"/>
      <c r="L31" s="45"/>
    </row>
    <row r="32" spans="1:14">
      <c r="B32"/>
      <c r="K32" s="25"/>
      <c r="L32" s="45"/>
    </row>
    <row r="33" spans="2:14">
      <c r="B33"/>
      <c r="K33" s="25"/>
      <c r="L33" s="45"/>
    </row>
    <row r="34" spans="2:14" ht="170.25" customHeight="1">
      <c r="K34" s="25"/>
    </row>
    <row r="35" spans="2:14">
      <c r="K35" s="25"/>
    </row>
    <row r="36" spans="2:14" ht="250.5" customHeight="1"/>
    <row r="37" spans="2:14">
      <c r="B37"/>
      <c r="L37" s="45"/>
    </row>
    <row r="38" spans="2:14">
      <c r="B38"/>
      <c r="K38" s="25"/>
      <c r="L38" s="45"/>
    </row>
    <row r="39" spans="2:14">
      <c r="B39"/>
      <c r="K39" s="25"/>
      <c r="L39" s="45"/>
    </row>
    <row r="41" spans="2:14">
      <c r="B41"/>
      <c r="N41" s="29"/>
    </row>
    <row r="42" spans="2:14">
      <c r="B42"/>
      <c r="K42" s="25"/>
      <c r="L42" s="45"/>
    </row>
    <row r="43" spans="2:14">
      <c r="B43"/>
      <c r="K43" s="25"/>
      <c r="L43" s="45"/>
    </row>
    <row r="44" spans="2:14">
      <c r="B44"/>
      <c r="K44" s="25"/>
      <c r="L44" s="45"/>
    </row>
    <row r="45" spans="2:14">
      <c r="B45"/>
      <c r="K45" s="25"/>
      <c r="L45" s="45"/>
    </row>
    <row r="46" spans="2:14">
      <c r="B46"/>
      <c r="K46" s="25"/>
      <c r="L46" s="45"/>
    </row>
    <row r="47" spans="2:14">
      <c r="L47" s="45"/>
    </row>
    <row r="48" spans="2:14">
      <c r="B48"/>
      <c r="K48" s="25"/>
    </row>
    <row r="49" spans="2:14">
      <c r="L49" s="45"/>
    </row>
    <row r="50" spans="2:14">
      <c r="B50"/>
      <c r="K50" s="25"/>
    </row>
    <row r="51" spans="2:14">
      <c r="L51" s="45"/>
    </row>
    <row r="52" spans="2:14">
      <c r="B52"/>
      <c r="K52" s="25"/>
      <c r="L52" s="45"/>
    </row>
    <row r="53" spans="2:14">
      <c r="B53"/>
      <c r="K53" s="25"/>
      <c r="L53" s="45"/>
    </row>
    <row r="54" spans="2:14">
      <c r="B54"/>
    </row>
    <row r="55" spans="2:14">
      <c r="B55"/>
      <c r="K55" s="25"/>
      <c r="L55" s="45"/>
    </row>
    <row r="56" spans="2:14">
      <c r="B56"/>
      <c r="K56" s="25"/>
      <c r="L56" s="45"/>
    </row>
    <row r="57" spans="2:14">
      <c r="L57" s="45"/>
    </row>
    <row r="58" spans="2:14">
      <c r="B58"/>
      <c r="K58" s="25"/>
      <c r="L58" s="45"/>
    </row>
    <row r="59" spans="2:14">
      <c r="B59"/>
      <c r="K59" s="25"/>
      <c r="L59" s="45"/>
    </row>
    <row r="62" spans="2:14">
      <c r="B62"/>
      <c r="K62" s="25"/>
      <c r="L62" s="45"/>
    </row>
    <row r="63" spans="2:14">
      <c r="N63" s="30"/>
    </row>
    <row r="65" spans="2:15">
      <c r="B65"/>
      <c r="K65" s="25"/>
      <c r="L65" s="45"/>
    </row>
    <row r="67" spans="2:15">
      <c r="M67" s="25"/>
    </row>
    <row r="68" spans="2:15">
      <c r="B68"/>
      <c r="K68" s="25"/>
      <c r="L68" s="45"/>
    </row>
    <row r="69" spans="2:15">
      <c r="O69" s="1"/>
    </row>
    <row r="70" spans="2:15">
      <c r="B70"/>
      <c r="K70" s="25"/>
      <c r="L70" s="45"/>
    </row>
    <row r="71" spans="2:15">
      <c r="B71"/>
      <c r="K71" s="25"/>
    </row>
    <row r="72" spans="2:15">
      <c r="B72"/>
      <c r="K72" s="25"/>
    </row>
    <row r="73" spans="2:15">
      <c r="B73"/>
      <c r="K73" s="25"/>
      <c r="L73" s="45"/>
    </row>
    <row r="74" spans="2:15">
      <c r="B74"/>
      <c r="K74" s="25"/>
      <c r="L74" s="45"/>
    </row>
    <row r="75" spans="2:15">
      <c r="B75"/>
      <c r="K75" s="25"/>
      <c r="L75" s="45"/>
    </row>
    <row r="77" spans="2:15">
      <c r="N77" s="46"/>
    </row>
    <row r="79" spans="2:15">
      <c r="M79" s="36"/>
      <c r="N79" s="37"/>
    </row>
    <row r="80" spans="2:15">
      <c r="B80"/>
    </row>
    <row r="84" spans="2:15">
      <c r="B84"/>
      <c r="K84" s="25"/>
      <c r="L84" s="45"/>
    </row>
    <row r="85" spans="2:15">
      <c r="N85" s="46"/>
    </row>
    <row r="87" spans="2:15">
      <c r="L87" s="45"/>
    </row>
    <row r="88" spans="2:15">
      <c r="L88" s="45"/>
    </row>
    <row r="91" spans="2:15">
      <c r="L91" s="45"/>
      <c r="O91" s="1"/>
    </row>
    <row r="92" spans="2:15">
      <c r="B92"/>
      <c r="K92" s="25"/>
    </row>
    <row r="93" spans="2:15">
      <c r="B93"/>
      <c r="K93" s="25"/>
      <c r="L93" s="45"/>
    </row>
    <row r="94" spans="2:15">
      <c r="B94"/>
      <c r="K94" s="25"/>
      <c r="L94" s="45"/>
    </row>
    <row r="95" spans="2:15">
      <c r="B95"/>
      <c r="K95" s="25"/>
      <c r="L95" s="45"/>
    </row>
    <row r="96" spans="2:15">
      <c r="B96"/>
      <c r="K96" s="25"/>
      <c r="L96" s="45"/>
    </row>
    <row r="97" spans="2:14">
      <c r="B97"/>
      <c r="K97" s="25"/>
      <c r="L97" s="45"/>
      <c r="N97"/>
    </row>
    <row r="98" spans="2:14">
      <c r="B98"/>
      <c r="K98" s="25"/>
      <c r="L98" s="45"/>
      <c r="N98"/>
    </row>
    <row r="99" spans="2:14">
      <c r="L99" s="45"/>
      <c r="N99"/>
    </row>
    <row r="100" spans="2:14">
      <c r="B100"/>
      <c r="K100" s="25"/>
      <c r="L100" s="45"/>
      <c r="N100"/>
    </row>
    <row r="101" spans="2:14">
      <c r="B101"/>
      <c r="K101" s="25"/>
      <c r="L101" s="45"/>
      <c r="N101"/>
    </row>
    <row r="102" spans="2:14">
      <c r="B102"/>
      <c r="N102"/>
    </row>
    <row r="104" spans="2:14">
      <c r="L104" s="45"/>
      <c r="N104"/>
    </row>
    <row r="105" spans="2:14">
      <c r="B105"/>
      <c r="K105" s="25"/>
      <c r="L105" s="45"/>
      <c r="N105"/>
    </row>
    <row r="108" spans="2:14">
      <c r="L108" s="45"/>
      <c r="N108"/>
    </row>
    <row r="109" spans="2:14">
      <c r="L109" s="45"/>
      <c r="N109"/>
    </row>
    <row r="111" spans="2:14">
      <c r="B111"/>
      <c r="K111" s="25"/>
      <c r="L111" s="45"/>
      <c r="N111"/>
    </row>
    <row r="112" spans="2:14">
      <c r="B112"/>
      <c r="K112" s="25"/>
      <c r="L112" s="45"/>
      <c r="N112"/>
    </row>
    <row r="117" spans="2:16">
      <c r="B117"/>
      <c r="M117" s="38"/>
      <c r="N117" s="39"/>
    </row>
    <row r="118" spans="2:16">
      <c r="B118"/>
      <c r="K118" s="25"/>
      <c r="L118" s="45"/>
    </row>
    <row r="121" spans="2:16">
      <c r="M121" s="40"/>
      <c r="N121" s="41"/>
    </row>
    <row r="122" spans="2:16">
      <c r="M122" s="42"/>
      <c r="N122" s="43"/>
    </row>
    <row r="123" spans="2:16">
      <c r="L123" s="45"/>
    </row>
    <row r="124" spans="2:16">
      <c r="L124" s="45"/>
    </row>
    <row r="125" spans="2:16">
      <c r="L125" s="45"/>
      <c r="N125" s="46"/>
    </row>
    <row r="126" spans="2:16">
      <c r="L126" s="45"/>
      <c r="N126" s="46"/>
    </row>
    <row r="127" spans="2:16">
      <c r="B127"/>
      <c r="K127" s="44"/>
      <c r="M127" s="44"/>
      <c r="N127" s="46"/>
      <c r="O127" s="44"/>
      <c r="P127" s="44"/>
    </row>
    <row r="128" spans="2:16">
      <c r="L128" s="45"/>
    </row>
    <row r="129" spans="2:16">
      <c r="L129" s="45"/>
    </row>
    <row r="130" spans="2:16">
      <c r="B130"/>
      <c r="K130" s="25"/>
      <c r="L130" s="45"/>
    </row>
    <row r="131" spans="2:16">
      <c r="B131"/>
      <c r="K131" s="25"/>
    </row>
    <row r="132" spans="2:16">
      <c r="B132"/>
      <c r="K132" s="25"/>
      <c r="L132" s="45"/>
    </row>
    <row r="133" spans="2:16">
      <c r="K133" s="45"/>
      <c r="M133" s="45"/>
      <c r="N133" s="46"/>
      <c r="O133" s="45"/>
      <c r="P133" s="45"/>
    </row>
    <row r="135" spans="2:16">
      <c r="B135"/>
      <c r="K135" s="45"/>
      <c r="L135" s="45"/>
    </row>
    <row r="136" spans="2:16">
      <c r="B136"/>
      <c r="K136" s="45"/>
      <c r="L136" s="45"/>
    </row>
    <row r="137" spans="2:16">
      <c r="B137"/>
      <c r="K137" s="25"/>
      <c r="L137" s="45"/>
    </row>
  </sheetData>
  <autoFilter ref="A1:L137"/>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pane ySplit="1" topLeftCell="A2" activePane="bottomLeft" state="frozen"/>
      <selection pane="bottomLeft" sqref="A1:XFD1048576"/>
    </sheetView>
  </sheetViews>
  <sheetFormatPr defaultRowHeight="12.75"/>
  <cols>
    <col min="1" max="1" width="9.42578125" style="65" customWidth="1"/>
    <col min="2" max="2" width="11" style="65" customWidth="1"/>
    <col min="3" max="3" width="13.140625" style="65" customWidth="1"/>
    <col min="4" max="4" width="2.28515625" style="65" customWidth="1"/>
    <col min="5" max="5" width="5.42578125" style="2" customWidth="1"/>
    <col min="6" max="6" width="9.42578125" style="2" customWidth="1"/>
    <col min="7" max="7" width="5.140625" style="2" customWidth="1"/>
    <col min="8" max="8" width="43.5703125" style="65" customWidth="1"/>
    <col min="9" max="9" width="5.28515625" style="56" customWidth="1"/>
    <col min="10" max="10" width="16.7109375" style="64" customWidth="1"/>
    <col min="11" max="11" width="7.140625" style="65" customWidth="1"/>
    <col min="12" max="12" width="5.28515625" style="65" customWidth="1"/>
    <col min="13" max="13" width="7.42578125" style="65" customWidth="1"/>
    <col min="14" max="14" width="56.7109375" style="65" customWidth="1"/>
    <col min="15" max="15" width="9.85546875" style="65" customWidth="1"/>
    <col min="16" max="16" width="8.85546875" style="65" customWidth="1"/>
    <col min="17" max="16384" width="9.140625" style="65"/>
  </cols>
  <sheetData>
    <row r="1" spans="1:16" s="20" customFormat="1" ht="31.5" customHeight="1">
      <c r="A1" s="20" t="s">
        <v>23</v>
      </c>
      <c r="B1" s="20" t="s">
        <v>14</v>
      </c>
      <c r="C1" s="20" t="s">
        <v>15</v>
      </c>
      <c r="D1" s="20" t="s">
        <v>24</v>
      </c>
      <c r="E1" s="20" t="s">
        <v>16</v>
      </c>
      <c r="F1" s="20" t="s">
        <v>25</v>
      </c>
      <c r="G1" s="20" t="s">
        <v>26</v>
      </c>
      <c r="H1" s="20" t="s">
        <v>17</v>
      </c>
      <c r="I1" s="62" t="s">
        <v>29</v>
      </c>
      <c r="J1" s="63" t="s">
        <v>18</v>
      </c>
      <c r="K1" s="20" t="s">
        <v>32</v>
      </c>
      <c r="L1" s="20" t="s">
        <v>33</v>
      </c>
      <c r="M1" s="20" t="s">
        <v>27</v>
      </c>
      <c r="N1" s="20" t="s">
        <v>28</v>
      </c>
      <c r="O1" s="20" t="s">
        <v>30</v>
      </c>
      <c r="P1" s="20" t="s">
        <v>31</v>
      </c>
    </row>
    <row r="2" spans="1:16">
      <c r="A2" s="64">
        <v>153.1</v>
      </c>
      <c r="B2" s="65" t="s">
        <v>117</v>
      </c>
      <c r="C2" s="65" t="s">
        <v>118</v>
      </c>
      <c r="D2" s="64" t="s">
        <v>83</v>
      </c>
      <c r="E2" s="2">
        <v>9</v>
      </c>
      <c r="F2" s="2" t="s">
        <v>119</v>
      </c>
      <c r="G2" s="2">
        <v>2</v>
      </c>
      <c r="H2" s="65" t="s">
        <v>120</v>
      </c>
      <c r="I2" s="56" t="s">
        <v>122</v>
      </c>
      <c r="J2" s="66" t="s">
        <v>121</v>
      </c>
      <c r="K2" s="65" t="s">
        <v>169</v>
      </c>
      <c r="L2" s="65" t="s">
        <v>170</v>
      </c>
      <c r="N2" s="65" t="s">
        <v>178</v>
      </c>
      <c r="O2" s="67"/>
    </row>
    <row r="3" spans="1:16" ht="17.100000000000001" customHeight="1">
      <c r="A3" s="64">
        <v>153.19999999999999</v>
      </c>
      <c r="B3" s="65" t="s">
        <v>117</v>
      </c>
      <c r="C3" s="65" t="s">
        <v>118</v>
      </c>
      <c r="D3" s="64" t="s">
        <v>83</v>
      </c>
      <c r="E3" s="2">
        <v>10</v>
      </c>
      <c r="F3" s="2">
        <v>5</v>
      </c>
      <c r="H3" s="65" t="s">
        <v>123</v>
      </c>
      <c r="I3" s="56" t="s">
        <v>122</v>
      </c>
      <c r="J3" s="66" t="s">
        <v>124</v>
      </c>
      <c r="K3" s="65" t="s">
        <v>169</v>
      </c>
      <c r="L3" s="65" t="s">
        <v>170</v>
      </c>
      <c r="N3" s="65" t="s">
        <v>177</v>
      </c>
    </row>
    <row r="4" spans="1:16">
      <c r="A4" s="64">
        <v>153.30000000000001</v>
      </c>
      <c r="B4" s="65" t="s">
        <v>117</v>
      </c>
      <c r="C4" s="65" t="s">
        <v>118</v>
      </c>
      <c r="D4" s="64" t="s">
        <v>126</v>
      </c>
      <c r="E4" s="2">
        <v>10</v>
      </c>
      <c r="F4" s="2" t="s">
        <v>125</v>
      </c>
      <c r="G4" s="2">
        <v>4</v>
      </c>
      <c r="H4" s="65" t="s">
        <v>166</v>
      </c>
      <c r="I4" s="56" t="s">
        <v>122</v>
      </c>
      <c r="J4" s="66" t="s">
        <v>167</v>
      </c>
      <c r="K4" s="65" t="s">
        <v>169</v>
      </c>
      <c r="L4" s="65" t="s">
        <v>170</v>
      </c>
      <c r="N4" s="65" t="s">
        <v>177</v>
      </c>
    </row>
    <row r="5" spans="1:16">
      <c r="A5" s="64">
        <v>153.4</v>
      </c>
      <c r="B5" s="65" t="s">
        <v>117</v>
      </c>
      <c r="C5" s="65" t="s">
        <v>118</v>
      </c>
      <c r="D5" s="64" t="s">
        <v>83</v>
      </c>
      <c r="E5" s="2">
        <v>10</v>
      </c>
      <c r="F5" s="2" t="s">
        <v>127</v>
      </c>
      <c r="G5" s="2">
        <v>7</v>
      </c>
      <c r="H5" s="65" t="s">
        <v>128</v>
      </c>
      <c r="I5" s="56" t="s">
        <v>122</v>
      </c>
      <c r="J5" s="66" t="s">
        <v>129</v>
      </c>
      <c r="K5" s="65" t="s">
        <v>169</v>
      </c>
      <c r="L5" s="65" t="s">
        <v>170</v>
      </c>
      <c r="N5" s="65" t="s">
        <v>177</v>
      </c>
    </row>
    <row r="6" spans="1:16">
      <c r="A6" s="64">
        <v>153.5</v>
      </c>
      <c r="B6" s="65" t="s">
        <v>117</v>
      </c>
      <c r="C6" s="65" t="s">
        <v>118</v>
      </c>
      <c r="D6" s="64" t="s">
        <v>83</v>
      </c>
      <c r="E6" s="2">
        <v>16</v>
      </c>
      <c r="F6" s="2" t="s">
        <v>130</v>
      </c>
      <c r="H6" s="65" t="s">
        <v>131</v>
      </c>
      <c r="I6" s="56" t="s">
        <v>122</v>
      </c>
      <c r="J6" s="66" t="s">
        <v>132</v>
      </c>
      <c r="K6" s="65" t="s">
        <v>169</v>
      </c>
      <c r="L6" s="65" t="s">
        <v>170</v>
      </c>
      <c r="N6" s="65" t="s">
        <v>178</v>
      </c>
    </row>
    <row r="7" spans="1:16">
      <c r="A7" s="64">
        <v>153.6</v>
      </c>
      <c r="B7" s="65" t="s">
        <v>117</v>
      </c>
      <c r="C7" s="65" t="s">
        <v>118</v>
      </c>
      <c r="D7" s="64" t="s">
        <v>83</v>
      </c>
      <c r="E7" s="2">
        <v>17</v>
      </c>
      <c r="F7" s="2" t="s">
        <v>133</v>
      </c>
      <c r="G7" s="2">
        <v>1</v>
      </c>
      <c r="H7" s="65" t="s">
        <v>128</v>
      </c>
      <c r="I7" s="56" t="s">
        <v>122</v>
      </c>
      <c r="J7" s="66" t="s">
        <v>134</v>
      </c>
      <c r="K7" s="65" t="s">
        <v>169</v>
      </c>
      <c r="L7" s="65" t="s">
        <v>170</v>
      </c>
      <c r="N7" s="65" t="s">
        <v>177</v>
      </c>
    </row>
    <row r="8" spans="1:16">
      <c r="A8" s="64">
        <v>153.69999999999999</v>
      </c>
      <c r="B8" s="65" t="s">
        <v>117</v>
      </c>
      <c r="C8" s="65" t="s">
        <v>118</v>
      </c>
      <c r="D8" s="64" t="s">
        <v>83</v>
      </c>
      <c r="E8" s="2">
        <v>17</v>
      </c>
      <c r="F8" s="2" t="s">
        <v>135</v>
      </c>
      <c r="G8" s="2">
        <v>19</v>
      </c>
      <c r="H8" s="65" t="s">
        <v>136</v>
      </c>
      <c r="I8" s="56" t="s">
        <v>122</v>
      </c>
      <c r="J8" s="66" t="s">
        <v>137</v>
      </c>
      <c r="K8" s="65" t="s">
        <v>169</v>
      </c>
      <c r="L8" s="65" t="s">
        <v>170</v>
      </c>
      <c r="N8" s="65" t="s">
        <v>178</v>
      </c>
    </row>
    <row r="9" spans="1:16" ht="12.75" customHeight="1">
      <c r="A9" s="64">
        <v>153.80000000000001</v>
      </c>
      <c r="B9" s="65" t="s">
        <v>117</v>
      </c>
      <c r="C9" s="65" t="s">
        <v>118</v>
      </c>
      <c r="D9" s="64" t="s">
        <v>83</v>
      </c>
      <c r="E9" s="2">
        <v>18</v>
      </c>
      <c r="F9" s="2" t="s">
        <v>138</v>
      </c>
      <c r="G9" s="2">
        <v>7</v>
      </c>
      <c r="H9" s="65" t="s">
        <v>128</v>
      </c>
      <c r="I9" s="56" t="s">
        <v>122</v>
      </c>
      <c r="J9" s="66" t="s">
        <v>139</v>
      </c>
      <c r="K9" s="65" t="s">
        <v>169</v>
      </c>
      <c r="L9" s="65" t="s">
        <v>170</v>
      </c>
      <c r="N9" s="65" t="s">
        <v>177</v>
      </c>
    </row>
    <row r="10" spans="1:16" ht="13.5" customHeight="1">
      <c r="A10" s="64">
        <v>153.9</v>
      </c>
      <c r="B10" s="65" t="s">
        <v>117</v>
      </c>
      <c r="C10" s="65" t="s">
        <v>118</v>
      </c>
      <c r="D10" s="64" t="s">
        <v>83</v>
      </c>
      <c r="E10" s="2">
        <v>18</v>
      </c>
      <c r="F10" s="2" t="s">
        <v>140</v>
      </c>
      <c r="G10" s="2">
        <v>8</v>
      </c>
      <c r="H10" s="65" t="s">
        <v>128</v>
      </c>
      <c r="I10" s="56" t="s">
        <v>122</v>
      </c>
      <c r="J10" s="66" t="s">
        <v>141</v>
      </c>
      <c r="K10" s="65" t="s">
        <v>169</v>
      </c>
      <c r="L10" s="65" t="s">
        <v>170</v>
      </c>
      <c r="N10" s="65" t="s">
        <v>177</v>
      </c>
    </row>
    <row r="11" spans="1:16" ht="12.75" customHeight="1">
      <c r="A11" s="68" t="s">
        <v>176</v>
      </c>
      <c r="B11" s="65" t="s">
        <v>117</v>
      </c>
      <c r="C11" s="65" t="s">
        <v>118</v>
      </c>
      <c r="D11" s="64" t="s">
        <v>83</v>
      </c>
      <c r="E11" s="2">
        <v>19</v>
      </c>
      <c r="F11" s="2" t="s">
        <v>142</v>
      </c>
      <c r="G11" s="2">
        <v>9</v>
      </c>
      <c r="H11" s="65" t="s">
        <v>128</v>
      </c>
      <c r="I11" s="56" t="s">
        <v>122</v>
      </c>
      <c r="J11" s="66" t="s">
        <v>143</v>
      </c>
      <c r="K11" s="65" t="s">
        <v>169</v>
      </c>
      <c r="L11" s="65" t="s">
        <v>170</v>
      </c>
      <c r="N11" s="65" t="s">
        <v>177</v>
      </c>
    </row>
    <row r="12" spans="1:16" ht="12.75" customHeight="1">
      <c r="A12" s="64">
        <v>153.11000000000001</v>
      </c>
      <c r="B12" s="65" t="s">
        <v>117</v>
      </c>
      <c r="C12" s="65" t="s">
        <v>118</v>
      </c>
      <c r="D12" s="64" t="s">
        <v>83</v>
      </c>
      <c r="E12" s="2">
        <v>19</v>
      </c>
      <c r="F12" s="2">
        <v>1.2</v>
      </c>
      <c r="G12" s="2">
        <v>28</v>
      </c>
      <c r="H12" s="65" t="s">
        <v>128</v>
      </c>
      <c r="I12" s="56" t="s">
        <v>122</v>
      </c>
      <c r="J12" s="66" t="s">
        <v>144</v>
      </c>
      <c r="K12" s="65" t="s">
        <v>169</v>
      </c>
      <c r="L12" s="65" t="s">
        <v>170</v>
      </c>
      <c r="N12" s="65" t="s">
        <v>177</v>
      </c>
    </row>
    <row r="13" spans="1:16">
      <c r="A13" s="64">
        <v>153.12</v>
      </c>
      <c r="B13" s="65" t="s">
        <v>117</v>
      </c>
      <c r="C13" s="65" t="s">
        <v>118</v>
      </c>
      <c r="D13" s="64" t="s">
        <v>83</v>
      </c>
      <c r="E13" s="2">
        <v>19</v>
      </c>
      <c r="F13" s="2">
        <v>1.2</v>
      </c>
      <c r="G13" s="2">
        <v>28</v>
      </c>
      <c r="H13" s="65" t="s">
        <v>145</v>
      </c>
      <c r="I13" s="56" t="s">
        <v>122</v>
      </c>
      <c r="J13" s="65" t="s">
        <v>146</v>
      </c>
      <c r="K13" s="65" t="s">
        <v>169</v>
      </c>
      <c r="L13" s="65" t="s">
        <v>170</v>
      </c>
      <c r="N13" s="65" t="s">
        <v>178</v>
      </c>
    </row>
    <row r="14" spans="1:16" ht="12.75" customHeight="1">
      <c r="A14" s="64">
        <v>153.13</v>
      </c>
      <c r="B14" s="65" t="s">
        <v>117</v>
      </c>
      <c r="C14" s="65" t="s">
        <v>118</v>
      </c>
      <c r="D14" s="64" t="s">
        <v>83</v>
      </c>
      <c r="E14" s="2">
        <v>19</v>
      </c>
      <c r="F14" s="2" t="s">
        <v>147</v>
      </c>
      <c r="G14" s="2">
        <v>29</v>
      </c>
      <c r="H14" s="65" t="s">
        <v>128</v>
      </c>
      <c r="I14" s="56" t="s">
        <v>122</v>
      </c>
      <c r="J14" s="65" t="s">
        <v>148</v>
      </c>
      <c r="K14" s="65" t="s">
        <v>169</v>
      </c>
      <c r="L14" s="65" t="s">
        <v>170</v>
      </c>
      <c r="N14" s="65" t="s">
        <v>177</v>
      </c>
    </row>
    <row r="15" spans="1:16" ht="12.75" customHeight="1">
      <c r="A15" s="64">
        <v>153.13999999999999</v>
      </c>
      <c r="B15" s="65" t="s">
        <v>117</v>
      </c>
      <c r="C15" s="65" t="s">
        <v>118</v>
      </c>
      <c r="D15" s="64" t="s">
        <v>83</v>
      </c>
      <c r="E15" s="2">
        <v>19</v>
      </c>
      <c r="F15" s="2" t="s">
        <v>149</v>
      </c>
      <c r="G15" s="2">
        <v>35</v>
      </c>
      <c r="H15" s="65" t="s">
        <v>128</v>
      </c>
      <c r="I15" s="56" t="s">
        <v>122</v>
      </c>
      <c r="J15" s="65" t="s">
        <v>150</v>
      </c>
      <c r="K15" s="65" t="s">
        <v>169</v>
      </c>
      <c r="L15" s="65" t="s">
        <v>170</v>
      </c>
      <c r="N15" s="65" t="s">
        <v>177</v>
      </c>
    </row>
    <row r="16" spans="1:16">
      <c r="A16" s="64">
        <v>153.15</v>
      </c>
      <c r="B16" s="65" t="s">
        <v>117</v>
      </c>
      <c r="C16" s="65" t="s">
        <v>118</v>
      </c>
      <c r="D16" s="64" t="s">
        <v>83</v>
      </c>
      <c r="E16" s="2">
        <v>20</v>
      </c>
      <c r="F16" s="2">
        <v>1.3</v>
      </c>
      <c r="G16" s="2">
        <v>4</v>
      </c>
      <c r="H16" s="65" t="s">
        <v>128</v>
      </c>
      <c r="I16" s="56" t="s">
        <v>122</v>
      </c>
      <c r="J16" s="65" t="s">
        <v>151</v>
      </c>
      <c r="K16" s="65" t="s">
        <v>169</v>
      </c>
      <c r="L16" s="65" t="s">
        <v>170</v>
      </c>
      <c r="N16" s="65" t="s">
        <v>177</v>
      </c>
    </row>
    <row r="17" spans="1:14">
      <c r="A17" s="64">
        <v>153.16</v>
      </c>
      <c r="B17" s="65" t="s">
        <v>117</v>
      </c>
      <c r="C17" s="65" t="s">
        <v>118</v>
      </c>
      <c r="D17" s="64" t="s">
        <v>83</v>
      </c>
      <c r="E17" s="2">
        <v>20</v>
      </c>
      <c r="F17" s="2" t="s">
        <v>152</v>
      </c>
      <c r="G17" s="2">
        <v>5</v>
      </c>
      <c r="H17" s="65" t="s">
        <v>128</v>
      </c>
      <c r="I17" s="56" t="s">
        <v>122</v>
      </c>
      <c r="J17" s="65" t="s">
        <v>153</v>
      </c>
      <c r="K17" s="65" t="s">
        <v>169</v>
      </c>
      <c r="L17" s="65" t="s">
        <v>170</v>
      </c>
      <c r="N17" s="65" t="s">
        <v>177</v>
      </c>
    </row>
    <row r="18" spans="1:14">
      <c r="A18" s="64">
        <v>153.16999999999999</v>
      </c>
      <c r="B18" s="65" t="s">
        <v>117</v>
      </c>
      <c r="C18" s="65" t="s">
        <v>118</v>
      </c>
      <c r="D18" s="64" t="s">
        <v>83</v>
      </c>
      <c r="E18" s="2">
        <v>21</v>
      </c>
      <c r="F18" s="2" t="s">
        <v>154</v>
      </c>
      <c r="G18" s="2">
        <v>1</v>
      </c>
      <c r="H18" s="65" t="s">
        <v>128</v>
      </c>
      <c r="I18" s="56" t="s">
        <v>122</v>
      </c>
      <c r="J18" s="65" t="s">
        <v>155</v>
      </c>
      <c r="K18" s="65" t="s">
        <v>169</v>
      </c>
      <c r="L18" s="65" t="s">
        <v>170</v>
      </c>
      <c r="N18" s="65" t="s">
        <v>177</v>
      </c>
    </row>
    <row r="19" spans="1:14">
      <c r="A19" s="64">
        <v>153.18</v>
      </c>
      <c r="B19" s="65" t="s">
        <v>117</v>
      </c>
      <c r="C19" s="65" t="s">
        <v>118</v>
      </c>
      <c r="D19" s="64" t="s">
        <v>83</v>
      </c>
      <c r="E19" s="2">
        <v>21</v>
      </c>
      <c r="F19" s="2">
        <v>1.4</v>
      </c>
      <c r="G19" s="2">
        <v>13</v>
      </c>
      <c r="H19" s="65" t="s">
        <v>128</v>
      </c>
      <c r="I19" s="56" t="s">
        <v>122</v>
      </c>
      <c r="J19" s="65" t="s">
        <v>156</v>
      </c>
      <c r="K19" s="65" t="s">
        <v>169</v>
      </c>
      <c r="L19" s="65" t="s">
        <v>170</v>
      </c>
      <c r="N19" s="65" t="s">
        <v>177</v>
      </c>
    </row>
    <row r="20" spans="1:14">
      <c r="A20" s="64">
        <v>153.19</v>
      </c>
      <c r="B20" s="65" t="s">
        <v>117</v>
      </c>
      <c r="C20" s="65" t="s">
        <v>118</v>
      </c>
      <c r="D20" s="64" t="s">
        <v>83</v>
      </c>
      <c r="E20" s="2">
        <v>21</v>
      </c>
      <c r="F20" s="2" t="s">
        <v>41</v>
      </c>
      <c r="G20" s="2">
        <v>17</v>
      </c>
      <c r="H20" s="65" t="s">
        <v>157</v>
      </c>
      <c r="I20" s="56" t="s">
        <v>122</v>
      </c>
      <c r="J20" s="65" t="s">
        <v>168</v>
      </c>
      <c r="K20" s="65" t="s">
        <v>169</v>
      </c>
      <c r="L20" s="65" t="s">
        <v>170</v>
      </c>
      <c r="N20" s="65" t="s">
        <v>178</v>
      </c>
    </row>
    <row r="21" spans="1:14">
      <c r="A21" s="68" t="s">
        <v>171</v>
      </c>
      <c r="B21" s="65" t="s">
        <v>117</v>
      </c>
      <c r="C21" s="65" t="s">
        <v>118</v>
      </c>
      <c r="D21" s="64" t="s">
        <v>83</v>
      </c>
      <c r="E21" s="2">
        <v>21</v>
      </c>
      <c r="F21" s="2">
        <v>2</v>
      </c>
      <c r="G21" s="2">
        <v>19</v>
      </c>
      <c r="H21" s="65" t="s">
        <v>128</v>
      </c>
      <c r="I21" s="56" t="s">
        <v>122</v>
      </c>
      <c r="J21" s="65" t="s">
        <v>158</v>
      </c>
      <c r="K21" s="65" t="s">
        <v>169</v>
      </c>
      <c r="L21" s="65" t="s">
        <v>170</v>
      </c>
      <c r="N21" s="65" t="s">
        <v>177</v>
      </c>
    </row>
    <row r="22" spans="1:14">
      <c r="A22" s="64" t="s">
        <v>172</v>
      </c>
      <c r="B22" s="65" t="s">
        <v>117</v>
      </c>
      <c r="C22" s="65" t="s">
        <v>118</v>
      </c>
      <c r="D22" s="64" t="s">
        <v>83</v>
      </c>
      <c r="E22" s="2">
        <v>21</v>
      </c>
      <c r="F22" s="2" t="s">
        <v>159</v>
      </c>
      <c r="G22" s="2">
        <v>22</v>
      </c>
      <c r="H22" s="65" t="s">
        <v>128</v>
      </c>
      <c r="I22" s="56" t="s">
        <v>122</v>
      </c>
      <c r="J22" s="65" t="s">
        <v>160</v>
      </c>
      <c r="K22" s="65" t="s">
        <v>169</v>
      </c>
      <c r="L22" s="65" t="s">
        <v>170</v>
      </c>
      <c r="N22" s="65" t="s">
        <v>177</v>
      </c>
    </row>
    <row r="23" spans="1:14">
      <c r="A23" s="64" t="s">
        <v>173</v>
      </c>
      <c r="B23" s="65" t="s">
        <v>117</v>
      </c>
      <c r="C23" s="65" t="s">
        <v>118</v>
      </c>
      <c r="D23" s="64" t="s">
        <v>83</v>
      </c>
      <c r="E23" s="2">
        <v>22</v>
      </c>
      <c r="F23" s="2">
        <v>3</v>
      </c>
      <c r="G23" s="2">
        <v>1</v>
      </c>
      <c r="H23" s="65" t="s">
        <v>128</v>
      </c>
      <c r="I23" s="56" t="s">
        <v>122</v>
      </c>
      <c r="J23" s="65" t="s">
        <v>161</v>
      </c>
      <c r="K23" s="65" t="s">
        <v>169</v>
      </c>
      <c r="L23" s="65" t="s">
        <v>170</v>
      </c>
      <c r="N23" s="65" t="s">
        <v>177</v>
      </c>
    </row>
    <row r="24" spans="1:14">
      <c r="A24" s="64" t="s">
        <v>174</v>
      </c>
      <c r="B24" s="65" t="s">
        <v>117</v>
      </c>
      <c r="C24" s="65" t="s">
        <v>118</v>
      </c>
      <c r="D24" s="64" t="s">
        <v>83</v>
      </c>
      <c r="E24" s="2">
        <v>22</v>
      </c>
      <c r="F24" s="2" t="s">
        <v>162</v>
      </c>
      <c r="G24" s="2">
        <v>3</v>
      </c>
      <c r="H24" s="65" t="s">
        <v>128</v>
      </c>
      <c r="I24" s="56" t="s">
        <v>122</v>
      </c>
      <c r="J24" s="65" t="s">
        <v>163</v>
      </c>
      <c r="K24" s="65" t="s">
        <v>169</v>
      </c>
      <c r="L24" s="65" t="s">
        <v>170</v>
      </c>
      <c r="N24" s="65" t="s">
        <v>177</v>
      </c>
    </row>
    <row r="25" spans="1:14">
      <c r="A25" s="64" t="s">
        <v>175</v>
      </c>
      <c r="B25" s="65" t="s">
        <v>117</v>
      </c>
      <c r="C25" s="65" t="s">
        <v>118</v>
      </c>
      <c r="D25" s="64" t="s">
        <v>83</v>
      </c>
      <c r="E25" s="2">
        <v>22</v>
      </c>
      <c r="F25" s="2">
        <v>7.2</v>
      </c>
      <c r="G25" s="2">
        <v>2</v>
      </c>
      <c r="H25" s="65" t="s">
        <v>164</v>
      </c>
      <c r="I25" s="56" t="s">
        <v>122</v>
      </c>
      <c r="J25" s="65" t="s">
        <v>165</v>
      </c>
      <c r="K25" s="65" t="s">
        <v>169</v>
      </c>
      <c r="L25" s="65" t="s">
        <v>170</v>
      </c>
      <c r="N25" s="65" t="s">
        <v>178</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workbookViewId="0">
      <selection activeCell="A2" sqref="A2"/>
    </sheetView>
  </sheetViews>
  <sheetFormatPr defaultRowHeight="12.75"/>
  <cols>
    <col min="1" max="1" width="9.42578125" style="78" customWidth="1"/>
    <col min="2" max="2" width="14.7109375" style="65" customWidth="1"/>
    <col min="3" max="3" width="13.140625" style="65" customWidth="1"/>
    <col min="4" max="4" width="3.85546875" style="65" customWidth="1"/>
    <col min="5" max="5" width="5.42578125" style="2" customWidth="1"/>
    <col min="6" max="6" width="10.42578125" style="2" customWidth="1"/>
    <col min="7" max="7" width="5.140625" style="2" customWidth="1"/>
    <col min="8" max="8" width="43.5703125" style="65" customWidth="1"/>
    <col min="9" max="9" width="5.28515625" style="56" customWidth="1"/>
    <col min="10" max="10" width="36" style="64" customWidth="1"/>
    <col min="11" max="11" width="3.5703125" style="65" customWidth="1"/>
    <col min="12" max="12" width="5.28515625" style="65" customWidth="1"/>
    <col min="13" max="13" width="9.42578125" style="65" customWidth="1"/>
    <col min="14" max="14" width="16.85546875" style="65" customWidth="1"/>
    <col min="15" max="15" width="21.85546875" style="65" customWidth="1"/>
    <col min="16" max="16" width="12.85546875" style="65" customWidth="1"/>
    <col min="17" max="17" width="16.85546875" style="65" customWidth="1"/>
    <col min="18" max="19" width="9.140625" style="65"/>
    <col min="20" max="20" width="5.85546875" style="65" customWidth="1"/>
    <col min="21" max="21" width="15.7109375" style="65" customWidth="1"/>
    <col min="22" max="16384" width="9.140625" style="65"/>
  </cols>
  <sheetData>
    <row r="1" spans="1:25" s="69" customFormat="1">
      <c r="A1" s="77" t="s">
        <v>23</v>
      </c>
      <c r="B1" s="69" t="s">
        <v>14</v>
      </c>
      <c r="C1" s="69" t="s">
        <v>15</v>
      </c>
      <c r="D1" s="69" t="s">
        <v>24</v>
      </c>
      <c r="E1" s="69" t="s">
        <v>16</v>
      </c>
      <c r="F1" s="70" t="s">
        <v>25</v>
      </c>
      <c r="G1" s="69" t="s">
        <v>26</v>
      </c>
      <c r="H1" s="69" t="s">
        <v>17</v>
      </c>
      <c r="I1" s="69" t="s">
        <v>188</v>
      </c>
      <c r="J1" s="69" t="s">
        <v>18</v>
      </c>
      <c r="K1" s="69" t="s">
        <v>186</v>
      </c>
      <c r="O1" s="69" t="s">
        <v>180</v>
      </c>
      <c r="P1" s="69" t="s">
        <v>179</v>
      </c>
      <c r="Q1" s="69" t="s">
        <v>181</v>
      </c>
      <c r="R1" s="69" t="s">
        <v>182</v>
      </c>
      <c r="S1" s="69" t="s">
        <v>183</v>
      </c>
      <c r="T1" s="69" t="s">
        <v>184</v>
      </c>
      <c r="U1" s="69" t="s">
        <v>185</v>
      </c>
      <c r="V1" s="69" t="s">
        <v>187</v>
      </c>
      <c r="W1" s="69" t="s">
        <v>189</v>
      </c>
      <c r="X1" s="69" t="s">
        <v>190</v>
      </c>
      <c r="Y1" s="69" t="s">
        <v>191</v>
      </c>
    </row>
    <row r="2" spans="1:25" ht="153">
      <c r="A2" s="78" t="s">
        <v>253</v>
      </c>
      <c r="B2" s="65" t="s">
        <v>245</v>
      </c>
      <c r="C2" s="65" t="s">
        <v>249</v>
      </c>
      <c r="D2" s="64" t="s">
        <v>83</v>
      </c>
      <c r="E2" s="65">
        <v>11</v>
      </c>
      <c r="F2" s="2" t="s">
        <v>20</v>
      </c>
      <c r="G2" s="65">
        <v>1</v>
      </c>
      <c r="H2" s="53" t="s">
        <v>254</v>
      </c>
      <c r="I2" s="53" t="s">
        <v>122</v>
      </c>
      <c r="J2" s="53" t="s">
        <v>255</v>
      </c>
      <c r="K2" s="65" t="s">
        <v>198</v>
      </c>
      <c r="M2" s="53" t="s">
        <v>90</v>
      </c>
      <c r="N2" s="53" t="s">
        <v>256</v>
      </c>
      <c r="O2" s="65" t="s">
        <v>252</v>
      </c>
      <c r="P2" s="65">
        <v>25773000023</v>
      </c>
      <c r="Q2" s="71" t="s">
        <v>246</v>
      </c>
      <c r="R2" s="65" t="s">
        <v>247</v>
      </c>
      <c r="S2" s="65" t="s">
        <v>196</v>
      </c>
      <c r="T2" s="65">
        <v>1</v>
      </c>
      <c r="U2" s="65" t="s">
        <v>248</v>
      </c>
    </row>
    <row r="3" spans="1:25" s="55" customFormat="1">
      <c r="A3" s="79" t="s">
        <v>244</v>
      </c>
      <c r="B3" s="55" t="s">
        <v>245</v>
      </c>
      <c r="C3" s="55" t="s">
        <v>249</v>
      </c>
      <c r="D3" s="64" t="s">
        <v>83</v>
      </c>
      <c r="E3" s="55">
        <v>15</v>
      </c>
      <c r="F3" s="2" t="s">
        <v>20</v>
      </c>
      <c r="G3" s="55">
        <v>1</v>
      </c>
      <c r="H3" s="53" t="s">
        <v>250</v>
      </c>
      <c r="I3" s="53" t="s">
        <v>122</v>
      </c>
      <c r="J3" s="53" t="s">
        <v>251</v>
      </c>
      <c r="K3" s="55" t="s">
        <v>198</v>
      </c>
      <c r="M3" s="53" t="s">
        <v>90</v>
      </c>
      <c r="N3" s="53" t="s">
        <v>257</v>
      </c>
      <c r="O3" s="55" t="s">
        <v>243</v>
      </c>
      <c r="P3" s="55">
        <v>25773100023</v>
      </c>
      <c r="Q3" s="55" t="s">
        <v>246</v>
      </c>
      <c r="R3" s="55" t="s">
        <v>247</v>
      </c>
      <c r="S3" s="55" t="s">
        <v>196</v>
      </c>
      <c r="T3" s="55">
        <v>2</v>
      </c>
      <c r="U3" s="55" t="s">
        <v>248</v>
      </c>
    </row>
    <row r="4" spans="1:25" s="55" customFormat="1" ht="25.5">
      <c r="A4" s="79" t="s">
        <v>242</v>
      </c>
      <c r="B4" s="55" t="s">
        <v>205</v>
      </c>
      <c r="C4" s="55" t="s">
        <v>118</v>
      </c>
      <c r="D4" s="64" t="s">
        <v>83</v>
      </c>
      <c r="E4" s="55">
        <v>8</v>
      </c>
      <c r="F4" s="2" t="s">
        <v>119</v>
      </c>
      <c r="G4" s="55">
        <v>4</v>
      </c>
      <c r="H4" s="53" t="s">
        <v>209</v>
      </c>
      <c r="I4" s="53" t="s">
        <v>19</v>
      </c>
      <c r="J4" s="53" t="s">
        <v>219</v>
      </c>
      <c r="K4" s="55" t="s">
        <v>208</v>
      </c>
      <c r="M4" s="53" t="s">
        <v>90</v>
      </c>
      <c r="N4" s="53" t="s">
        <v>260</v>
      </c>
      <c r="O4" s="55" t="s">
        <v>203</v>
      </c>
      <c r="P4" s="55">
        <v>25831100023</v>
      </c>
      <c r="Q4" s="55" t="s">
        <v>206</v>
      </c>
      <c r="R4" s="55" t="s">
        <v>207</v>
      </c>
      <c r="S4" s="55" t="s">
        <v>196</v>
      </c>
      <c r="T4" s="55">
        <v>1</v>
      </c>
      <c r="U4" s="55" t="s">
        <v>197</v>
      </c>
    </row>
    <row r="5" spans="1:25" s="55" customFormat="1" ht="25.5">
      <c r="A5" s="79" t="s">
        <v>241</v>
      </c>
      <c r="B5" s="55" t="s">
        <v>205</v>
      </c>
      <c r="C5" s="55" t="s">
        <v>118</v>
      </c>
      <c r="D5" s="64" t="s">
        <v>83</v>
      </c>
      <c r="E5" s="55">
        <v>8</v>
      </c>
      <c r="F5" s="2" t="s">
        <v>119</v>
      </c>
      <c r="G5" s="55">
        <v>10</v>
      </c>
      <c r="H5" s="53" t="s">
        <v>209</v>
      </c>
      <c r="I5" s="53" t="s">
        <v>19</v>
      </c>
      <c r="J5" s="53" t="s">
        <v>210</v>
      </c>
      <c r="K5" s="55" t="s">
        <v>208</v>
      </c>
      <c r="M5" s="53" t="s">
        <v>90</v>
      </c>
      <c r="N5" s="53" t="s">
        <v>260</v>
      </c>
      <c r="O5" s="55" t="s">
        <v>203</v>
      </c>
      <c r="P5" s="55">
        <v>25831200023</v>
      </c>
      <c r="Q5" s="55" t="s">
        <v>206</v>
      </c>
      <c r="R5" s="55" t="s">
        <v>207</v>
      </c>
      <c r="S5" s="55" t="s">
        <v>196</v>
      </c>
      <c r="T5" s="55">
        <v>2</v>
      </c>
      <c r="U5" s="55" t="s">
        <v>197</v>
      </c>
    </row>
    <row r="6" spans="1:25" s="55" customFormat="1" ht="114.75">
      <c r="A6" s="79" t="s">
        <v>237</v>
      </c>
      <c r="B6" s="55" t="s">
        <v>205</v>
      </c>
      <c r="C6" s="55" t="s">
        <v>118</v>
      </c>
      <c r="D6" s="64" t="s">
        <v>83</v>
      </c>
      <c r="E6" s="55">
        <v>11</v>
      </c>
      <c r="F6" s="2" t="s">
        <v>238</v>
      </c>
      <c r="G6" s="55">
        <v>2</v>
      </c>
      <c r="H6" s="53" t="s">
        <v>239</v>
      </c>
      <c r="I6" s="53" t="s">
        <v>19</v>
      </c>
      <c r="J6" s="53" t="s">
        <v>240</v>
      </c>
      <c r="K6" s="55" t="s">
        <v>208</v>
      </c>
      <c r="M6" s="53" t="s">
        <v>90</v>
      </c>
      <c r="N6" s="53" t="s">
        <v>259</v>
      </c>
      <c r="O6" s="55" t="s">
        <v>203</v>
      </c>
      <c r="P6" s="55">
        <v>25831300023</v>
      </c>
      <c r="Q6" s="55" t="s">
        <v>206</v>
      </c>
      <c r="R6" s="55" t="s">
        <v>207</v>
      </c>
      <c r="S6" s="55" t="s">
        <v>196</v>
      </c>
      <c r="T6" s="55">
        <v>3</v>
      </c>
      <c r="U6" s="55" t="s">
        <v>197</v>
      </c>
    </row>
    <row r="7" spans="1:25" s="55" customFormat="1" ht="63.75">
      <c r="A7" s="79" t="s">
        <v>234</v>
      </c>
      <c r="B7" s="55" t="s">
        <v>205</v>
      </c>
      <c r="C7" s="55" t="s">
        <v>118</v>
      </c>
      <c r="D7" s="64" t="s">
        <v>126</v>
      </c>
      <c r="E7" s="55">
        <v>15</v>
      </c>
      <c r="F7" s="2" t="s">
        <v>235</v>
      </c>
      <c r="G7" s="55">
        <v>1</v>
      </c>
      <c r="H7" s="53" t="s">
        <v>131</v>
      </c>
      <c r="I7" s="53" t="s">
        <v>19</v>
      </c>
      <c r="J7" s="53" t="s">
        <v>236</v>
      </c>
      <c r="K7" s="55" t="s">
        <v>208</v>
      </c>
      <c r="M7" s="53" t="s">
        <v>90</v>
      </c>
      <c r="N7" s="53" t="s">
        <v>258</v>
      </c>
      <c r="O7" s="55" t="s">
        <v>203</v>
      </c>
      <c r="P7" s="55">
        <v>25831400023</v>
      </c>
      <c r="Q7" s="55" t="s">
        <v>206</v>
      </c>
      <c r="R7" s="55" t="s">
        <v>207</v>
      </c>
      <c r="S7" s="55" t="s">
        <v>196</v>
      </c>
      <c r="T7" s="55">
        <v>4</v>
      </c>
      <c r="U7" s="55" t="s">
        <v>197</v>
      </c>
    </row>
    <row r="8" spans="1:25" s="55" customFormat="1" ht="38.25">
      <c r="A8" s="79" t="s">
        <v>231</v>
      </c>
      <c r="B8" s="55" t="s">
        <v>205</v>
      </c>
      <c r="C8" s="55" t="s">
        <v>118</v>
      </c>
      <c r="D8" s="64" t="s">
        <v>83</v>
      </c>
      <c r="E8" s="55">
        <v>16</v>
      </c>
      <c r="F8" s="2" t="s">
        <v>38</v>
      </c>
      <c r="G8" s="55">
        <v>10</v>
      </c>
      <c r="H8" s="53" t="s">
        <v>232</v>
      </c>
      <c r="I8" s="53" t="s">
        <v>19</v>
      </c>
      <c r="J8" s="53" t="s">
        <v>233</v>
      </c>
      <c r="K8" s="55" t="s">
        <v>208</v>
      </c>
      <c r="M8" s="53" t="s">
        <v>90</v>
      </c>
      <c r="N8" s="53" t="s">
        <v>261</v>
      </c>
      <c r="O8" s="55" t="s">
        <v>203</v>
      </c>
      <c r="P8" s="55">
        <v>25831500023</v>
      </c>
      <c r="Q8" s="55" t="s">
        <v>206</v>
      </c>
      <c r="R8" s="55" t="s">
        <v>207</v>
      </c>
      <c r="S8" s="55" t="s">
        <v>196</v>
      </c>
      <c r="T8" s="55">
        <v>5</v>
      </c>
      <c r="U8" s="55" t="s">
        <v>197</v>
      </c>
    </row>
    <row r="9" spans="1:25" s="55" customFormat="1" ht="76.5">
      <c r="A9" s="79" t="s">
        <v>228</v>
      </c>
      <c r="B9" s="55" t="s">
        <v>205</v>
      </c>
      <c r="C9" s="55" t="s">
        <v>118</v>
      </c>
      <c r="D9" s="64" t="s">
        <v>126</v>
      </c>
      <c r="E9" s="55">
        <v>16</v>
      </c>
      <c r="F9" s="2" t="s">
        <v>38</v>
      </c>
      <c r="G9" s="55">
        <v>12</v>
      </c>
      <c r="H9" s="53" t="s">
        <v>229</v>
      </c>
      <c r="I9" s="53" t="s">
        <v>19</v>
      </c>
      <c r="J9" s="53" t="s">
        <v>230</v>
      </c>
      <c r="K9" s="55" t="s">
        <v>208</v>
      </c>
      <c r="M9" s="53" t="s">
        <v>90</v>
      </c>
      <c r="N9" s="53" t="s">
        <v>91</v>
      </c>
      <c r="O9" s="55" t="s">
        <v>203</v>
      </c>
      <c r="P9" s="55">
        <v>25831600023</v>
      </c>
      <c r="Q9" s="55" t="s">
        <v>206</v>
      </c>
      <c r="R9" s="55" t="s">
        <v>207</v>
      </c>
      <c r="S9" s="55" t="s">
        <v>196</v>
      </c>
      <c r="T9" s="55">
        <v>6</v>
      </c>
      <c r="U9" s="55" t="s">
        <v>197</v>
      </c>
    </row>
    <row r="10" spans="1:25" ht="38.25">
      <c r="A10" s="79" t="s">
        <v>225</v>
      </c>
      <c r="B10" s="55" t="s">
        <v>205</v>
      </c>
      <c r="C10" s="55" t="s">
        <v>118</v>
      </c>
      <c r="D10" s="64" t="s">
        <v>83</v>
      </c>
      <c r="E10" s="55">
        <v>16</v>
      </c>
      <c r="F10" s="2" t="s">
        <v>38</v>
      </c>
      <c r="G10" s="55">
        <v>16</v>
      </c>
      <c r="H10" s="53" t="s">
        <v>226</v>
      </c>
      <c r="I10" s="53" t="s">
        <v>19</v>
      </c>
      <c r="J10" s="53" t="s">
        <v>227</v>
      </c>
      <c r="K10" s="55" t="s">
        <v>208</v>
      </c>
      <c r="L10" s="55"/>
      <c r="M10" s="53" t="s">
        <v>90</v>
      </c>
      <c r="N10" s="53" t="s">
        <v>91</v>
      </c>
      <c r="O10" s="55" t="s">
        <v>203</v>
      </c>
      <c r="P10" s="55">
        <v>25831700023</v>
      </c>
      <c r="Q10" s="55" t="s">
        <v>206</v>
      </c>
      <c r="R10" s="55" t="s">
        <v>207</v>
      </c>
      <c r="S10" s="55" t="s">
        <v>196</v>
      </c>
      <c r="T10" s="55">
        <v>7</v>
      </c>
      <c r="U10" s="55" t="s">
        <v>197</v>
      </c>
      <c r="V10" s="55"/>
      <c r="W10" s="55"/>
      <c r="X10" s="55"/>
      <c r="Y10" s="55"/>
    </row>
    <row r="11" spans="1:25" s="55" customFormat="1" ht="25.5">
      <c r="A11" s="79" t="s">
        <v>223</v>
      </c>
      <c r="B11" s="55" t="s">
        <v>205</v>
      </c>
      <c r="C11" s="55" t="s">
        <v>118</v>
      </c>
      <c r="D11" s="64" t="s">
        <v>83</v>
      </c>
      <c r="E11" s="55">
        <v>16</v>
      </c>
      <c r="F11" s="2" t="s">
        <v>135</v>
      </c>
      <c r="G11" s="55">
        <v>19</v>
      </c>
      <c r="H11" s="53" t="s">
        <v>209</v>
      </c>
      <c r="I11" s="53" t="s">
        <v>19</v>
      </c>
      <c r="J11" s="53" t="s">
        <v>224</v>
      </c>
      <c r="K11" s="55" t="s">
        <v>208</v>
      </c>
      <c r="M11" s="53" t="s">
        <v>90</v>
      </c>
      <c r="N11" s="53" t="s">
        <v>91</v>
      </c>
      <c r="O11" s="55" t="s">
        <v>203</v>
      </c>
      <c r="P11" s="55">
        <v>25831800023</v>
      </c>
      <c r="Q11" s="55" t="s">
        <v>206</v>
      </c>
      <c r="R11" s="55" t="s">
        <v>207</v>
      </c>
      <c r="S11" s="55" t="s">
        <v>196</v>
      </c>
      <c r="T11" s="55">
        <v>8</v>
      </c>
      <c r="U11" s="55" t="s">
        <v>197</v>
      </c>
    </row>
    <row r="12" spans="1:25" s="55" customFormat="1" ht="38.25">
      <c r="A12" s="79" t="s">
        <v>220</v>
      </c>
      <c r="B12" s="55" t="s">
        <v>205</v>
      </c>
      <c r="C12" s="55" t="s">
        <v>118</v>
      </c>
      <c r="D12" s="64" t="s">
        <v>83</v>
      </c>
      <c r="E12" s="55">
        <v>16</v>
      </c>
      <c r="F12" s="2" t="s">
        <v>21</v>
      </c>
      <c r="G12" s="55">
        <v>21</v>
      </c>
      <c r="H12" s="53" t="s">
        <v>221</v>
      </c>
      <c r="I12" s="53" t="s">
        <v>122</v>
      </c>
      <c r="J12" s="53" t="s">
        <v>222</v>
      </c>
      <c r="K12" s="55" t="s">
        <v>208</v>
      </c>
      <c r="M12" s="53" t="s">
        <v>90</v>
      </c>
      <c r="N12" s="53" t="s">
        <v>91</v>
      </c>
      <c r="O12" s="55" t="s">
        <v>203</v>
      </c>
      <c r="P12" s="55">
        <v>25831900023</v>
      </c>
      <c r="Q12" s="55" t="s">
        <v>206</v>
      </c>
      <c r="R12" s="55" t="s">
        <v>207</v>
      </c>
      <c r="S12" s="55" t="s">
        <v>196</v>
      </c>
      <c r="T12" s="55">
        <v>9</v>
      </c>
      <c r="U12" s="55" t="s">
        <v>197</v>
      </c>
    </row>
    <row r="13" spans="1:25" s="55" customFormat="1" ht="25.5">
      <c r="A13" s="79" t="s">
        <v>218</v>
      </c>
      <c r="B13" s="55" t="s">
        <v>205</v>
      </c>
      <c r="C13" s="55" t="s">
        <v>118</v>
      </c>
      <c r="D13" s="64" t="s">
        <v>83</v>
      </c>
      <c r="E13" s="55">
        <v>18</v>
      </c>
      <c r="F13" s="2">
        <v>5.3</v>
      </c>
      <c r="G13" s="55">
        <v>28</v>
      </c>
      <c r="H13" s="53" t="s">
        <v>209</v>
      </c>
      <c r="I13" s="53" t="s">
        <v>19</v>
      </c>
      <c r="J13" s="53" t="s">
        <v>219</v>
      </c>
      <c r="K13" s="55" t="s">
        <v>208</v>
      </c>
      <c r="M13" s="53" t="s">
        <v>90</v>
      </c>
      <c r="N13" s="53" t="s">
        <v>91</v>
      </c>
      <c r="O13" s="55" t="s">
        <v>203</v>
      </c>
      <c r="P13" s="55">
        <v>25832000023</v>
      </c>
      <c r="Q13" s="55" t="s">
        <v>206</v>
      </c>
      <c r="R13" s="55" t="s">
        <v>207</v>
      </c>
      <c r="S13" s="55" t="s">
        <v>196</v>
      </c>
      <c r="T13" s="55">
        <v>10</v>
      </c>
      <c r="U13" s="55" t="s">
        <v>197</v>
      </c>
    </row>
    <row r="14" spans="1:25" s="55" customFormat="1" ht="51">
      <c r="A14" s="79" t="s">
        <v>214</v>
      </c>
      <c r="B14" s="55" t="s">
        <v>205</v>
      </c>
      <c r="C14" s="55" t="s">
        <v>118</v>
      </c>
      <c r="D14" s="64" t="s">
        <v>83</v>
      </c>
      <c r="E14" s="55">
        <v>18</v>
      </c>
      <c r="F14" s="2" t="s">
        <v>215</v>
      </c>
      <c r="G14" s="55">
        <v>32</v>
      </c>
      <c r="H14" s="53" t="s">
        <v>216</v>
      </c>
      <c r="I14" s="53" t="s">
        <v>19</v>
      </c>
      <c r="J14" s="53" t="s">
        <v>217</v>
      </c>
      <c r="K14" s="55" t="s">
        <v>208</v>
      </c>
      <c r="M14" s="53" t="s">
        <v>90</v>
      </c>
      <c r="N14" s="53" t="s">
        <v>91</v>
      </c>
      <c r="O14" s="55" t="s">
        <v>203</v>
      </c>
      <c r="P14" s="55">
        <v>25832100023</v>
      </c>
      <c r="Q14" s="55" t="s">
        <v>206</v>
      </c>
      <c r="R14" s="55" t="s">
        <v>207</v>
      </c>
      <c r="S14" s="55" t="s">
        <v>196</v>
      </c>
      <c r="T14" s="55">
        <v>11</v>
      </c>
      <c r="U14" s="55" t="s">
        <v>197</v>
      </c>
    </row>
    <row r="15" spans="1:25" s="55" customFormat="1" ht="63.75">
      <c r="A15" s="79" t="s">
        <v>211</v>
      </c>
      <c r="B15" s="55" t="s">
        <v>205</v>
      </c>
      <c r="C15" s="55" t="s">
        <v>118</v>
      </c>
      <c r="D15" s="64" t="s">
        <v>83</v>
      </c>
      <c r="E15" s="55">
        <v>20</v>
      </c>
      <c r="F15" s="2" t="s">
        <v>41</v>
      </c>
      <c r="G15" s="55">
        <v>17</v>
      </c>
      <c r="H15" s="53" t="s">
        <v>212</v>
      </c>
      <c r="I15" s="53" t="s">
        <v>19</v>
      </c>
      <c r="J15" s="53" t="s">
        <v>213</v>
      </c>
      <c r="K15" s="55" t="s">
        <v>208</v>
      </c>
      <c r="M15" s="53" t="s">
        <v>90</v>
      </c>
      <c r="N15" s="53" t="s">
        <v>91</v>
      </c>
      <c r="O15" s="55" t="s">
        <v>203</v>
      </c>
      <c r="P15" s="55">
        <v>25832200023</v>
      </c>
      <c r="Q15" s="55" t="s">
        <v>206</v>
      </c>
      <c r="R15" s="55" t="s">
        <v>207</v>
      </c>
      <c r="S15" s="55" t="s">
        <v>196</v>
      </c>
      <c r="T15" s="55">
        <v>12</v>
      </c>
      <c r="U15" s="55" t="s">
        <v>197</v>
      </c>
    </row>
    <row r="16" spans="1:25" s="55" customFormat="1" ht="25.5">
      <c r="A16" s="79" t="s">
        <v>204</v>
      </c>
      <c r="B16" s="55" t="s">
        <v>205</v>
      </c>
      <c r="C16" s="55" t="s">
        <v>118</v>
      </c>
      <c r="D16" s="64" t="s">
        <v>83</v>
      </c>
      <c r="E16" s="55">
        <v>21</v>
      </c>
      <c r="F16" s="2">
        <v>7.2</v>
      </c>
      <c r="G16" s="55">
        <v>2</v>
      </c>
      <c r="H16" s="53" t="s">
        <v>209</v>
      </c>
      <c r="I16" s="53" t="s">
        <v>19</v>
      </c>
      <c r="J16" s="53" t="s">
        <v>210</v>
      </c>
      <c r="K16" s="55" t="s">
        <v>208</v>
      </c>
      <c r="M16" s="53" t="s">
        <v>90</v>
      </c>
      <c r="N16" s="53" t="s">
        <v>91</v>
      </c>
      <c r="O16" s="55" t="s">
        <v>203</v>
      </c>
      <c r="P16" s="55">
        <v>25832300023</v>
      </c>
      <c r="Q16" s="55" t="s">
        <v>206</v>
      </c>
      <c r="R16" s="55" t="s">
        <v>207</v>
      </c>
      <c r="S16" s="55" t="s">
        <v>196</v>
      </c>
      <c r="T16" s="55">
        <v>13</v>
      </c>
      <c r="U16" s="55" t="s">
        <v>197</v>
      </c>
    </row>
    <row r="17" spans="1:25" s="55" customFormat="1" ht="76.5">
      <c r="A17" s="78" t="s">
        <v>193</v>
      </c>
      <c r="B17" s="65" t="s">
        <v>194</v>
      </c>
      <c r="C17" s="65" t="s">
        <v>199</v>
      </c>
      <c r="D17" s="64" t="s">
        <v>83</v>
      </c>
      <c r="E17" s="65">
        <v>17</v>
      </c>
      <c r="F17" s="2" t="s">
        <v>200</v>
      </c>
      <c r="G17" s="65">
        <v>20</v>
      </c>
      <c r="H17" s="53" t="s">
        <v>201</v>
      </c>
      <c r="I17" s="53" t="s">
        <v>122</v>
      </c>
      <c r="J17" s="53" t="s">
        <v>202</v>
      </c>
      <c r="K17" s="65" t="s">
        <v>198</v>
      </c>
      <c r="L17" s="65"/>
      <c r="M17" s="53" t="s">
        <v>90</v>
      </c>
      <c r="N17" s="53" t="s">
        <v>91</v>
      </c>
      <c r="O17" s="65" t="s">
        <v>192</v>
      </c>
      <c r="P17" s="65">
        <v>25852500023</v>
      </c>
      <c r="Q17" s="71" t="s">
        <v>195</v>
      </c>
      <c r="R17" s="65">
        <f>1-503-704-2279</f>
        <v>-3485</v>
      </c>
      <c r="S17" s="65" t="s">
        <v>196</v>
      </c>
      <c r="T17" s="65">
        <v>1</v>
      </c>
      <c r="U17" s="65" t="s">
        <v>197</v>
      </c>
      <c r="V17" s="65"/>
      <c r="W17" s="65"/>
      <c r="X17" s="65"/>
      <c r="Y17" s="65"/>
    </row>
  </sheetData>
  <sortState ref="A5:Y20">
    <sortCondition ref="A5:A20"/>
  </sortState>
  <hyperlinks>
    <hyperlink ref="Q17" r:id="rId1"/>
    <hyperlink ref="Q2" r:id="rId2"/>
  </hyperlinks>
  <pageMargins left="0.7" right="0.7" top="0.75" bottom="0.75" header="0.3" footer="0.3"/>
  <pageSetup orientation="portrait" horizontalDpi="0" verticalDpi="0" r:id="rId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IEEE_Cover</vt:lpstr>
      <vt:lpstr>LB 152 Comments</vt:lpstr>
      <vt:lpstr>LB 153 Comments</vt:lpstr>
      <vt:lpstr>SB Comments</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P802.15.10a Letter Ballot Comments &amp; Resolutions</dc:title>
  <dc:creator>Charlie Perkins</dc:creator>
  <cp:lastModifiedBy>charliep</cp:lastModifiedBy>
  <cp:revision/>
  <dcterms:created xsi:type="dcterms:W3CDTF">2012-07-21T16:42:55Z</dcterms:created>
  <dcterms:modified xsi:type="dcterms:W3CDTF">2018-11-14T01:26:01Z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1033-9.1.0.4759</vt:lpwstr>
  </property>
</Properties>
</file>