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5240" windowHeight="7455" activeTab="3"/>
  </bookViews>
  <sheets>
    <sheet name="802.15r0 Graphic" sheetId="8" r:id="rId1"/>
    <sheet name="Objectives" sheetId="2" r:id="rId2"/>
    <sheet name="Patent Policy-AntiTrust" sheetId="7" r:id="rId3"/>
    <sheet name="Monday" sheetId="4" r:id="rId4"/>
    <sheet name="Tuesday" sheetId="5" r:id="rId5"/>
    <sheet name="Wednesday" sheetId="9" r:id="rId6"/>
  </sheets>
  <calcPr calcId="145621"/>
</workbook>
</file>

<file path=xl/calcChain.xml><?xml version="1.0" encoding="utf-8"?>
<calcChain xmlns="http://schemas.openxmlformats.org/spreadsheetml/2006/main">
  <c r="A9" i="9" l="1"/>
  <c r="A10" i="9" s="1"/>
  <c r="A11" i="9" s="1"/>
  <c r="A12" i="9" s="1"/>
  <c r="A13" i="9" s="1"/>
  <c r="A8" i="9"/>
  <c r="A15" i="4"/>
  <c r="A6" i="5"/>
  <c r="B6" i="5"/>
  <c r="I88" i="8" l="1"/>
  <c r="G88" i="8"/>
  <c r="D8" i="8"/>
  <c r="G8" i="8" s="1"/>
  <c r="M8" i="8" s="1"/>
  <c r="S8" i="8" s="1"/>
  <c r="X8" i="8" s="1"/>
  <c r="AC8" i="8" s="1"/>
  <c r="C6" i="9" l="1"/>
  <c r="B6" i="9"/>
  <c r="A6" i="9"/>
  <c r="A7" i="9" l="1"/>
  <c r="C6" i="5" l="1"/>
  <c r="A8" i="5"/>
  <c r="A6" i="4"/>
  <c r="C6" i="4"/>
  <c r="B6" i="4"/>
  <c r="A7" i="5" l="1"/>
  <c r="A9" i="5" s="1"/>
  <c r="A10" i="5" s="1"/>
  <c r="A7" i="4"/>
  <c r="A8" i="4" s="1"/>
  <c r="A9" i="4" s="1"/>
  <c r="C61" i="8"/>
  <c r="A10" i="4" l="1"/>
  <c r="A12" i="4" s="1"/>
  <c r="A13" i="4" s="1"/>
  <c r="A14" i="4" s="1"/>
  <c r="A11" i="4"/>
  <c r="A11" i="5"/>
  <c r="B2" i="9"/>
  <c r="B2" i="4"/>
  <c r="B2" i="5"/>
  <c r="B1" i="5"/>
  <c r="B1" i="4"/>
  <c r="B1" i="9"/>
  <c r="B3" i="4"/>
  <c r="B3" i="5"/>
  <c r="B3" i="9"/>
</calcChain>
</file>

<file path=xl/sharedStrings.xml><?xml version="1.0" encoding="utf-8"?>
<sst xmlns="http://schemas.openxmlformats.org/spreadsheetml/2006/main" count="310" uniqueCount="181">
  <si>
    <t>The graphic below describes the weekly session of the IEEE P802.15 WG in graphic format.</t>
  </si>
  <si>
    <t xml:space="preserve">  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</si>
  <si>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</si>
  <si>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</si>
  <si>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</si>
  <si>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</si>
  <si>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</si>
  <si>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</si>
  <si>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</si>
  <si>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Rn 2
30 CR</t>
  </si>
  <si>
    <t>Rm 3
20 BR or CR</t>
  </si>
  <si>
    <t>Rm 4
16 BR</t>
  </si>
  <si>
    <t>07:00-07:30</t>
  </si>
  <si>
    <t>07:30-08:00</t>
  </si>
  <si>
    <t>08:00-08:30</t>
  </si>
  <si>
    <t>IG DEP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</si>
  <si>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</si>
  <si>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</si>
  <si>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</si>
  <si>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</si>
  <si>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</si>
  <si>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</si>
  <si>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</si>
  <si>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</si>
  <si>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WNG  ROOM 1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</si>
  <si>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</si>
  <si>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</si>
  <si>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</si>
  <si>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</si>
  <si>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</si>
  <si>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</si>
  <si>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</si>
  <si>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</si>
  <si>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</si>
  <si>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WIRELESS CHAIRS MEETING</t>
  </si>
  <si>
    <t>16:30-17:00</t>
  </si>
  <si>
    <t>17:00-17:30</t>
  </si>
  <si>
    <t>17:30-18:00</t>
  </si>
  <si>
    <t>802.15 AC MEETING</t>
  </si>
  <si>
    <t>18:00-18:30</t>
  </si>
  <si>
    <t>Dinner on your own</t>
  </si>
  <si>
    <t>18:30-19:00</t>
  </si>
  <si>
    <t>Open</t>
  </si>
  <si>
    <t xml:space="preserve">Social
</t>
  </si>
  <si>
    <t>802.15 WG CLOSING
ROOM 1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</si>
  <si>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</si>
  <si>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</si>
  <si>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</si>
  <si>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</si>
  <si>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</si>
  <si>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</si>
  <si>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</si>
  <si>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</si>
  <si>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EC</t>
  </si>
  <si>
    <t>802  EXECUTIVE COMMITTEE</t>
  </si>
  <si>
    <t>AC</t>
  </si>
  <si>
    <t>802.15 ADVISORY COMMITTEE</t>
  </si>
  <si>
    <t>SC-M</t>
  </si>
  <si>
    <t>WNG</t>
  </si>
  <si>
    <t>802.15 Wireless Next Generation Standing Committee</t>
  </si>
  <si>
    <t>TG4r DMT</t>
  </si>
  <si>
    <t>IG GUIDE</t>
  </si>
  <si>
    <t>IG THZ</t>
  </si>
  <si>
    <t>Interest Group-Terahertz</t>
  </si>
  <si>
    <t>HOURS PER 802.15 GROUP STATISTICS</t>
  </si>
  <si>
    <t>ROOM SETUPS</t>
  </si>
  <si>
    <t>SIZE</t>
  </si>
  <si>
    <t>LAYOUT</t>
  </si>
  <si>
    <t>T MIC</t>
  </si>
  <si>
    <t>F MIC</t>
  </si>
  <si>
    <t>PROJ</t>
  </si>
  <si>
    <t>Advisory Committee</t>
  </si>
  <si>
    <t>Working Group/Joint MTGs</t>
  </si>
  <si>
    <t>ROOM 1</t>
  </si>
  <si>
    <t>CR</t>
  </si>
  <si>
    <t>Wireless Chairs</t>
  </si>
  <si>
    <t>ROOM 2</t>
  </si>
  <si>
    <t>-</t>
  </si>
  <si>
    <t>802.15 WNG</t>
  </si>
  <si>
    <t>ROOM 3</t>
  </si>
  <si>
    <t>ROOM 4</t>
  </si>
  <si>
    <t>BR</t>
  </si>
  <si>
    <t>IG Guide</t>
  </si>
  <si>
    <t>IG -DEP</t>
  </si>
  <si>
    <t>IG HRRC</t>
  </si>
  <si>
    <t xml:space="preserve">Total TG/SG/IG only:  </t>
  </si>
  <si>
    <t xml:space="preserve">Optional Meeting Time Available </t>
  </si>
  <si>
    <t>Min Time Required for Attendance Credit</t>
  </si>
  <si>
    <t>slots</t>
  </si>
  <si>
    <t>TG7m REVa OWC</t>
  </si>
  <si>
    <t>SC-TE</t>
  </si>
  <si>
    <t>Technical Editors Standing Committee</t>
  </si>
  <si>
    <t>TG7m OWC</t>
  </si>
  <si>
    <t>802.15 AC Meeting</t>
  </si>
  <si>
    <t>SC IETF</t>
  </si>
  <si>
    <t>TG12 ULI</t>
  </si>
  <si>
    <t>Task Group- Upper Layer Interface (ULI) for 15.4</t>
  </si>
  <si>
    <t>TG12
ULI</t>
  </si>
  <si>
    <t>Task Group-15.7 REV1-Optical Wireless Communications</t>
  </si>
  <si>
    <t>TG7m OCC</t>
  </si>
  <si>
    <t>802.15 WG Midweek
ROOM 1</t>
  </si>
  <si>
    <t>CR/BR</t>
  </si>
  <si>
    <t>VAT
IG</t>
  </si>
  <si>
    <t>Task Group 15.4r Dist. Measurements Techniques (on hold)</t>
  </si>
  <si>
    <t>Interest Group-Guide for 15.4 Use (on hold)</t>
  </si>
  <si>
    <t>Interest Group Enhanced Link Dependibility</t>
  </si>
  <si>
    <t>Interest Group- High Rate Rail Communications</t>
  </si>
  <si>
    <t>Standing Committee on Maintenance and Rules</t>
  </si>
  <si>
    <t>SC-IETF</t>
  </si>
  <si>
    <t>IETF/802.15 Jtoint Activity Standing Committee</t>
  </si>
  <si>
    <t>IG VAT</t>
  </si>
  <si>
    <t>Interest Group-Vehicular Assistive Technology</t>
  </si>
  <si>
    <t xml:space="preserve"> SC-Tech Editors</t>
  </si>
  <si>
    <t>Slots
Requested</t>
  </si>
  <si>
    <t>Slots
Assigned</t>
  </si>
  <si>
    <t>IG -VAT</t>
  </si>
  <si>
    <t>TG13 MG OWC</t>
  </si>
  <si>
    <t>Task Group-Multi Gigabit/sec Optical Wireless Communications</t>
  </si>
  <si>
    <t xml:space="preserve">TG4md REV
</t>
  </si>
  <si>
    <t xml:space="preserve">TG4md </t>
  </si>
  <si>
    <t>TG13 MGOWC</t>
  </si>
  <si>
    <t>TG10a RMA</t>
  </si>
  <si>
    <t>SC-M / RULES</t>
  </si>
  <si>
    <t>IEEE-SA Stds. Board Bylaws on Patents in Std's. &amp; Guidelines</t>
  </si>
  <si>
    <t>All</t>
  </si>
  <si>
    <t>Recess</t>
  </si>
  <si>
    <t>AOB</t>
  </si>
  <si>
    <t>Adjourn</t>
  </si>
  <si>
    <t xml:space="preserve">TG10a RMA </t>
  </si>
  <si>
    <t>C. Perkins</t>
  </si>
  <si>
    <t>Timeline discussion</t>
  </si>
  <si>
    <t>C. Perkins for N. Sato, K. Fukui</t>
  </si>
  <si>
    <t>Review of 15-17-0517-02-0mag-802-15-10-non-storing-cor.pptx</t>
  </si>
  <si>
    <t>SG15.4w</t>
  </si>
  <si>
    <t>LOW POWER WIDE AREA (LPWA)</t>
  </si>
  <si>
    <t>IG15.4x</t>
  </si>
  <si>
    <t>FIELD AREA NETWORK ENHANCEMENT (FANE)</t>
  </si>
  <si>
    <t>SG15.4y</t>
  </si>
  <si>
    <t>SECURITY NEXT GENERATION (SECN)</t>
  </si>
  <si>
    <t>IG15.4z</t>
  </si>
  <si>
    <t>Enhanced IR-UWB Ranging (EIR)</t>
  </si>
  <si>
    <t>Task Group- Amendment to add routing modes</t>
  </si>
  <si>
    <t>Quick review of agenda modification and current status</t>
  </si>
  <si>
    <t>Closing</t>
  </si>
  <si>
    <t>R0</t>
  </si>
  <si>
    <t>114th IEEE 802.15 WSN MEETING</t>
  </si>
  <si>
    <t>Warsaw Marriott</t>
  </si>
  <si>
    <t>WARSAW, POLAND</t>
  </si>
  <si>
    <t>Rm 1
60 CR</t>
  </si>
  <si>
    <t>Rm 5
16 BR</t>
  </si>
  <si>
    <t>HOTEL BREAKFAST
FOR MARRIOT GUESTS</t>
  </si>
  <si>
    <t>HOTEL BREAKFAST</t>
  </si>
  <si>
    <t>JOINT OPENING PLENARY</t>
  </si>
  <si>
    <t>IG THz</t>
  </si>
  <si>
    <t>TG15.4y SECN</t>
  </si>
  <si>
    <t>TG15.4x FANE</t>
  </si>
  <si>
    <t>802.15 WG Opening-RM1</t>
  </si>
  <si>
    <t xml:space="preserve">TG15.4z EiR
</t>
  </si>
  <si>
    <t>LUNCH</t>
  </si>
  <si>
    <t>TG4w LPWA</t>
  </si>
  <si>
    <t>SC-M/ 
Rules</t>
  </si>
  <si>
    <t>TG15.4w LPWA</t>
  </si>
  <si>
    <t>ROOM 5</t>
  </si>
  <si>
    <t>TG15.4z ELR</t>
  </si>
  <si>
    <t>Approval of the TG10a March minutes (DCN 15-18-0128-00-010a)</t>
  </si>
  <si>
    <t>Tuesday AM1 – Selection of approach / begin discussion</t>
  </si>
  <si>
    <t>Monday AM2 – Agenda / Review &amp; Status / Contributions / Proposals</t>
  </si>
  <si>
    <t>Quick review of agenda, current status, and selection</t>
  </si>
  <si>
    <t>Discussion of proposed corrections from selected approach</t>
  </si>
  <si>
    <t>Discussion of initial draft, if prepared</t>
  </si>
  <si>
    <t>Discussion of other editorial corrections and improvements</t>
  </si>
  <si>
    <t>Wednesday AM1 – Discussion of selected approach / Initial Draft / Timeline / AOB</t>
  </si>
  <si>
    <t>DCN 15-18-0198-00-010a: Agenda for P802.15.10a (RMA)(Routing Mode Additions) TG during 114th IEEE 802.15 WSN Meeting</t>
  </si>
  <si>
    <t>This worksheet displays the objectives and agenda items of the third meeting of the P802.15.10a (RMA) TG</t>
  </si>
  <si>
    <t>This worksheet displays the objectives and agenda items of the Monday session of the P802.15.10a (RMA) TG</t>
  </si>
  <si>
    <t>This worksheet displays the objectives and agenda items of the Tuesday session of the P802.15.10a (RMA) TG</t>
  </si>
  <si>
    <t>This worksheet displays the objectives and agenda items of the Wednesday session of the P802.15.10a (RMA) TG</t>
  </si>
  <si>
    <t>Approval of the TG10a Agenda (DCN 15-18-0198-00-010a)</t>
  </si>
  <si>
    <t>C. Perkins, K. Fukui, N. Sato</t>
  </si>
  <si>
    <t>Selection of 15-17-0517 versus 15-18-0200</t>
  </si>
  <si>
    <t>Presentation of 15-18-0200-00-010a-802-15-10-p2p-list-reuse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</si>
</sst>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9]d\-mmm\-yyyy;@"/>
    <numFmt numFmtId="165" formatCode="0.0"/>
    <numFmt numFmtId="166" formatCode="[$-409]h:mm\ AM/PM;@"/>
  </numFmts>
  <fonts count="80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50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9"/>
      <color indexed="8"/>
      <name val="Arial"/>
      <family val="2"/>
    </font>
    <font>
      <b/>
      <sz val="8"/>
      <color theme="0"/>
      <name val="Arial"/>
      <family val="2"/>
    </font>
    <font>
      <b/>
      <sz val="9"/>
      <name val="Arial"/>
      <family val="2"/>
    </font>
    <font>
      <b/>
      <sz val="8"/>
      <color indexed="50"/>
      <name val="Arial"/>
      <family val="2"/>
    </font>
    <font>
      <b/>
      <sz val="8"/>
      <color indexed="60"/>
      <name val="Arial"/>
      <family val="2"/>
    </font>
    <font>
      <b/>
      <sz val="7"/>
      <color indexed="9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8"/>
      <color indexed="8"/>
      <name val="Arial"/>
      <family val="2"/>
    </font>
    <font>
      <b/>
      <sz val="10"/>
      <color indexed="62"/>
      <name val="Arial"/>
      <family val="2"/>
    </font>
    <font>
      <b/>
      <sz val="10"/>
      <color indexed="54"/>
      <name val="Arial"/>
      <family val="2"/>
    </font>
    <font>
      <b/>
      <sz val="10"/>
      <color rgb="FF333399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12"/>
      <name val="Arial"/>
      <family val="2"/>
    </font>
    <font>
      <b/>
      <sz val="10"/>
      <color indexed="53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rgb="FFC00000"/>
      <name val="Arial"/>
      <family val="2"/>
    </font>
    <font>
      <b/>
      <sz val="10"/>
      <color indexed="21"/>
      <name val="Arial"/>
      <family val="2"/>
    </font>
    <font>
      <b/>
      <sz val="10"/>
      <color indexed="11"/>
      <name val="Arial"/>
      <family val="2"/>
    </font>
    <font>
      <b/>
      <sz val="9"/>
      <color indexed="21"/>
      <name val="Arial"/>
      <family val="2"/>
    </font>
    <font>
      <b/>
      <sz val="10"/>
      <color rgb="FF002060"/>
      <name val="Arial"/>
      <family val="2"/>
    </font>
    <font>
      <b/>
      <sz val="9"/>
      <color rgb="FFC00000"/>
      <name val="Arial"/>
      <family val="2"/>
    </font>
    <font>
      <b/>
      <sz val="9"/>
      <color indexed="20"/>
      <name val="Arial"/>
      <family val="2"/>
    </font>
    <font>
      <b/>
      <sz val="9"/>
      <color rgb="FFFF6600"/>
      <name val="Arial"/>
      <family val="2"/>
    </font>
    <font>
      <b/>
      <sz val="10"/>
      <color rgb="FFFF0000"/>
      <name val="Arial"/>
      <family val="2"/>
    </font>
    <font>
      <b/>
      <sz val="10"/>
      <color rgb="FF800080"/>
      <name val="Arial"/>
      <family val="2"/>
    </font>
    <font>
      <b/>
      <sz val="9"/>
      <color indexed="11"/>
      <name val="Arial"/>
      <family val="2"/>
    </font>
    <font>
      <b/>
      <sz val="10"/>
      <color indexed="44"/>
      <name val="Arial"/>
      <family val="2"/>
    </font>
    <font>
      <b/>
      <sz val="10"/>
      <color indexed="20"/>
      <name val="Arial"/>
      <family val="2"/>
    </font>
    <font>
      <b/>
      <sz val="9"/>
      <color indexed="62"/>
      <name val="Arial"/>
      <family val="2"/>
    </font>
    <font>
      <b/>
      <sz val="10"/>
      <color indexed="61"/>
      <name val="Arial"/>
      <family val="2"/>
    </font>
    <font>
      <b/>
      <u/>
      <sz val="8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indexed="54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indexed="14"/>
      <name val="Arial"/>
      <family val="2"/>
    </font>
    <font>
      <b/>
      <sz val="9"/>
      <color theme="8" tint="-0.249977111117893"/>
      <name val="Arial"/>
      <family val="2"/>
    </font>
    <font>
      <b/>
      <sz val="8"/>
      <color indexed="53"/>
      <name val="Arial"/>
      <family val="2"/>
    </font>
    <font>
      <b/>
      <sz val="9"/>
      <color rgb="FF009900"/>
      <name val="Arial"/>
      <family val="2"/>
    </font>
    <font>
      <b/>
      <sz val="9"/>
      <color rgb="FFFF33CC"/>
      <name val="Arial"/>
      <family val="2"/>
    </font>
    <font>
      <b/>
      <sz val="8"/>
      <color rgb="FFFF0000"/>
      <name val="Arial"/>
      <family val="2"/>
    </font>
    <font>
      <b/>
      <sz val="9"/>
      <color indexed="59"/>
      <name val="Arial"/>
      <family val="2"/>
    </font>
    <font>
      <b/>
      <sz val="9"/>
      <color rgb="FF00B0F0"/>
      <name val="Arial"/>
      <family val="2"/>
    </font>
    <font>
      <b/>
      <sz val="8"/>
      <color rgb="FFCC009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b/>
      <sz val="10"/>
      <color theme="3" tint="0.39997558519241921"/>
      <name val="Arial"/>
      <family val="2"/>
    </font>
    <font>
      <b/>
      <sz val="10"/>
      <color theme="5" tint="-0.249977111117893"/>
      <name val="Arial"/>
      <family val="2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u/>
      <sz val="10"/>
      <color rgb="FFFF0000"/>
      <name val="Arial"/>
      <family val="2"/>
    </font>
    <font>
      <b/>
      <sz val="10"/>
      <color theme="3" tint="-0.249977111117893"/>
      <name val="Arial"/>
      <family val="2"/>
    </font>
    <font>
      <b/>
      <sz val="9"/>
      <color theme="3" tint="-0.249977111117893"/>
      <name val="Arial"/>
      <family val="2"/>
    </font>
    <font>
      <b/>
      <sz val="9"/>
      <color rgb="FFFF0000"/>
      <name val="Arial"/>
      <family val="2"/>
    </font>
    <font>
      <b/>
      <sz val="9"/>
      <color rgb="FFCC0099"/>
      <name val="Arial"/>
      <family val="2"/>
    </font>
    <font>
      <b/>
      <sz val="9"/>
      <color indexed="13"/>
      <name val="Arial"/>
      <family val="2"/>
    </font>
    <font>
      <b/>
      <sz val="11"/>
      <color indexed="60"/>
      <name val="Arial"/>
      <family val="2"/>
    </font>
    <font>
      <sz val="10"/>
      <name val="Times New Roman"/>
      <family val="1"/>
    </font>
    <font>
      <sz val="10"/>
      <name val="Verdana"/>
      <family val="2"/>
    </font>
    <font>
      <b/>
      <sz val="11"/>
      <color theme="1"/>
      <name val="Calibri"/>
      <family val="2"/>
      <scheme val="minor"/>
    </font>
    <font>
      <b/>
      <sz val="9.5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C000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3377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66FF33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F66A44"/>
        <bgColor indexed="64"/>
      </patternFill>
    </fill>
    <fill>
      <patternFill patternType="solid">
        <fgColor rgb="FF3AF89E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CC66FF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0" fontId="77" fillId="0" borderId="0"/>
    <xf numFmtId="0" fontId="4" fillId="0" borderId="0"/>
  </cellStyleXfs>
  <cellXfs count="438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3" fillId="4" borderId="1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3" fillId="4" borderId="0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6" fillId="4" borderId="0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left" vertical="center" indent="2"/>
    </xf>
    <xf numFmtId="0" fontId="1" fillId="5" borderId="0" xfId="0" applyFont="1" applyFill="1" applyBorder="1"/>
    <xf numFmtId="0" fontId="1" fillId="2" borderId="3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8" fillId="0" borderId="0" xfId="0" applyFont="1"/>
    <xf numFmtId="0" fontId="1" fillId="2" borderId="0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7" borderId="0" xfId="0" applyFont="1" applyFill="1" applyBorder="1"/>
    <xf numFmtId="0" fontId="9" fillId="8" borderId="0" xfId="0" applyFont="1" applyFill="1" applyBorder="1" applyAlignment="1">
      <alignment horizontal="center" vertical="center" wrapText="1"/>
    </xf>
    <xf numFmtId="0" fontId="10" fillId="9" borderId="15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1" fillId="11" borderId="17" xfId="0" quotePrefix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1" fillId="12" borderId="17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1" fillId="11" borderId="17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1" fillId="11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9" fillId="19" borderId="9" xfId="0" applyFont="1" applyFill="1" applyBorder="1" applyAlignment="1">
      <alignment horizontal="center" vertical="center" wrapText="1"/>
    </xf>
    <xf numFmtId="0" fontId="11" fillId="11" borderId="21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11" fillId="11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1" fillId="20" borderId="2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1" fillId="20" borderId="11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15" fillId="8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5" fillId="8" borderId="11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21" fillId="8" borderId="11" xfId="0" applyFont="1" applyFill="1" applyBorder="1" applyAlignment="1">
      <alignment horizontal="center" vertical="center" wrapText="1"/>
    </xf>
    <xf numFmtId="0" fontId="21" fillId="8" borderId="10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19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22" xfId="0" applyFont="1" applyFill="1" applyBorder="1" applyAlignment="1">
      <alignment vertical="center"/>
    </xf>
    <xf numFmtId="0" fontId="1" fillId="2" borderId="0" xfId="0" applyFont="1" applyFill="1"/>
    <xf numFmtId="0" fontId="19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vertical="center"/>
    </xf>
    <xf numFmtId="0" fontId="22" fillId="6" borderId="0" xfId="0" applyFont="1" applyFill="1" applyBorder="1" applyAlignment="1">
      <alignment horizontal="right" vertical="center"/>
    </xf>
    <xf numFmtId="0" fontId="24" fillId="21" borderId="3" xfId="0" applyFont="1" applyFill="1" applyBorder="1" applyAlignment="1">
      <alignment vertical="center"/>
    </xf>
    <xf numFmtId="0" fontId="25" fillId="21" borderId="1" xfId="0" applyFont="1" applyFill="1" applyBorder="1" applyAlignment="1">
      <alignment horizontal="left" vertical="center"/>
    </xf>
    <xf numFmtId="0" fontId="26" fillId="21" borderId="1" xfId="0" applyFont="1" applyFill="1" applyBorder="1" applyAlignment="1">
      <alignment horizontal="left" vertical="center"/>
    </xf>
    <xf numFmtId="0" fontId="26" fillId="21" borderId="12" xfId="0" applyFont="1" applyFill="1" applyBorder="1" applyAlignment="1">
      <alignment horizontal="left" vertical="center"/>
    </xf>
    <xf numFmtId="0" fontId="27" fillId="6" borderId="0" xfId="0" applyFont="1" applyFill="1" applyBorder="1" applyAlignment="1">
      <alignment horizontal="right" vertical="center"/>
    </xf>
    <xf numFmtId="0" fontId="27" fillId="21" borderId="3" xfId="0" applyFont="1" applyFill="1" applyBorder="1" applyAlignment="1">
      <alignment vertical="center"/>
    </xf>
    <xf numFmtId="0" fontId="5" fillId="21" borderId="1" xfId="0" applyFont="1" applyFill="1" applyBorder="1" applyAlignment="1">
      <alignment vertical="center"/>
    </xf>
    <xf numFmtId="0" fontId="12" fillId="21" borderId="1" xfId="0" applyFont="1" applyFill="1" applyBorder="1" applyAlignment="1">
      <alignment vertical="center"/>
    </xf>
    <xf numFmtId="0" fontId="12" fillId="21" borderId="12" xfId="0" applyFont="1" applyFill="1" applyBorder="1" applyAlignment="1">
      <alignment vertical="center"/>
    </xf>
    <xf numFmtId="0" fontId="28" fillId="21" borderId="0" xfId="0" applyFont="1" applyFill="1" applyBorder="1" applyAlignment="1">
      <alignment horizontal="left" vertical="center"/>
    </xf>
    <xf numFmtId="0" fontId="29" fillId="21" borderId="0" xfId="0" applyFont="1" applyFill="1" applyBorder="1" applyAlignment="1">
      <alignment horizontal="left" vertical="center"/>
    </xf>
    <xf numFmtId="0" fontId="29" fillId="21" borderId="8" xfId="0" applyFont="1" applyFill="1" applyBorder="1" applyAlignment="1">
      <alignment horizontal="left" vertical="center"/>
    </xf>
    <xf numFmtId="0" fontId="25" fillId="6" borderId="0" xfId="0" applyFont="1" applyFill="1" applyBorder="1" applyAlignment="1">
      <alignment horizontal="right" vertical="center"/>
    </xf>
    <xf numFmtId="0" fontId="25" fillId="21" borderId="9" xfId="0" applyFont="1" applyFill="1" applyBorder="1" applyAlignment="1">
      <alignment vertical="center"/>
    </xf>
    <xf numFmtId="0" fontId="27" fillId="21" borderId="0" xfId="0" applyFont="1" applyFill="1" applyBorder="1" applyAlignment="1">
      <alignment vertical="center"/>
    </xf>
    <xf numFmtId="0" fontId="30" fillId="21" borderId="0" xfId="0" applyFont="1" applyFill="1" applyBorder="1" applyAlignment="1">
      <alignment vertical="center"/>
    </xf>
    <xf numFmtId="0" fontId="30" fillId="21" borderId="8" xfId="0" applyFont="1" applyFill="1" applyBorder="1" applyAlignment="1">
      <alignment vertical="center"/>
    </xf>
    <xf numFmtId="0" fontId="31" fillId="21" borderId="9" xfId="0" applyFont="1" applyFill="1" applyBorder="1" applyAlignment="1">
      <alignment horizontal="left" vertical="center"/>
    </xf>
    <xf numFmtId="0" fontId="33" fillId="21" borderId="0" xfId="0" applyFont="1" applyFill="1" applyBorder="1" applyAlignment="1">
      <alignment vertical="center"/>
    </xf>
    <xf numFmtId="0" fontId="34" fillId="21" borderId="0" xfId="0" applyFont="1" applyFill="1" applyBorder="1" applyAlignment="1">
      <alignment horizontal="left" vertical="center"/>
    </xf>
    <xf numFmtId="0" fontId="34" fillId="21" borderId="8" xfId="0" applyFont="1" applyFill="1" applyBorder="1" applyAlignment="1">
      <alignment horizontal="left" vertical="center"/>
    </xf>
    <xf numFmtId="0" fontId="35" fillId="6" borderId="0" xfId="0" applyFont="1" applyFill="1" applyBorder="1" applyAlignment="1">
      <alignment horizontal="right" vertical="center"/>
    </xf>
    <xf numFmtId="0" fontId="35" fillId="21" borderId="9" xfId="0" applyFont="1" applyFill="1" applyBorder="1" applyAlignment="1">
      <alignment vertical="center"/>
    </xf>
    <xf numFmtId="0" fontId="25" fillId="21" borderId="0" xfId="0" applyFont="1" applyFill="1" applyBorder="1" applyAlignment="1">
      <alignment vertical="center"/>
    </xf>
    <xf numFmtId="0" fontId="26" fillId="21" borderId="0" xfId="0" applyFont="1" applyFill="1" applyBorder="1" applyAlignment="1">
      <alignment vertical="center"/>
    </xf>
    <xf numFmtId="0" fontId="26" fillId="21" borderId="8" xfId="0" applyFont="1" applyFill="1" applyBorder="1" applyAlignment="1">
      <alignment vertical="center"/>
    </xf>
    <xf numFmtId="0" fontId="32" fillId="21" borderId="0" xfId="0" applyFont="1" applyFill="1" applyBorder="1" applyAlignment="1">
      <alignment horizontal="left" vertical="center"/>
    </xf>
    <xf numFmtId="0" fontId="23" fillId="6" borderId="0" xfId="0" applyFont="1" applyFill="1" applyBorder="1" applyAlignment="1">
      <alignment horizontal="right" vertical="center"/>
    </xf>
    <xf numFmtId="0" fontId="23" fillId="21" borderId="9" xfId="0" applyFont="1" applyFill="1" applyBorder="1" applyAlignment="1">
      <alignment vertical="center"/>
    </xf>
    <xf numFmtId="0" fontId="24" fillId="21" borderId="9" xfId="0" applyFont="1" applyFill="1" applyBorder="1" applyAlignment="1">
      <alignment vertical="center"/>
    </xf>
    <xf numFmtId="0" fontId="40" fillId="6" borderId="0" xfId="0" applyFont="1" applyFill="1" applyBorder="1" applyAlignment="1">
      <alignment horizontal="right" vertical="center"/>
    </xf>
    <xf numFmtId="0" fontId="1" fillId="6" borderId="0" xfId="0" applyFont="1" applyFill="1" applyBorder="1" applyAlignment="1">
      <alignment horizontal="right" vertical="center"/>
    </xf>
    <xf numFmtId="0" fontId="1" fillId="21" borderId="9" xfId="0" applyFont="1" applyFill="1" applyBorder="1" applyAlignment="1">
      <alignment vertical="center"/>
    </xf>
    <xf numFmtId="0" fontId="41" fillId="21" borderId="0" xfId="0" applyFont="1" applyFill="1" applyBorder="1" applyAlignment="1">
      <alignment vertical="center"/>
    </xf>
    <xf numFmtId="0" fontId="41" fillId="21" borderId="8" xfId="0" applyFont="1" applyFill="1" applyBorder="1" applyAlignment="1">
      <alignment vertical="center"/>
    </xf>
    <xf numFmtId="0" fontId="42" fillId="21" borderId="0" xfId="0" applyFont="1" applyFill="1" applyBorder="1" applyAlignment="1">
      <alignment horizontal="left" vertical="center" indent="1"/>
    </xf>
    <xf numFmtId="0" fontId="41" fillId="21" borderId="0" xfId="0" applyFont="1" applyFill="1" applyBorder="1" applyAlignment="1">
      <alignment horizontal="left" vertical="center" indent="1"/>
    </xf>
    <xf numFmtId="0" fontId="41" fillId="21" borderId="8" xfId="0" applyFont="1" applyFill="1" applyBorder="1" applyAlignment="1">
      <alignment horizontal="left" vertical="center" indent="1"/>
    </xf>
    <xf numFmtId="0" fontId="33" fillId="21" borderId="0" xfId="0" applyFont="1" applyFill="1" applyBorder="1" applyAlignment="1">
      <alignment horizontal="left" vertical="center" indent="1"/>
    </xf>
    <xf numFmtId="0" fontId="37" fillId="6" borderId="0" xfId="0" applyFont="1" applyFill="1" applyBorder="1" applyAlignment="1">
      <alignment horizontal="right" vertical="center"/>
    </xf>
    <xf numFmtId="0" fontId="39" fillId="21" borderId="9" xfId="0" applyFont="1" applyFill="1" applyBorder="1" applyAlignment="1">
      <alignment vertical="center"/>
    </xf>
    <xf numFmtId="0" fontId="22" fillId="21" borderId="0" xfId="0" applyFont="1" applyFill="1" applyBorder="1" applyAlignment="1">
      <alignment vertical="center"/>
    </xf>
    <xf numFmtId="0" fontId="44" fillId="21" borderId="0" xfId="0" applyFont="1" applyFill="1" applyBorder="1" applyAlignment="1">
      <alignment vertical="center"/>
    </xf>
    <xf numFmtId="0" fontId="22" fillId="21" borderId="10" xfId="0" applyFont="1" applyFill="1" applyBorder="1" applyAlignment="1">
      <alignment vertical="center"/>
    </xf>
    <xf numFmtId="0" fontId="44" fillId="21" borderId="10" xfId="0" applyFont="1" applyFill="1" applyBorder="1" applyAlignment="1">
      <alignment vertical="center"/>
    </xf>
    <xf numFmtId="0" fontId="1" fillId="5" borderId="0" xfId="0" applyFont="1" applyFill="1"/>
    <xf numFmtId="0" fontId="45" fillId="6" borderId="11" xfId="0" applyFont="1" applyFill="1" applyBorder="1" applyAlignment="1">
      <alignment horizontal="center" vertical="center"/>
    </xf>
    <xf numFmtId="0" fontId="45" fillId="6" borderId="10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vertical="center"/>
    </xf>
    <xf numFmtId="0" fontId="14" fillId="5" borderId="0" xfId="0" applyFont="1" applyFill="1" applyBorder="1"/>
    <xf numFmtId="0" fontId="10" fillId="5" borderId="1" xfId="0" applyFont="1" applyFill="1" applyBorder="1" applyAlignment="1">
      <alignment vertical="center"/>
    </xf>
    <xf numFmtId="0" fontId="10" fillId="5" borderId="0" xfId="0" applyFont="1" applyFill="1"/>
    <xf numFmtId="0" fontId="10" fillId="3" borderId="6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0" fontId="14" fillId="0" borderId="0" xfId="0" applyFont="1" applyFill="1" applyBorder="1"/>
    <xf numFmtId="0" fontId="46" fillId="5" borderId="0" xfId="0" applyFont="1" applyFill="1" applyBorder="1" applyAlignment="1">
      <alignment horizontal="left" vertical="center"/>
    </xf>
    <xf numFmtId="0" fontId="46" fillId="3" borderId="6" xfId="0" applyFont="1" applyFill="1" applyBorder="1" applyAlignment="1">
      <alignment horizontal="left" vertical="center"/>
    </xf>
    <xf numFmtId="0" fontId="46" fillId="3" borderId="0" xfId="0" applyFont="1" applyFill="1" applyBorder="1" applyAlignment="1">
      <alignment horizontal="left" vertical="center"/>
    </xf>
    <xf numFmtId="0" fontId="46" fillId="22" borderId="0" xfId="0" applyFont="1" applyFill="1" applyBorder="1" applyAlignment="1">
      <alignment horizontal="left" vertical="center"/>
    </xf>
    <xf numFmtId="0" fontId="46" fillId="22" borderId="0" xfId="0" applyFont="1" applyFill="1" applyBorder="1" applyAlignment="1">
      <alignment horizontal="center" vertical="center"/>
    </xf>
    <xf numFmtId="0" fontId="10" fillId="0" borderId="0" xfId="0" applyFont="1"/>
    <xf numFmtId="0" fontId="47" fillId="5" borderId="0" xfId="0" applyFont="1" applyFill="1" applyBorder="1" applyAlignment="1">
      <alignment vertical="center"/>
    </xf>
    <xf numFmtId="0" fontId="47" fillId="3" borderId="6" xfId="0" applyFont="1" applyFill="1" applyBorder="1" applyAlignment="1">
      <alignment vertical="center"/>
    </xf>
    <xf numFmtId="0" fontId="47" fillId="3" borderId="0" xfId="0" applyFont="1" applyFill="1" applyBorder="1" applyAlignment="1">
      <alignment vertical="center"/>
    </xf>
    <xf numFmtId="0" fontId="10" fillId="22" borderId="0" xfId="0" applyFont="1" applyFill="1" applyBorder="1" applyAlignment="1">
      <alignment vertical="center"/>
    </xf>
    <xf numFmtId="0" fontId="10" fillId="22" borderId="0" xfId="0" applyFont="1" applyFill="1" applyBorder="1" applyAlignment="1">
      <alignment horizontal="right" vertical="center"/>
    </xf>
    <xf numFmtId="0" fontId="47" fillId="22" borderId="0" xfId="0" applyFont="1" applyFill="1" applyBorder="1" applyAlignment="1">
      <alignment vertical="center"/>
    </xf>
    <xf numFmtId="0" fontId="10" fillId="3" borderId="23" xfId="0" applyFont="1" applyFill="1" applyBorder="1" applyAlignment="1">
      <alignment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6" xfId="0" applyFont="1" applyFill="1" applyBorder="1"/>
    <xf numFmtId="0" fontId="10" fillId="3" borderId="0" xfId="0" applyFont="1" applyFill="1"/>
    <xf numFmtId="0" fontId="48" fillId="3" borderId="0" xfId="0" applyFont="1" applyFill="1" applyBorder="1" applyAlignment="1">
      <alignment horizontal="right" vertical="center"/>
    </xf>
    <xf numFmtId="0" fontId="48" fillId="22" borderId="0" xfId="0" applyFont="1" applyFill="1" applyBorder="1" applyAlignment="1">
      <alignment horizontal="right" vertical="center"/>
    </xf>
    <xf numFmtId="10" fontId="48" fillId="22" borderId="0" xfId="0" applyNumberFormat="1" applyFont="1" applyFill="1" applyBorder="1" applyAlignment="1" applyProtection="1">
      <alignment horizontal="right" vertical="center"/>
    </xf>
    <xf numFmtId="0" fontId="10" fillId="21" borderId="5" xfId="0" applyFont="1" applyFill="1" applyBorder="1" applyAlignment="1">
      <alignment horizontal="center" vertical="center"/>
    </xf>
    <xf numFmtId="0" fontId="10" fillId="21" borderId="0" xfId="0" applyFont="1" applyFill="1" applyBorder="1" applyAlignment="1">
      <alignment horizontal="center" vertical="center"/>
    </xf>
    <xf numFmtId="0" fontId="49" fillId="3" borderId="0" xfId="0" applyFont="1" applyFill="1" applyBorder="1" applyAlignment="1">
      <alignment horizontal="right" vertical="center"/>
    </xf>
    <xf numFmtId="10" fontId="48" fillId="14" borderId="0" xfId="0" applyNumberFormat="1" applyFont="1" applyFill="1" applyBorder="1" applyAlignment="1" applyProtection="1">
      <alignment horizontal="right" vertical="center"/>
    </xf>
    <xf numFmtId="0" fontId="49" fillId="22" borderId="0" xfId="0" applyFont="1" applyFill="1" applyBorder="1" applyAlignment="1">
      <alignment horizontal="right" vertical="center"/>
    </xf>
    <xf numFmtId="0" fontId="10" fillId="21" borderId="5" xfId="0" quotePrefix="1" applyFont="1" applyFill="1" applyBorder="1" applyAlignment="1">
      <alignment horizontal="center" vertical="center"/>
    </xf>
    <xf numFmtId="0" fontId="50" fillId="3" borderId="0" xfId="0" applyFont="1" applyFill="1" applyBorder="1" applyAlignment="1">
      <alignment horizontal="right" vertical="center"/>
    </xf>
    <xf numFmtId="10" fontId="51" fillId="22" borderId="0" xfId="0" applyNumberFormat="1" applyFont="1" applyFill="1" applyBorder="1" applyAlignment="1" applyProtection="1">
      <alignment horizontal="right" vertical="center"/>
    </xf>
    <xf numFmtId="0" fontId="50" fillId="22" borderId="0" xfId="0" applyFont="1" applyFill="1" applyBorder="1" applyAlignment="1">
      <alignment horizontal="right" vertical="center"/>
    </xf>
    <xf numFmtId="10" fontId="52" fillId="22" borderId="0" xfId="0" applyNumberFormat="1" applyFont="1" applyFill="1" applyBorder="1" applyAlignment="1" applyProtection="1">
      <alignment horizontal="right" vertical="center"/>
    </xf>
    <xf numFmtId="10" fontId="49" fillId="22" borderId="0" xfId="0" applyNumberFormat="1" applyFont="1" applyFill="1" applyBorder="1" applyAlignment="1" applyProtection="1">
      <alignment horizontal="right" vertical="center"/>
    </xf>
    <xf numFmtId="0" fontId="53" fillId="22" borderId="0" xfId="0" applyFont="1" applyFill="1" applyBorder="1" applyAlignment="1">
      <alignment horizontal="right" vertical="center"/>
    </xf>
    <xf numFmtId="0" fontId="10" fillId="23" borderId="0" xfId="0" applyFont="1" applyFill="1" applyBorder="1" applyAlignment="1">
      <alignment horizontal="center" vertical="center"/>
    </xf>
    <xf numFmtId="0" fontId="52" fillId="22" borderId="0" xfId="0" applyFont="1" applyFill="1" applyBorder="1" applyAlignment="1">
      <alignment horizontal="right" vertical="center"/>
    </xf>
    <xf numFmtId="0" fontId="36" fillId="14" borderId="0" xfId="0" applyFont="1" applyFill="1" applyBorder="1" applyAlignment="1">
      <alignment horizontal="right" vertical="center"/>
    </xf>
    <xf numFmtId="10" fontId="50" fillId="22" borderId="0" xfId="0" applyNumberFormat="1" applyFont="1" applyFill="1" applyBorder="1" applyAlignment="1" applyProtection="1">
      <alignment horizontal="right" vertical="center"/>
    </xf>
    <xf numFmtId="0" fontId="54" fillId="22" borderId="0" xfId="0" applyFont="1" applyFill="1" applyBorder="1" applyAlignment="1">
      <alignment horizontal="right" vertical="center"/>
    </xf>
    <xf numFmtId="0" fontId="38" fillId="14" borderId="0" xfId="0" applyFont="1" applyFill="1" applyBorder="1" applyAlignment="1">
      <alignment horizontal="right"/>
    </xf>
    <xf numFmtId="0" fontId="21" fillId="22" borderId="0" xfId="0" applyFont="1" applyFill="1" applyBorder="1" applyAlignment="1">
      <alignment horizontal="right" vertical="center"/>
    </xf>
    <xf numFmtId="0" fontId="55" fillId="13" borderId="0" xfId="0" applyFont="1" applyFill="1" applyBorder="1" applyAlignment="1">
      <alignment horizontal="right"/>
    </xf>
    <xf numFmtId="10" fontId="56" fillId="14" borderId="0" xfId="0" applyNumberFormat="1" applyFont="1" applyFill="1" applyBorder="1" applyAlignment="1" applyProtection="1">
      <alignment horizontal="right" vertical="center"/>
    </xf>
    <xf numFmtId="0" fontId="55" fillId="14" borderId="0" xfId="0" applyFont="1" applyFill="1" applyBorder="1" applyAlignment="1">
      <alignment horizontal="right"/>
    </xf>
    <xf numFmtId="0" fontId="16" fillId="22" borderId="0" xfId="0" applyFont="1" applyFill="1" applyBorder="1" applyAlignment="1">
      <alignment horizontal="right" vertical="center"/>
    </xf>
    <xf numFmtId="0" fontId="10" fillId="21" borderId="0" xfId="0" quotePrefix="1" applyFont="1" applyFill="1" applyBorder="1" applyAlignment="1">
      <alignment horizontal="center" vertical="center"/>
    </xf>
    <xf numFmtId="10" fontId="21" fillId="22" borderId="0" xfId="0" applyNumberFormat="1" applyFont="1" applyFill="1" applyBorder="1" applyAlignment="1" applyProtection="1">
      <alignment horizontal="right" vertical="center"/>
    </xf>
    <xf numFmtId="0" fontId="57" fillId="14" borderId="0" xfId="0" applyFont="1" applyFill="1" applyBorder="1" applyAlignment="1">
      <alignment horizontal="right"/>
    </xf>
    <xf numFmtId="0" fontId="58" fillId="13" borderId="0" xfId="0" applyFont="1" applyFill="1" applyBorder="1" applyAlignment="1">
      <alignment horizontal="right"/>
    </xf>
    <xf numFmtId="0" fontId="14" fillId="14" borderId="0" xfId="0" applyFont="1" applyFill="1" applyBorder="1" applyAlignment="1">
      <alignment horizontal="right" vertical="center"/>
    </xf>
    <xf numFmtId="0" fontId="14" fillId="13" borderId="0" xfId="0" applyFont="1" applyFill="1" applyBorder="1" applyAlignment="1">
      <alignment horizontal="right" vertical="center"/>
    </xf>
    <xf numFmtId="0" fontId="37" fillId="14" borderId="0" xfId="0" applyFont="1" applyFill="1" applyBorder="1" applyAlignment="1">
      <alignment horizontal="right" vertical="center"/>
    </xf>
    <xf numFmtId="0" fontId="59" fillId="14" borderId="0" xfId="0" applyFont="1" applyFill="1" applyBorder="1" applyAlignment="1">
      <alignment horizontal="right" vertical="center"/>
    </xf>
    <xf numFmtId="0" fontId="58" fillId="14" borderId="0" xfId="0" applyFont="1" applyFill="1" applyBorder="1" applyAlignment="1">
      <alignment horizontal="right"/>
    </xf>
    <xf numFmtId="0" fontId="60" fillId="14" borderId="0" xfId="0" applyFont="1" applyFill="1" applyBorder="1" applyAlignment="1">
      <alignment horizontal="right" vertical="center"/>
    </xf>
    <xf numFmtId="0" fontId="21" fillId="3" borderId="0" xfId="0" applyFont="1" applyFill="1" applyBorder="1" applyAlignment="1">
      <alignment horizontal="right" vertical="center"/>
    </xf>
    <xf numFmtId="0" fontId="21" fillId="14" borderId="0" xfId="0" applyFont="1" applyFill="1" applyBorder="1" applyAlignment="1">
      <alignment horizontal="right" vertical="center"/>
    </xf>
    <xf numFmtId="0" fontId="10" fillId="23" borderId="5" xfId="0" quotePrefix="1" applyFont="1" applyFill="1" applyBorder="1" applyAlignment="1">
      <alignment horizontal="center" vertical="center"/>
    </xf>
    <xf numFmtId="0" fontId="10" fillId="23" borderId="0" xfId="0" quotePrefix="1" applyFont="1" applyFill="1" applyBorder="1" applyAlignment="1">
      <alignment horizontal="center" vertical="center"/>
    </xf>
    <xf numFmtId="0" fontId="61" fillId="3" borderId="0" xfId="0" applyFont="1" applyFill="1" applyBorder="1" applyAlignment="1">
      <alignment horizontal="right" vertical="center"/>
    </xf>
    <xf numFmtId="0" fontId="61" fillId="14" borderId="0" xfId="0" applyFont="1" applyFill="1" applyBorder="1" applyAlignment="1">
      <alignment horizontal="right" vertical="center"/>
    </xf>
    <xf numFmtId="0" fontId="60" fillId="3" borderId="0" xfId="0" applyFont="1" applyFill="1" applyBorder="1" applyAlignment="1">
      <alignment horizontal="right" vertical="center"/>
    </xf>
    <xf numFmtId="0" fontId="62" fillId="22" borderId="0" xfId="0" applyFont="1" applyFill="1" applyBorder="1" applyAlignment="1">
      <alignment horizontal="right" vertical="center"/>
    </xf>
    <xf numFmtId="0" fontId="10" fillId="21" borderId="13" xfId="0" quotePrefix="1" applyFont="1" applyFill="1" applyBorder="1" applyAlignment="1">
      <alignment horizontal="center" vertical="center"/>
    </xf>
    <xf numFmtId="0" fontId="10" fillId="21" borderId="13" xfId="0" applyFont="1" applyFill="1" applyBorder="1" applyAlignment="1">
      <alignment horizontal="center" vertical="center"/>
    </xf>
    <xf numFmtId="0" fontId="54" fillId="5" borderId="0" xfId="0" applyFont="1" applyFill="1" applyBorder="1" applyAlignment="1">
      <alignment horizontal="center" vertical="center"/>
    </xf>
    <xf numFmtId="0" fontId="54" fillId="3" borderId="6" xfId="0" applyFont="1" applyFill="1" applyBorder="1" applyAlignment="1">
      <alignment horizontal="center" vertical="center"/>
    </xf>
    <xf numFmtId="0" fontId="54" fillId="3" borderId="0" xfId="0" applyFont="1" applyFill="1" applyBorder="1" applyAlignment="1">
      <alignment horizontal="center" vertical="center"/>
    </xf>
    <xf numFmtId="0" fontId="54" fillId="22" borderId="0" xfId="0" applyFont="1" applyFill="1" applyBorder="1" applyAlignment="1">
      <alignment horizontal="center" vertical="center"/>
    </xf>
    <xf numFmtId="0" fontId="63" fillId="22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vertical="center"/>
    </xf>
    <xf numFmtId="165" fontId="10" fillId="3" borderId="0" xfId="0" applyNumberFormat="1" applyFont="1" applyFill="1" applyBorder="1" applyAlignment="1">
      <alignment vertical="center"/>
    </xf>
    <xf numFmtId="0" fontId="64" fillId="0" borderId="0" xfId="0" applyFont="1"/>
    <xf numFmtId="1" fontId="10" fillId="21" borderId="25" xfId="0" applyNumberFormat="1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right" vertical="center"/>
    </xf>
    <xf numFmtId="0" fontId="10" fillId="5" borderId="10" xfId="0" applyFont="1" applyFill="1" applyBorder="1" applyAlignment="1">
      <alignment vertical="center"/>
    </xf>
    <xf numFmtId="0" fontId="10" fillId="3" borderId="26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10" fillId="22" borderId="1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55" fillId="3" borderId="0" xfId="0" applyFont="1" applyFill="1" applyBorder="1" applyAlignment="1">
      <alignment horizontal="right" vertical="center"/>
    </xf>
    <xf numFmtId="0" fontId="65" fillId="6" borderId="0" xfId="0" applyFont="1" applyFill="1" applyBorder="1" applyAlignment="1">
      <alignment horizontal="right" vertical="center"/>
    </xf>
    <xf numFmtId="0" fontId="65" fillId="21" borderId="9" xfId="0" applyFont="1" applyFill="1" applyBorder="1" applyAlignment="1">
      <alignment vertical="center"/>
    </xf>
    <xf numFmtId="0" fontId="66" fillId="21" borderId="0" xfId="0" applyFont="1" applyFill="1" applyBorder="1" applyAlignment="1">
      <alignment vertical="center"/>
    </xf>
    <xf numFmtId="0" fontId="10" fillId="26" borderId="5" xfId="0" quotePrefix="1" applyFont="1" applyFill="1" applyBorder="1" applyAlignment="1">
      <alignment horizontal="center" vertical="center"/>
    </xf>
    <xf numFmtId="0" fontId="10" fillId="26" borderId="5" xfId="0" applyFont="1" applyFill="1" applyBorder="1" applyAlignment="1">
      <alignment horizontal="center" vertical="center"/>
    </xf>
    <xf numFmtId="0" fontId="10" fillId="26" borderId="0" xfId="0" applyFont="1" applyFill="1" applyBorder="1" applyAlignment="1">
      <alignment horizontal="center" vertical="center"/>
    </xf>
    <xf numFmtId="0" fontId="10" fillId="26" borderId="2" xfId="0" applyFont="1" applyFill="1" applyBorder="1" applyAlignment="1">
      <alignment horizontal="center" vertical="center"/>
    </xf>
    <xf numFmtId="0" fontId="10" fillId="26" borderId="22" xfId="0" applyFont="1" applyFill="1" applyBorder="1" applyAlignment="1">
      <alignment horizontal="center" vertical="center"/>
    </xf>
    <xf numFmtId="0" fontId="43" fillId="21" borderId="11" xfId="0" applyFont="1" applyFill="1" applyBorder="1" applyAlignment="1">
      <alignment horizontal="left" vertical="center"/>
    </xf>
    <xf numFmtId="0" fontId="25" fillId="21" borderId="10" xfId="0" applyFont="1" applyFill="1" applyBorder="1" applyAlignment="1">
      <alignment vertical="center"/>
    </xf>
    <xf numFmtId="0" fontId="33" fillId="21" borderId="10" xfId="0" applyFont="1" applyFill="1" applyBorder="1" applyAlignment="1">
      <alignment vertical="center"/>
    </xf>
    <xf numFmtId="0" fontId="41" fillId="21" borderId="10" xfId="0" applyFont="1" applyFill="1" applyBorder="1" applyAlignment="1">
      <alignment vertical="center"/>
    </xf>
    <xf numFmtId="0" fontId="41" fillId="21" borderId="14" xfId="0" applyFont="1" applyFill="1" applyBorder="1" applyAlignment="1">
      <alignment vertical="center"/>
    </xf>
    <xf numFmtId="0" fontId="65" fillId="21" borderId="11" xfId="0" applyFont="1" applyFill="1" applyBorder="1" applyAlignment="1">
      <alignment vertical="center"/>
    </xf>
    <xf numFmtId="0" fontId="41" fillId="21" borderId="10" xfId="0" applyFont="1" applyFill="1" applyBorder="1" applyAlignment="1">
      <alignment horizontal="left" vertical="center" indent="1"/>
    </xf>
    <xf numFmtId="0" fontId="41" fillId="21" borderId="14" xfId="0" applyFont="1" applyFill="1" applyBorder="1" applyAlignment="1">
      <alignment horizontal="left" vertical="center" indent="1"/>
    </xf>
    <xf numFmtId="0" fontId="67" fillId="6" borderId="0" xfId="0" applyFont="1" applyFill="1" applyBorder="1" applyAlignment="1">
      <alignment horizontal="right" vertical="center"/>
    </xf>
    <xf numFmtId="0" fontId="67" fillId="21" borderId="9" xfId="0" applyFont="1" applyFill="1" applyBorder="1" applyAlignment="1">
      <alignment vertical="center"/>
    </xf>
    <xf numFmtId="0" fontId="67" fillId="21" borderId="0" xfId="0" applyFont="1" applyFill="1" applyBorder="1" applyAlignment="1">
      <alignment vertical="center"/>
    </xf>
    <xf numFmtId="0" fontId="68" fillId="21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right" vertical="center"/>
    </xf>
    <xf numFmtId="0" fontId="68" fillId="3" borderId="0" xfId="0" applyFont="1" applyFill="1" applyBorder="1" applyAlignment="1">
      <alignment horizontal="right" vertical="center"/>
    </xf>
    <xf numFmtId="0" fontId="69" fillId="6" borderId="0" xfId="0" applyFont="1" applyFill="1" applyBorder="1" applyAlignment="1">
      <alignment horizontal="center" vertical="center"/>
    </xf>
    <xf numFmtId="0" fontId="39" fillId="21" borderId="0" xfId="0" applyFont="1" applyFill="1" applyBorder="1" applyAlignment="1">
      <alignment vertical="center"/>
    </xf>
    <xf numFmtId="0" fontId="70" fillId="6" borderId="0" xfId="0" applyFont="1" applyFill="1" applyBorder="1" applyAlignment="1">
      <alignment horizontal="right" vertical="center"/>
    </xf>
    <xf numFmtId="0" fontId="71" fillId="3" borderId="0" xfId="0" applyFont="1" applyFill="1" applyBorder="1" applyAlignment="1">
      <alignment horizontal="right" vertical="center"/>
    </xf>
    <xf numFmtId="0" fontId="72" fillId="6" borderId="0" xfId="0" applyFont="1" applyFill="1" applyBorder="1" applyAlignment="1">
      <alignment horizontal="right" vertical="center"/>
    </xf>
    <xf numFmtId="0" fontId="12" fillId="3" borderId="0" xfId="0" applyFont="1" applyFill="1" applyBorder="1" applyAlignment="1">
      <alignment horizontal="right" vertical="center"/>
    </xf>
    <xf numFmtId="0" fontId="73" fillId="3" borderId="0" xfId="0" applyFont="1" applyFill="1" applyBorder="1" applyAlignment="1">
      <alignment horizontal="right" vertical="center"/>
    </xf>
    <xf numFmtId="0" fontId="14" fillId="3" borderId="0" xfId="0" applyFont="1" applyFill="1" applyBorder="1" applyAlignment="1">
      <alignment horizontal="right" vertical="center"/>
    </xf>
    <xf numFmtId="0" fontId="74" fillId="3" borderId="0" xfId="0" applyFont="1" applyFill="1" applyBorder="1" applyAlignment="1">
      <alignment vertical="center"/>
    </xf>
    <xf numFmtId="0" fontId="14" fillId="22" borderId="0" xfId="0" applyFont="1" applyFill="1" applyBorder="1" applyAlignment="1">
      <alignment horizontal="right" vertical="center"/>
    </xf>
    <xf numFmtId="0" fontId="14" fillId="3" borderId="0" xfId="0" applyFont="1" applyFill="1" applyBorder="1" applyAlignment="1">
      <alignment vertical="center"/>
    </xf>
    <xf numFmtId="0" fontId="8" fillId="0" borderId="0" xfId="1" applyFont="1"/>
    <xf numFmtId="18" fontId="76" fillId="0" borderId="0" xfId="1" applyNumberFormat="1" applyFont="1"/>
    <xf numFmtId="49" fontId="76" fillId="0" borderId="0" xfId="3" applyNumberFormat="1" applyFont="1" applyAlignment="1">
      <alignment horizontal="left"/>
    </xf>
    <xf numFmtId="0" fontId="76" fillId="0" borderId="0" xfId="2" applyFont="1" applyAlignment="1">
      <alignment horizontal="center"/>
    </xf>
    <xf numFmtId="0" fontId="76" fillId="0" borderId="0" xfId="3" applyFont="1"/>
    <xf numFmtId="0" fontId="76" fillId="0" borderId="0" xfId="3" applyFont="1" applyFill="1"/>
    <xf numFmtId="0" fontId="78" fillId="0" borderId="0" xfId="0" applyFont="1"/>
    <xf numFmtId="0" fontId="76" fillId="0" borderId="0" xfId="2" applyFont="1" applyAlignment="1">
      <alignment horizontal="left"/>
    </xf>
    <xf numFmtId="166" fontId="76" fillId="0" borderId="0" xfId="1" quotePrefix="1" applyNumberFormat="1" applyFont="1"/>
    <xf numFmtId="0" fontId="76" fillId="0" borderId="0" xfId="2" applyNumberFormat="1" applyFont="1" applyAlignment="1">
      <alignment horizontal="right"/>
    </xf>
    <xf numFmtId="0" fontId="10" fillId="22" borderId="0" xfId="0" applyFont="1" applyFill="1" applyBorder="1" applyAlignment="1">
      <alignment horizontal="center" vertical="center"/>
    </xf>
    <xf numFmtId="0" fontId="3" fillId="13" borderId="0" xfId="1" applyFont="1" applyFill="1"/>
    <xf numFmtId="0" fontId="3" fillId="13" borderId="0" xfId="1" applyFont="1" applyFill="1" applyAlignment="1">
      <alignment horizontal="left"/>
    </xf>
    <xf numFmtId="0" fontId="1" fillId="13" borderId="1" xfId="0" applyFont="1" applyFill="1" applyBorder="1" applyAlignment="1">
      <alignment horizontal="left" vertical="center"/>
    </xf>
    <xf numFmtId="0" fontId="3" fillId="13" borderId="1" xfId="0" applyFont="1" applyFill="1" applyBorder="1" applyAlignment="1">
      <alignment horizontal="left" vertical="center" indent="2"/>
    </xf>
    <xf numFmtId="0" fontId="1" fillId="13" borderId="1" xfId="0" applyFont="1" applyFill="1" applyBorder="1" applyAlignment="1">
      <alignment vertical="center"/>
    </xf>
    <xf numFmtId="0" fontId="1" fillId="13" borderId="1" xfId="0" applyFont="1" applyFill="1" applyBorder="1" applyAlignment="1">
      <alignment horizontal="center" vertical="center"/>
    </xf>
    <xf numFmtId="0" fontId="1" fillId="13" borderId="4" xfId="0" applyFont="1" applyFill="1" applyBorder="1" applyAlignment="1">
      <alignment horizontal="center" vertical="center"/>
    </xf>
    <xf numFmtId="0" fontId="0" fillId="13" borderId="0" xfId="0" applyFill="1"/>
    <xf numFmtId="0" fontId="3" fillId="13" borderId="0" xfId="0" applyFont="1" applyFill="1" applyBorder="1" applyAlignment="1">
      <alignment horizontal="left" indent="2"/>
    </xf>
    <xf numFmtId="0" fontId="1" fillId="13" borderId="0" xfId="0" applyFont="1" applyFill="1" applyBorder="1" applyAlignment="1">
      <alignment horizontal="left" vertical="center" indent="2"/>
    </xf>
    <xf numFmtId="0" fontId="4" fillId="13" borderId="0" xfId="0" applyFont="1" applyFill="1" applyAlignment="1"/>
    <xf numFmtId="0" fontId="4" fillId="13" borderId="7" xfId="0" applyFont="1" applyFill="1" applyBorder="1" applyAlignment="1"/>
    <xf numFmtId="0" fontId="6" fillId="13" borderId="0" xfId="0" applyFont="1" applyFill="1" applyBorder="1" applyAlignment="1">
      <alignment horizontal="left" vertical="center" indent="2"/>
    </xf>
    <xf numFmtId="0" fontId="5" fillId="13" borderId="0" xfId="0" applyFont="1" applyFill="1" applyBorder="1" applyAlignment="1">
      <alignment horizontal="left" vertical="center" indent="2"/>
    </xf>
    <xf numFmtId="0" fontId="7" fillId="13" borderId="0" xfId="0" applyFont="1" applyFill="1" applyAlignment="1">
      <alignment horizontal="left" indent="2"/>
    </xf>
    <xf numFmtId="0" fontId="7" fillId="13" borderId="7" xfId="0" applyFont="1" applyFill="1" applyBorder="1" applyAlignment="1">
      <alignment horizontal="left" indent="2"/>
    </xf>
    <xf numFmtId="0" fontId="1" fillId="13" borderId="11" xfId="0" applyFont="1" applyFill="1" applyBorder="1" applyAlignment="1">
      <alignment vertical="center"/>
    </xf>
    <xf numFmtId="0" fontId="1" fillId="13" borderId="10" xfId="0" applyFont="1" applyFill="1" applyBorder="1" applyAlignment="1">
      <alignment vertical="center"/>
    </xf>
    <xf numFmtId="0" fontId="1" fillId="13" borderId="10" xfId="0" applyFont="1" applyFill="1" applyBorder="1" applyAlignment="1">
      <alignment horizontal="left" vertical="center" indent="2"/>
    </xf>
    <xf numFmtId="0" fontId="1" fillId="13" borderId="10" xfId="0" applyFont="1" applyFill="1" applyBorder="1" applyAlignment="1">
      <alignment horizontal="center" vertical="center"/>
    </xf>
    <xf numFmtId="0" fontId="3" fillId="13" borderId="3" xfId="0" applyFont="1" applyFill="1" applyBorder="1" applyAlignment="1">
      <alignment horizontal="left" vertical="center" indent="2"/>
    </xf>
    <xf numFmtId="0" fontId="1" fillId="13" borderId="0" xfId="0" applyFont="1" applyFill="1" applyBorder="1"/>
    <xf numFmtId="0" fontId="3" fillId="13" borderId="6" xfId="0" applyFont="1" applyFill="1" applyBorder="1" applyAlignment="1">
      <alignment horizontal="left" indent="2"/>
    </xf>
    <xf numFmtId="0" fontId="1" fillId="13" borderId="0" xfId="0" applyFont="1" applyFill="1"/>
    <xf numFmtId="0" fontId="4" fillId="13" borderId="8" xfId="0" applyFont="1" applyFill="1" applyBorder="1" applyAlignment="1"/>
    <xf numFmtId="0" fontId="6" fillId="13" borderId="9" xfId="0" applyFont="1" applyFill="1" applyBorder="1" applyAlignment="1">
      <alignment horizontal="left" vertical="center" indent="2"/>
    </xf>
    <xf numFmtId="0" fontId="7" fillId="13" borderId="8" xfId="0" applyFont="1" applyFill="1" applyBorder="1" applyAlignment="1">
      <alignment horizontal="left" indent="2"/>
    </xf>
    <xf numFmtId="0" fontId="10" fillId="12" borderId="18" xfId="0" applyFont="1" applyFill="1" applyBorder="1" applyAlignment="1">
      <alignment horizontal="center" vertical="center" wrapText="1"/>
    </xf>
    <xf numFmtId="0" fontId="10" fillId="12" borderId="20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164" fontId="1" fillId="6" borderId="9" xfId="0" applyNumberFormat="1" applyFont="1" applyFill="1" applyBorder="1" applyAlignment="1">
      <alignment horizontal="center" vertical="center"/>
    </xf>
    <xf numFmtId="164" fontId="1" fillId="6" borderId="8" xfId="0" applyNumberFormat="1" applyFont="1" applyFill="1" applyBorder="1" applyAlignment="1">
      <alignment horizontal="center" vertical="center"/>
    </xf>
    <xf numFmtId="164" fontId="1" fillId="6" borderId="11" xfId="0" applyNumberFormat="1" applyFont="1" applyFill="1" applyBorder="1" applyAlignment="1">
      <alignment horizontal="center" vertical="center" wrapText="1"/>
    </xf>
    <xf numFmtId="164" fontId="1" fillId="6" borderId="10" xfId="0" applyNumberFormat="1" applyFont="1" applyFill="1" applyBorder="1" applyAlignment="1">
      <alignment horizontal="center" vertical="center" wrapText="1"/>
    </xf>
    <xf numFmtId="164" fontId="1" fillId="6" borderId="14" xfId="0" applyNumberFormat="1" applyFont="1" applyFill="1" applyBorder="1" applyAlignment="1">
      <alignment horizontal="center" vertical="center" wrapText="1"/>
    </xf>
    <xf numFmtId="0" fontId="13" fillId="38" borderId="2" xfId="0" applyFont="1" applyFill="1" applyBorder="1" applyAlignment="1">
      <alignment horizontal="center" vertical="center" wrapText="1"/>
    </xf>
    <xf numFmtId="0" fontId="13" fillId="38" borderId="5" xfId="0" applyFont="1" applyFill="1" applyBorder="1" applyAlignment="1">
      <alignment horizontal="center" vertical="center" wrapText="1"/>
    </xf>
    <xf numFmtId="0" fontId="13" fillId="38" borderId="13" xfId="0" applyFont="1" applyFill="1" applyBorder="1" applyAlignment="1">
      <alignment horizontal="center" vertical="center" wrapText="1"/>
    </xf>
    <xf numFmtId="0" fontId="1" fillId="12" borderId="18" xfId="0" applyFont="1" applyFill="1" applyBorder="1" applyAlignment="1">
      <alignment horizontal="center" vertical="center" wrapText="1"/>
    </xf>
    <xf numFmtId="0" fontId="1" fillId="12" borderId="19" xfId="0" applyFont="1" applyFill="1" applyBorder="1" applyAlignment="1">
      <alignment horizontal="center" vertical="center" wrapText="1"/>
    </xf>
    <xf numFmtId="0" fontId="10" fillId="12" borderId="19" xfId="0" applyFont="1" applyFill="1" applyBorder="1" applyAlignment="1">
      <alignment horizontal="center" vertical="center" wrapText="1"/>
    </xf>
    <xf numFmtId="0" fontId="10" fillId="18" borderId="2" xfId="0" applyFont="1" applyFill="1" applyBorder="1" applyAlignment="1">
      <alignment horizontal="center" vertical="center" wrapText="1"/>
    </xf>
    <xf numFmtId="0" fontId="10" fillId="18" borderId="5" xfId="0" applyFont="1" applyFill="1" applyBorder="1" applyAlignment="1">
      <alignment horizontal="center" vertical="center" wrapText="1"/>
    </xf>
    <xf numFmtId="0" fontId="10" fillId="18" borderId="13" xfId="0" applyFont="1" applyFill="1" applyBorder="1" applyAlignment="1">
      <alignment horizontal="center" vertical="center" wrapText="1"/>
    </xf>
    <xf numFmtId="0" fontId="14" fillId="34" borderId="2" xfId="0" applyFont="1" applyFill="1" applyBorder="1" applyAlignment="1">
      <alignment horizontal="center" vertical="center" wrapText="1"/>
    </xf>
    <xf numFmtId="0" fontId="14" fillId="34" borderId="5" xfId="0" applyFont="1" applyFill="1" applyBorder="1" applyAlignment="1">
      <alignment horizontal="center" vertical="center" wrapText="1"/>
    </xf>
    <xf numFmtId="0" fontId="14" fillId="34" borderId="13" xfId="0" applyFont="1" applyFill="1" applyBorder="1" applyAlignment="1">
      <alignment horizontal="center" vertical="center" wrapText="1"/>
    </xf>
    <xf numFmtId="0" fontId="10" fillId="37" borderId="2" xfId="0" applyFont="1" applyFill="1" applyBorder="1" applyAlignment="1">
      <alignment horizontal="center" vertical="center" wrapText="1"/>
    </xf>
    <xf numFmtId="0" fontId="10" fillId="37" borderId="5" xfId="0" applyFont="1" applyFill="1" applyBorder="1" applyAlignment="1">
      <alignment horizontal="center" vertical="center" wrapText="1"/>
    </xf>
    <xf numFmtId="0" fontId="10" fillId="37" borderId="13" xfId="0" applyFont="1" applyFill="1" applyBorder="1" applyAlignment="1">
      <alignment horizontal="center" vertical="center" wrapText="1"/>
    </xf>
    <xf numFmtId="0" fontId="10" fillId="15" borderId="2" xfId="0" applyFont="1" applyFill="1" applyBorder="1" applyAlignment="1">
      <alignment horizontal="center" vertical="center" wrapText="1"/>
    </xf>
    <xf numFmtId="0" fontId="10" fillId="15" borderId="5" xfId="0" applyFont="1" applyFill="1" applyBorder="1" applyAlignment="1">
      <alignment horizontal="center" vertical="center" wrapText="1"/>
    </xf>
    <xf numFmtId="0" fontId="10" fillId="15" borderId="13" xfId="0" applyFont="1" applyFill="1" applyBorder="1" applyAlignment="1">
      <alignment horizontal="center" vertical="center" wrapText="1"/>
    </xf>
    <xf numFmtId="0" fontId="13" fillId="24" borderId="2" xfId="0" applyFont="1" applyFill="1" applyBorder="1" applyAlignment="1">
      <alignment horizontal="center" vertical="center" wrapText="1"/>
    </xf>
    <xf numFmtId="0" fontId="13" fillId="24" borderId="5" xfId="0" applyFont="1" applyFill="1" applyBorder="1" applyAlignment="1">
      <alignment horizontal="center" vertical="center" wrapText="1"/>
    </xf>
    <xf numFmtId="0" fontId="13" fillId="24" borderId="13" xfId="0" applyFont="1" applyFill="1" applyBorder="1" applyAlignment="1">
      <alignment horizontal="center" vertical="center" wrapText="1"/>
    </xf>
    <xf numFmtId="0" fontId="13" fillId="33" borderId="2" xfId="0" applyFont="1" applyFill="1" applyBorder="1" applyAlignment="1">
      <alignment horizontal="center" vertical="center" wrapText="1"/>
    </xf>
    <xf numFmtId="0" fontId="13" fillId="33" borderId="5" xfId="0" applyFont="1" applyFill="1" applyBorder="1" applyAlignment="1">
      <alignment horizontal="center" vertical="center" wrapText="1"/>
    </xf>
    <xf numFmtId="0" fontId="13" fillId="33" borderId="13" xfId="0" applyFont="1" applyFill="1" applyBorder="1" applyAlignment="1">
      <alignment horizontal="center" vertical="center" wrapText="1"/>
    </xf>
    <xf numFmtId="0" fontId="11" fillId="10" borderId="18" xfId="0" applyFont="1" applyFill="1" applyBorder="1" applyAlignment="1">
      <alignment horizontal="center" vertical="center" wrapText="1"/>
    </xf>
    <xf numFmtId="0" fontId="11" fillId="10" borderId="20" xfId="0" applyFont="1" applyFill="1" applyBorder="1" applyAlignment="1">
      <alignment horizontal="center" vertical="center" wrapText="1"/>
    </xf>
    <xf numFmtId="0" fontId="11" fillId="10" borderId="19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center" vertical="center" wrapText="1"/>
    </xf>
    <xf numFmtId="0" fontId="11" fillId="10" borderId="10" xfId="0" applyFont="1" applyFill="1" applyBorder="1" applyAlignment="1">
      <alignment horizontal="center" vertical="center" wrapText="1"/>
    </xf>
    <xf numFmtId="0" fontId="79" fillId="4" borderId="1" xfId="0" applyFont="1" applyFill="1" applyBorder="1" applyAlignment="1">
      <alignment horizontal="center" vertical="center" wrapText="1"/>
    </xf>
    <xf numFmtId="0" fontId="79" fillId="4" borderId="10" xfId="0" applyFont="1" applyFill="1" applyBorder="1" applyAlignment="1">
      <alignment horizontal="center" vertical="center" wrapText="1"/>
    </xf>
    <xf numFmtId="0" fontId="13" fillId="31" borderId="2" xfId="0" applyFont="1" applyFill="1" applyBorder="1" applyAlignment="1">
      <alignment horizontal="center" vertical="center" wrapText="1"/>
    </xf>
    <xf numFmtId="0" fontId="13" fillId="31" borderId="5" xfId="0" applyFont="1" applyFill="1" applyBorder="1" applyAlignment="1">
      <alignment horizontal="center" vertical="center" wrapText="1"/>
    </xf>
    <xf numFmtId="0" fontId="13" fillId="31" borderId="13" xfId="0" applyFont="1" applyFill="1" applyBorder="1" applyAlignment="1">
      <alignment horizontal="center" vertical="center" wrapText="1"/>
    </xf>
    <xf numFmtId="0" fontId="1" fillId="13" borderId="2" xfId="0" applyFont="1" applyFill="1" applyBorder="1" applyAlignment="1">
      <alignment horizontal="center" vertical="center" wrapText="1"/>
    </xf>
    <xf numFmtId="0" fontId="1" fillId="13" borderId="5" xfId="0" applyFont="1" applyFill="1" applyBorder="1" applyAlignment="1">
      <alignment horizontal="center" vertical="center" wrapText="1"/>
    </xf>
    <xf numFmtId="0" fontId="1" fillId="13" borderId="13" xfId="0" applyFont="1" applyFill="1" applyBorder="1" applyAlignment="1">
      <alignment horizontal="center" vertical="center" wrapText="1"/>
    </xf>
    <xf numFmtId="0" fontId="11" fillId="39" borderId="3" xfId="0" applyFont="1" applyFill="1" applyBorder="1" applyAlignment="1">
      <alignment horizontal="center" vertical="center" wrapText="1"/>
    </xf>
    <xf numFmtId="0" fontId="11" fillId="39" borderId="1" xfId="0" applyFont="1" applyFill="1" applyBorder="1" applyAlignment="1">
      <alignment horizontal="center" vertical="center" wrapText="1"/>
    </xf>
    <xf numFmtId="0" fontId="11" fillId="39" borderId="12" xfId="0" applyFont="1" applyFill="1" applyBorder="1" applyAlignment="1">
      <alignment horizontal="center" vertical="center" wrapText="1"/>
    </xf>
    <xf numFmtId="0" fontId="11" fillId="39" borderId="11" xfId="0" applyFont="1" applyFill="1" applyBorder="1" applyAlignment="1">
      <alignment horizontal="center" vertical="center" wrapText="1"/>
    </xf>
    <xf numFmtId="0" fontId="11" fillId="39" borderId="10" xfId="0" applyFont="1" applyFill="1" applyBorder="1" applyAlignment="1">
      <alignment horizontal="center" vertical="center" wrapText="1"/>
    </xf>
    <xf numFmtId="0" fontId="11" fillId="39" borderId="14" xfId="0" applyFont="1" applyFill="1" applyBorder="1" applyAlignment="1">
      <alignment horizontal="center" vertical="center" wrapText="1"/>
    </xf>
    <xf numFmtId="0" fontId="13" fillId="27" borderId="2" xfId="0" applyFont="1" applyFill="1" applyBorder="1" applyAlignment="1">
      <alignment horizontal="center" vertical="center" wrapText="1"/>
    </xf>
    <xf numFmtId="0" fontId="13" fillId="27" borderId="5" xfId="0" applyFont="1" applyFill="1" applyBorder="1" applyAlignment="1">
      <alignment horizontal="center" vertical="center" wrapText="1"/>
    </xf>
    <xf numFmtId="0" fontId="13" fillId="27" borderId="13" xfId="0" applyFont="1" applyFill="1" applyBorder="1" applyAlignment="1">
      <alignment horizontal="center" vertical="center" wrapText="1"/>
    </xf>
    <xf numFmtId="0" fontId="13" fillId="36" borderId="2" xfId="0" applyFont="1" applyFill="1" applyBorder="1" applyAlignment="1">
      <alignment horizontal="center" vertical="center" wrapText="1"/>
    </xf>
    <xf numFmtId="0" fontId="13" fillId="36" borderId="5" xfId="0" applyFont="1" applyFill="1" applyBorder="1" applyAlignment="1">
      <alignment horizontal="center" vertical="center" wrapText="1"/>
    </xf>
    <xf numFmtId="0" fontId="13" fillId="36" borderId="13" xfId="0" applyFont="1" applyFill="1" applyBorder="1" applyAlignment="1">
      <alignment horizontal="center" vertical="center" wrapText="1"/>
    </xf>
    <xf numFmtId="0" fontId="75" fillId="0" borderId="3" xfId="0" applyFont="1" applyBorder="1" applyAlignment="1">
      <alignment horizontal="center" vertical="center" wrapText="1"/>
    </xf>
    <xf numFmtId="0" fontId="75" fillId="0" borderId="1" xfId="0" applyFont="1" applyBorder="1" applyAlignment="1">
      <alignment horizontal="center" vertical="center" wrapText="1"/>
    </xf>
    <xf numFmtId="0" fontId="75" fillId="0" borderId="11" xfId="0" applyFont="1" applyBorder="1" applyAlignment="1">
      <alignment horizontal="center" vertical="center" wrapText="1"/>
    </xf>
    <xf numFmtId="0" fontId="75" fillId="0" borderId="10" xfId="0" applyFont="1" applyBorder="1" applyAlignment="1">
      <alignment horizontal="center" vertical="center" wrapText="1"/>
    </xf>
    <xf numFmtId="0" fontId="10" fillId="28" borderId="2" xfId="0" applyFont="1" applyFill="1" applyBorder="1" applyAlignment="1">
      <alignment horizontal="center" vertical="center" wrapText="1"/>
    </xf>
    <xf numFmtId="0" fontId="10" fillId="28" borderId="5" xfId="0" applyFont="1" applyFill="1" applyBorder="1" applyAlignment="1">
      <alignment horizontal="center" vertical="center" wrapText="1"/>
    </xf>
    <xf numFmtId="0" fontId="10" fillId="28" borderId="13" xfId="0" applyFont="1" applyFill="1" applyBorder="1" applyAlignment="1">
      <alignment horizontal="center" vertical="center" wrapText="1"/>
    </xf>
    <xf numFmtId="0" fontId="13" fillId="25" borderId="2" xfId="0" applyFont="1" applyFill="1" applyBorder="1" applyAlignment="1">
      <alignment horizontal="center" vertical="center" wrapText="1"/>
    </xf>
    <xf numFmtId="0" fontId="13" fillId="25" borderId="5" xfId="0" applyFont="1" applyFill="1" applyBorder="1" applyAlignment="1">
      <alignment horizontal="center" vertical="center" wrapText="1"/>
    </xf>
    <xf numFmtId="0" fontId="13" fillId="25" borderId="13" xfId="0" applyFont="1" applyFill="1" applyBorder="1" applyAlignment="1">
      <alignment horizontal="center" vertical="center" wrapText="1"/>
    </xf>
    <xf numFmtId="0" fontId="14" fillId="32" borderId="2" xfId="0" applyFont="1" applyFill="1" applyBorder="1" applyAlignment="1">
      <alignment horizontal="center" vertical="center" wrapText="1"/>
    </xf>
    <xf numFmtId="0" fontId="14" fillId="32" borderId="5" xfId="0" applyFont="1" applyFill="1" applyBorder="1" applyAlignment="1">
      <alignment horizontal="center" vertical="center" wrapText="1"/>
    </xf>
    <xf numFmtId="0" fontId="14" fillId="32" borderId="13" xfId="0" applyFont="1" applyFill="1" applyBorder="1" applyAlignment="1">
      <alignment horizontal="center" vertical="center" wrapText="1"/>
    </xf>
    <xf numFmtId="0" fontId="1" fillId="12" borderId="20" xfId="0" applyFont="1" applyFill="1" applyBorder="1" applyAlignment="1">
      <alignment horizontal="center" vertical="center" wrapText="1"/>
    </xf>
    <xf numFmtId="0" fontId="13" fillId="35" borderId="2" xfId="0" applyFont="1" applyFill="1" applyBorder="1" applyAlignment="1">
      <alignment horizontal="center" vertical="center" wrapText="1"/>
    </xf>
    <xf numFmtId="0" fontId="13" fillId="35" borderId="5" xfId="0" applyFont="1" applyFill="1" applyBorder="1" applyAlignment="1">
      <alignment horizontal="center" vertical="center" wrapText="1"/>
    </xf>
    <xf numFmtId="0" fontId="13" fillId="35" borderId="13" xfId="0" applyFont="1" applyFill="1" applyBorder="1" applyAlignment="1">
      <alignment horizontal="center" vertical="center" wrapText="1"/>
    </xf>
    <xf numFmtId="0" fontId="18" fillId="10" borderId="3" xfId="0" applyFont="1" applyFill="1" applyBorder="1" applyAlignment="1">
      <alignment horizontal="center" vertical="center" wrapText="1"/>
    </xf>
    <xf numFmtId="0" fontId="18" fillId="10" borderId="12" xfId="0" applyFont="1" applyFill="1" applyBorder="1" applyAlignment="1">
      <alignment horizontal="center" vertical="center" wrapText="1"/>
    </xf>
    <xf numFmtId="0" fontId="18" fillId="10" borderId="11" xfId="0" applyFont="1" applyFill="1" applyBorder="1" applyAlignment="1">
      <alignment horizontal="center" vertical="center" wrapText="1"/>
    </xf>
    <xf numFmtId="0" fontId="18" fillId="10" borderId="14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17" borderId="2" xfId="0" applyFont="1" applyFill="1" applyBorder="1" applyAlignment="1">
      <alignment horizontal="center" vertical="center" textRotation="180" wrapText="1"/>
    </xf>
    <xf numFmtId="0" fontId="1" fillId="17" borderId="5" xfId="0" applyFont="1" applyFill="1" applyBorder="1" applyAlignment="1">
      <alignment horizontal="center" vertical="center" textRotation="180" wrapText="1"/>
    </xf>
    <xf numFmtId="0" fontId="1" fillId="17" borderId="13" xfId="0" applyFont="1" applyFill="1" applyBorder="1" applyAlignment="1">
      <alignment horizontal="center" vertical="center" textRotation="180" wrapText="1"/>
    </xf>
    <xf numFmtId="0" fontId="17" fillId="16" borderId="3" xfId="0" applyFont="1" applyFill="1" applyBorder="1" applyAlignment="1">
      <alignment horizontal="center" vertical="center" wrapText="1"/>
    </xf>
    <xf numFmtId="0" fontId="17" fillId="16" borderId="12" xfId="0" applyFont="1" applyFill="1" applyBorder="1" applyAlignment="1">
      <alignment horizontal="center" vertical="center" wrapText="1"/>
    </xf>
    <xf numFmtId="0" fontId="17" fillId="16" borderId="9" xfId="0" applyFont="1" applyFill="1" applyBorder="1" applyAlignment="1">
      <alignment horizontal="center" vertical="center" wrapText="1"/>
    </xf>
    <xf numFmtId="0" fontId="17" fillId="16" borderId="8" xfId="0" applyFont="1" applyFill="1" applyBorder="1" applyAlignment="1">
      <alignment horizontal="center" vertical="center" wrapText="1"/>
    </xf>
    <xf numFmtId="0" fontId="17" fillId="16" borderId="11" xfId="0" applyFont="1" applyFill="1" applyBorder="1" applyAlignment="1">
      <alignment horizontal="center" vertical="center" wrapText="1"/>
    </xf>
    <xf numFmtId="0" fontId="17" fillId="16" borderId="14" xfId="0" applyFont="1" applyFill="1" applyBorder="1" applyAlignment="1">
      <alignment horizontal="center" vertical="center" wrapText="1"/>
    </xf>
    <xf numFmtId="0" fontId="20" fillId="18" borderId="3" xfId="0" applyFont="1" applyFill="1" applyBorder="1" applyAlignment="1">
      <alignment horizontal="center" vertical="center" wrapText="1"/>
    </xf>
    <xf numFmtId="0" fontId="20" fillId="18" borderId="1" xfId="0" applyFont="1" applyFill="1" applyBorder="1" applyAlignment="1">
      <alignment horizontal="center" vertical="center" wrapText="1"/>
    </xf>
    <xf numFmtId="0" fontId="20" fillId="18" borderId="9" xfId="0" applyFont="1" applyFill="1" applyBorder="1" applyAlignment="1">
      <alignment horizontal="center" vertical="center" wrapText="1"/>
    </xf>
    <xf numFmtId="0" fontId="20" fillId="18" borderId="0" xfId="0" applyFont="1" applyFill="1" applyBorder="1" applyAlignment="1">
      <alignment horizontal="center" vertical="center" wrapText="1"/>
    </xf>
    <xf numFmtId="0" fontId="20" fillId="18" borderId="11" xfId="0" applyFont="1" applyFill="1" applyBorder="1" applyAlignment="1">
      <alignment horizontal="center" vertical="center" wrapText="1"/>
    </xf>
    <xf numFmtId="0" fontId="20" fillId="18" borderId="10" xfId="0" applyFont="1" applyFill="1" applyBorder="1" applyAlignment="1">
      <alignment horizontal="center" vertical="center" wrapText="1"/>
    </xf>
    <xf numFmtId="0" fontId="11" fillId="10" borderId="3" xfId="0" applyFont="1" applyFill="1" applyBorder="1" applyAlignment="1">
      <alignment horizontal="center" vertical="center" wrapText="1"/>
    </xf>
    <xf numFmtId="0" fontId="11" fillId="10" borderId="9" xfId="0" applyFont="1" applyFill="1" applyBorder="1" applyAlignment="1">
      <alignment horizontal="center" vertical="center" wrapText="1"/>
    </xf>
    <xf numFmtId="0" fontId="11" fillId="10" borderId="0" xfId="0" applyFont="1" applyFill="1" applyBorder="1" applyAlignment="1">
      <alignment horizontal="center" vertical="center" wrapText="1"/>
    </xf>
    <xf numFmtId="0" fontId="11" fillId="10" borderId="11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2" fontId="14" fillId="21" borderId="15" xfId="0" applyNumberFormat="1" applyFont="1" applyFill="1" applyBorder="1" applyAlignment="1">
      <alignment horizontal="center" vertical="center"/>
    </xf>
    <xf numFmtId="0" fontId="10" fillId="22" borderId="0" xfId="0" applyFont="1" applyFill="1" applyBorder="1" applyAlignment="1">
      <alignment horizontal="center" vertical="center"/>
    </xf>
    <xf numFmtId="0" fontId="10" fillId="22" borderId="15" xfId="0" applyFont="1" applyFill="1" applyBorder="1" applyAlignment="1">
      <alignment horizontal="center" vertical="center" wrapText="1"/>
    </xf>
    <xf numFmtId="0" fontId="10" fillId="22" borderId="15" xfId="0" applyFont="1" applyFill="1" applyBorder="1" applyAlignment="1">
      <alignment horizontal="center" vertical="center"/>
    </xf>
    <xf numFmtId="2" fontId="14" fillId="21" borderId="18" xfId="0" applyNumberFormat="1" applyFont="1" applyFill="1" applyBorder="1" applyAlignment="1">
      <alignment horizontal="center" vertical="center"/>
    </xf>
    <xf numFmtId="2" fontId="14" fillId="21" borderId="19" xfId="0" applyNumberFormat="1" applyFont="1" applyFill="1" applyBorder="1" applyAlignment="1">
      <alignment horizontal="center" vertical="center"/>
    </xf>
    <xf numFmtId="2" fontId="14" fillId="21" borderId="20" xfId="0" applyNumberFormat="1" applyFont="1" applyFill="1" applyBorder="1" applyAlignment="1">
      <alignment horizontal="center" vertical="center"/>
    </xf>
    <xf numFmtId="2" fontId="1" fillId="29" borderId="18" xfId="0" applyNumberFormat="1" applyFont="1" applyFill="1" applyBorder="1" applyAlignment="1">
      <alignment horizontal="center" vertical="center"/>
    </xf>
    <xf numFmtId="2" fontId="1" fillId="29" borderId="19" xfId="0" applyNumberFormat="1" applyFont="1" applyFill="1" applyBorder="1" applyAlignment="1">
      <alignment horizontal="center" vertical="center"/>
    </xf>
    <xf numFmtId="2" fontId="1" fillId="29" borderId="20" xfId="0" applyNumberFormat="1" applyFont="1" applyFill="1" applyBorder="1" applyAlignment="1">
      <alignment horizontal="center" vertical="center"/>
    </xf>
    <xf numFmtId="2" fontId="1" fillId="30" borderId="15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3"/>
    <cellStyle name="Normal_15-06-0212-00-004b-may06-meeting-agenda-and-objectives(1)" xfId="2"/>
    <cellStyle name="Standard 2" xfId="1"/>
  </cellStyles>
  <dxfs count="0"/>
  <tableStyles count="0" defaultTableStyle="TableStyleMedium2" defaultPivotStyle="PivotStyleLight16"/>
  <colors>
    <mruColors>
      <color rgb="FF37FB82"/>
      <color rgb="FF3AF89E"/>
      <color rgb="FFF66A44"/>
      <color rgb="FF917FDD"/>
      <color rgb="FFB569F3"/>
      <color rgb="FFFF5DFF"/>
      <color rgb="FFCC66FF"/>
      <color rgb="FFCC99FF"/>
      <color rgb="FFFF99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228600</xdr:colOff>
      <xdr:row>0</xdr:row>
      <xdr:rowOff>95250</xdr:rowOff>
    </xdr:from>
    <xdr:ext cx="3657600" cy="3429000"/>
    <xdr:pic>
      <xdr:nvPicPr>
        <xdr:cNvPr id="7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95250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581025</xdr:colOff>
      <xdr:row>0</xdr:row>
      <xdr:rowOff>57150</xdr:rowOff>
    </xdr:from>
    <xdr:ext cx="3657600" cy="3429000"/>
    <xdr:pic>
      <xdr:nvPicPr>
        <xdr:cNvPr id="8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57150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76200</xdr:colOff>
      <xdr:row>18</xdr:row>
      <xdr:rowOff>114300</xdr:rowOff>
    </xdr:from>
    <xdr:ext cx="3657600" cy="3429000"/>
    <xdr:pic>
      <xdr:nvPicPr>
        <xdr:cNvPr id="9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543300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36</xdr:row>
      <xdr:rowOff>171450</xdr:rowOff>
    </xdr:from>
    <xdr:ext cx="3657600" cy="3429000"/>
    <xdr:pic>
      <xdr:nvPicPr>
        <xdr:cNvPr id="10" name="Picture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29450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18</xdr:row>
      <xdr:rowOff>66675</xdr:rowOff>
    </xdr:from>
    <xdr:ext cx="3657600" cy="3429000"/>
    <xdr:pic>
      <xdr:nvPicPr>
        <xdr:cNvPr id="11" name="Picture 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0" y="3495675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3"/>
  <sheetViews>
    <sheetView zoomScaleNormal="100" workbookViewId="0">
      <selection activeCell="AG1" sqref="AG1:AOV1048576"/>
    </sheetView>
  </sheetViews>
  <sheetFormatPr defaultColWidth="10.42578125" defaultRowHeight="12.75" x14ac:dyDescent="0.2"/>
  <cols>
    <col min="1" max="1" width="0.42578125" style="34" customWidth="1"/>
    <col min="2" max="2" width="13" style="34" customWidth="1"/>
    <col min="3" max="3" width="0.42578125" style="34" customWidth="1"/>
    <col min="4" max="4" width="9.28515625" style="34" customWidth="1"/>
    <col min="5" max="5" width="6.7109375" style="34" customWidth="1"/>
    <col min="6" max="6" width="0.42578125" style="34" customWidth="1"/>
    <col min="7" max="11" width="6.42578125" style="34" customWidth="1"/>
    <col min="12" max="12" width="0.42578125" style="34" customWidth="1"/>
    <col min="13" max="17" width="6.42578125" style="34" customWidth="1"/>
    <col min="18" max="18" width="0.42578125" style="34" customWidth="1"/>
    <col min="19" max="22" width="6.42578125" style="34" customWidth="1"/>
    <col min="23" max="23" width="0.42578125" style="34" customWidth="1"/>
    <col min="24" max="27" width="6.42578125" style="34" customWidth="1"/>
    <col min="28" max="28" width="0.42578125" style="34" customWidth="1"/>
    <col min="29" max="31" width="5.28515625" style="34" customWidth="1"/>
    <col min="32" max="32" width="0.42578125" style="34" customWidth="1"/>
    <col min="33" max="222" width="10.42578125" style="34"/>
    <col min="223" max="223" width="0.42578125" style="34" customWidth="1"/>
    <col min="224" max="224" width="13" style="34" customWidth="1"/>
    <col min="225" max="225" width="0.42578125" style="34" customWidth="1"/>
    <col min="226" max="226" width="9.28515625" style="34" customWidth="1"/>
    <col min="227" max="227" width="6.7109375" style="34" customWidth="1"/>
    <col min="228" max="228" width="0.42578125" style="34" customWidth="1"/>
    <col min="229" max="233" width="6.42578125" style="34" customWidth="1"/>
    <col min="234" max="234" width="0.42578125" style="34" customWidth="1"/>
    <col min="235" max="239" width="6.42578125" style="34" customWidth="1"/>
    <col min="240" max="240" width="0.42578125" style="34" customWidth="1"/>
    <col min="241" max="245" width="6.42578125" style="34" customWidth="1"/>
    <col min="246" max="246" width="0.42578125" style="34" customWidth="1"/>
    <col min="247" max="251" width="6.42578125" style="34" customWidth="1"/>
    <col min="252" max="252" width="0.42578125" style="34" customWidth="1"/>
    <col min="253" max="255" width="5.28515625" style="34" customWidth="1"/>
    <col min="256" max="256" width="0.42578125" style="34" customWidth="1"/>
    <col min="257" max="478" width="10.42578125" style="34"/>
    <col min="479" max="479" width="0.42578125" style="34" customWidth="1"/>
    <col min="480" max="480" width="13" style="34" customWidth="1"/>
    <col min="481" max="481" width="0.42578125" style="34" customWidth="1"/>
    <col min="482" max="482" width="9.28515625" style="34" customWidth="1"/>
    <col min="483" max="483" width="6.7109375" style="34" customWidth="1"/>
    <col min="484" max="484" width="0.42578125" style="34" customWidth="1"/>
    <col min="485" max="489" width="6.42578125" style="34" customWidth="1"/>
    <col min="490" max="490" width="0.42578125" style="34" customWidth="1"/>
    <col min="491" max="495" width="6.42578125" style="34" customWidth="1"/>
    <col min="496" max="496" width="0.42578125" style="34" customWidth="1"/>
    <col min="497" max="501" width="6.42578125" style="34" customWidth="1"/>
    <col min="502" max="502" width="0.42578125" style="34" customWidth="1"/>
    <col min="503" max="507" width="6.42578125" style="34" customWidth="1"/>
    <col min="508" max="508" width="0.42578125" style="34" customWidth="1"/>
    <col min="509" max="511" width="5.28515625" style="34" customWidth="1"/>
    <col min="512" max="512" width="0.42578125" style="34" customWidth="1"/>
    <col min="513" max="734" width="10.42578125" style="34"/>
    <col min="735" max="735" width="0.42578125" style="34" customWidth="1"/>
    <col min="736" max="736" width="13" style="34" customWidth="1"/>
    <col min="737" max="737" width="0.42578125" style="34" customWidth="1"/>
    <col min="738" max="738" width="9.28515625" style="34" customWidth="1"/>
    <col min="739" max="739" width="6.7109375" style="34" customWidth="1"/>
    <col min="740" max="740" width="0.42578125" style="34" customWidth="1"/>
    <col min="741" max="745" width="6.42578125" style="34" customWidth="1"/>
    <col min="746" max="746" width="0.42578125" style="34" customWidth="1"/>
    <col min="747" max="751" width="6.42578125" style="34" customWidth="1"/>
    <col min="752" max="752" width="0.42578125" style="34" customWidth="1"/>
    <col min="753" max="757" width="6.42578125" style="34" customWidth="1"/>
    <col min="758" max="758" width="0.42578125" style="34" customWidth="1"/>
    <col min="759" max="763" width="6.42578125" style="34" customWidth="1"/>
    <col min="764" max="764" width="0.42578125" style="34" customWidth="1"/>
    <col min="765" max="767" width="5.28515625" style="34" customWidth="1"/>
    <col min="768" max="768" width="0.42578125" style="34" customWidth="1"/>
    <col min="769" max="990" width="10.42578125" style="34"/>
    <col min="991" max="991" width="0.42578125" style="34" customWidth="1"/>
    <col min="992" max="992" width="13" style="34" customWidth="1"/>
    <col min="993" max="993" width="0.42578125" style="34" customWidth="1"/>
    <col min="994" max="994" width="9.28515625" style="34" customWidth="1"/>
    <col min="995" max="995" width="6.7109375" style="34" customWidth="1"/>
    <col min="996" max="996" width="0.42578125" style="34" customWidth="1"/>
    <col min="997" max="1001" width="6.42578125" style="34" customWidth="1"/>
    <col min="1002" max="1002" width="0.42578125" style="34" customWidth="1"/>
    <col min="1003" max="1007" width="6.42578125" style="34" customWidth="1"/>
    <col min="1008" max="1008" width="0.42578125" style="34" customWidth="1"/>
    <col min="1009" max="1013" width="6.42578125" style="34" customWidth="1"/>
    <col min="1014" max="1014" width="0.42578125" style="34" customWidth="1"/>
    <col min="1015" max="1019" width="6.42578125" style="34" customWidth="1"/>
    <col min="1020" max="1020" width="0.42578125" style="34" customWidth="1"/>
    <col min="1021" max="1023" width="5.28515625" style="34" customWidth="1"/>
    <col min="1024" max="1024" width="0.42578125" style="34" customWidth="1"/>
    <col min="1025" max="1246" width="10.42578125" style="34"/>
    <col min="1247" max="1247" width="0.42578125" style="34" customWidth="1"/>
    <col min="1248" max="1248" width="13" style="34" customWidth="1"/>
    <col min="1249" max="1249" width="0.42578125" style="34" customWidth="1"/>
    <col min="1250" max="1250" width="9.28515625" style="34" customWidth="1"/>
    <col min="1251" max="1251" width="6.7109375" style="34" customWidth="1"/>
    <col min="1252" max="1252" width="0.42578125" style="34" customWidth="1"/>
    <col min="1253" max="1257" width="6.42578125" style="34" customWidth="1"/>
    <col min="1258" max="1258" width="0.42578125" style="34" customWidth="1"/>
    <col min="1259" max="1263" width="6.42578125" style="34" customWidth="1"/>
    <col min="1264" max="1264" width="0.42578125" style="34" customWidth="1"/>
    <col min="1265" max="1269" width="6.42578125" style="34" customWidth="1"/>
    <col min="1270" max="1270" width="0.42578125" style="34" customWidth="1"/>
    <col min="1271" max="1275" width="6.42578125" style="34" customWidth="1"/>
    <col min="1276" max="1276" width="0.42578125" style="34" customWidth="1"/>
    <col min="1277" max="1279" width="5.28515625" style="34" customWidth="1"/>
    <col min="1280" max="1280" width="0.42578125" style="34" customWidth="1"/>
    <col min="1281" max="1502" width="10.42578125" style="34"/>
    <col min="1503" max="1503" width="0.42578125" style="34" customWidth="1"/>
    <col min="1504" max="1504" width="13" style="34" customWidth="1"/>
    <col min="1505" max="1505" width="0.42578125" style="34" customWidth="1"/>
    <col min="1506" max="1506" width="9.28515625" style="34" customWidth="1"/>
    <col min="1507" max="1507" width="6.7109375" style="34" customWidth="1"/>
    <col min="1508" max="1508" width="0.42578125" style="34" customWidth="1"/>
    <col min="1509" max="1513" width="6.42578125" style="34" customWidth="1"/>
    <col min="1514" max="1514" width="0.42578125" style="34" customWidth="1"/>
    <col min="1515" max="1519" width="6.42578125" style="34" customWidth="1"/>
    <col min="1520" max="1520" width="0.42578125" style="34" customWidth="1"/>
    <col min="1521" max="1525" width="6.42578125" style="34" customWidth="1"/>
    <col min="1526" max="1526" width="0.42578125" style="34" customWidth="1"/>
    <col min="1527" max="1531" width="6.42578125" style="34" customWidth="1"/>
    <col min="1532" max="1532" width="0.42578125" style="34" customWidth="1"/>
    <col min="1533" max="1535" width="5.28515625" style="34" customWidth="1"/>
    <col min="1536" max="1536" width="0.42578125" style="34" customWidth="1"/>
    <col min="1537" max="1758" width="10.42578125" style="34"/>
    <col min="1759" max="1759" width="0.42578125" style="34" customWidth="1"/>
    <col min="1760" max="1760" width="13" style="34" customWidth="1"/>
    <col min="1761" max="1761" width="0.42578125" style="34" customWidth="1"/>
    <col min="1762" max="1762" width="9.28515625" style="34" customWidth="1"/>
    <col min="1763" max="1763" width="6.7109375" style="34" customWidth="1"/>
    <col min="1764" max="1764" width="0.42578125" style="34" customWidth="1"/>
    <col min="1765" max="1769" width="6.42578125" style="34" customWidth="1"/>
    <col min="1770" max="1770" width="0.42578125" style="34" customWidth="1"/>
    <col min="1771" max="1775" width="6.42578125" style="34" customWidth="1"/>
    <col min="1776" max="1776" width="0.42578125" style="34" customWidth="1"/>
    <col min="1777" max="1781" width="6.42578125" style="34" customWidth="1"/>
    <col min="1782" max="1782" width="0.42578125" style="34" customWidth="1"/>
    <col min="1783" max="1787" width="6.42578125" style="34" customWidth="1"/>
    <col min="1788" max="1788" width="0.42578125" style="34" customWidth="1"/>
    <col min="1789" max="1791" width="5.28515625" style="34" customWidth="1"/>
    <col min="1792" max="1792" width="0.42578125" style="34" customWidth="1"/>
    <col min="1793" max="2014" width="10.42578125" style="34"/>
    <col min="2015" max="2015" width="0.42578125" style="34" customWidth="1"/>
    <col min="2016" max="2016" width="13" style="34" customWidth="1"/>
    <col min="2017" max="2017" width="0.42578125" style="34" customWidth="1"/>
    <col min="2018" max="2018" width="9.28515625" style="34" customWidth="1"/>
    <col min="2019" max="2019" width="6.7109375" style="34" customWidth="1"/>
    <col min="2020" max="2020" width="0.42578125" style="34" customWidth="1"/>
    <col min="2021" max="2025" width="6.42578125" style="34" customWidth="1"/>
    <col min="2026" max="2026" width="0.42578125" style="34" customWidth="1"/>
    <col min="2027" max="2031" width="6.42578125" style="34" customWidth="1"/>
    <col min="2032" max="2032" width="0.42578125" style="34" customWidth="1"/>
    <col min="2033" max="2037" width="6.42578125" style="34" customWidth="1"/>
    <col min="2038" max="2038" width="0.42578125" style="34" customWidth="1"/>
    <col min="2039" max="2043" width="6.42578125" style="34" customWidth="1"/>
    <col min="2044" max="2044" width="0.42578125" style="34" customWidth="1"/>
    <col min="2045" max="2047" width="5.28515625" style="34" customWidth="1"/>
    <col min="2048" max="2048" width="0.42578125" style="34" customWidth="1"/>
    <col min="2049" max="2270" width="10.42578125" style="34"/>
    <col min="2271" max="2271" width="0.42578125" style="34" customWidth="1"/>
    <col min="2272" max="2272" width="13" style="34" customWidth="1"/>
    <col min="2273" max="2273" width="0.42578125" style="34" customWidth="1"/>
    <col min="2274" max="2274" width="9.28515625" style="34" customWidth="1"/>
    <col min="2275" max="2275" width="6.7109375" style="34" customWidth="1"/>
    <col min="2276" max="2276" width="0.42578125" style="34" customWidth="1"/>
    <col min="2277" max="2281" width="6.42578125" style="34" customWidth="1"/>
    <col min="2282" max="2282" width="0.42578125" style="34" customWidth="1"/>
    <col min="2283" max="2287" width="6.42578125" style="34" customWidth="1"/>
    <col min="2288" max="2288" width="0.42578125" style="34" customWidth="1"/>
    <col min="2289" max="2293" width="6.42578125" style="34" customWidth="1"/>
    <col min="2294" max="2294" width="0.42578125" style="34" customWidth="1"/>
    <col min="2295" max="2299" width="6.42578125" style="34" customWidth="1"/>
    <col min="2300" max="2300" width="0.42578125" style="34" customWidth="1"/>
    <col min="2301" max="2303" width="5.28515625" style="34" customWidth="1"/>
    <col min="2304" max="2304" width="0.42578125" style="34" customWidth="1"/>
    <col min="2305" max="2526" width="10.42578125" style="34"/>
    <col min="2527" max="2527" width="0.42578125" style="34" customWidth="1"/>
    <col min="2528" max="2528" width="13" style="34" customWidth="1"/>
    <col min="2529" max="2529" width="0.42578125" style="34" customWidth="1"/>
    <col min="2530" max="2530" width="9.28515625" style="34" customWidth="1"/>
    <col min="2531" max="2531" width="6.7109375" style="34" customWidth="1"/>
    <col min="2532" max="2532" width="0.42578125" style="34" customWidth="1"/>
    <col min="2533" max="2537" width="6.42578125" style="34" customWidth="1"/>
    <col min="2538" max="2538" width="0.42578125" style="34" customWidth="1"/>
    <col min="2539" max="2543" width="6.42578125" style="34" customWidth="1"/>
    <col min="2544" max="2544" width="0.42578125" style="34" customWidth="1"/>
    <col min="2545" max="2549" width="6.42578125" style="34" customWidth="1"/>
    <col min="2550" max="2550" width="0.42578125" style="34" customWidth="1"/>
    <col min="2551" max="2555" width="6.42578125" style="34" customWidth="1"/>
    <col min="2556" max="2556" width="0.42578125" style="34" customWidth="1"/>
    <col min="2557" max="2559" width="5.28515625" style="34" customWidth="1"/>
    <col min="2560" max="2560" width="0.42578125" style="34" customWidth="1"/>
    <col min="2561" max="2782" width="10.42578125" style="34"/>
    <col min="2783" max="2783" width="0.42578125" style="34" customWidth="1"/>
    <col min="2784" max="2784" width="13" style="34" customWidth="1"/>
    <col min="2785" max="2785" width="0.42578125" style="34" customWidth="1"/>
    <col min="2786" max="2786" width="9.28515625" style="34" customWidth="1"/>
    <col min="2787" max="2787" width="6.7109375" style="34" customWidth="1"/>
    <col min="2788" max="2788" width="0.42578125" style="34" customWidth="1"/>
    <col min="2789" max="2793" width="6.42578125" style="34" customWidth="1"/>
    <col min="2794" max="2794" width="0.42578125" style="34" customWidth="1"/>
    <col min="2795" max="2799" width="6.42578125" style="34" customWidth="1"/>
    <col min="2800" max="2800" width="0.42578125" style="34" customWidth="1"/>
    <col min="2801" max="2805" width="6.42578125" style="34" customWidth="1"/>
    <col min="2806" max="2806" width="0.42578125" style="34" customWidth="1"/>
    <col min="2807" max="2811" width="6.42578125" style="34" customWidth="1"/>
    <col min="2812" max="2812" width="0.42578125" style="34" customWidth="1"/>
    <col min="2813" max="2815" width="5.28515625" style="34" customWidth="1"/>
    <col min="2816" max="2816" width="0.42578125" style="34" customWidth="1"/>
    <col min="2817" max="3038" width="10.42578125" style="34"/>
    <col min="3039" max="3039" width="0.42578125" style="34" customWidth="1"/>
    <col min="3040" max="3040" width="13" style="34" customWidth="1"/>
    <col min="3041" max="3041" width="0.42578125" style="34" customWidth="1"/>
    <col min="3042" max="3042" width="9.28515625" style="34" customWidth="1"/>
    <col min="3043" max="3043" width="6.7109375" style="34" customWidth="1"/>
    <col min="3044" max="3044" width="0.42578125" style="34" customWidth="1"/>
    <col min="3045" max="3049" width="6.42578125" style="34" customWidth="1"/>
    <col min="3050" max="3050" width="0.42578125" style="34" customWidth="1"/>
    <col min="3051" max="3055" width="6.42578125" style="34" customWidth="1"/>
    <col min="3056" max="3056" width="0.42578125" style="34" customWidth="1"/>
    <col min="3057" max="3061" width="6.42578125" style="34" customWidth="1"/>
    <col min="3062" max="3062" width="0.42578125" style="34" customWidth="1"/>
    <col min="3063" max="3067" width="6.42578125" style="34" customWidth="1"/>
    <col min="3068" max="3068" width="0.42578125" style="34" customWidth="1"/>
    <col min="3069" max="3071" width="5.28515625" style="34" customWidth="1"/>
    <col min="3072" max="3072" width="0.42578125" style="34" customWidth="1"/>
    <col min="3073" max="3294" width="10.42578125" style="34"/>
    <col min="3295" max="3295" width="0.42578125" style="34" customWidth="1"/>
    <col min="3296" max="3296" width="13" style="34" customWidth="1"/>
    <col min="3297" max="3297" width="0.42578125" style="34" customWidth="1"/>
    <col min="3298" max="3298" width="9.28515625" style="34" customWidth="1"/>
    <col min="3299" max="3299" width="6.7109375" style="34" customWidth="1"/>
    <col min="3300" max="3300" width="0.42578125" style="34" customWidth="1"/>
    <col min="3301" max="3305" width="6.42578125" style="34" customWidth="1"/>
    <col min="3306" max="3306" width="0.42578125" style="34" customWidth="1"/>
    <col min="3307" max="3311" width="6.42578125" style="34" customWidth="1"/>
    <col min="3312" max="3312" width="0.42578125" style="34" customWidth="1"/>
    <col min="3313" max="3317" width="6.42578125" style="34" customWidth="1"/>
    <col min="3318" max="3318" width="0.42578125" style="34" customWidth="1"/>
    <col min="3319" max="3323" width="6.42578125" style="34" customWidth="1"/>
    <col min="3324" max="3324" width="0.42578125" style="34" customWidth="1"/>
    <col min="3325" max="3327" width="5.28515625" style="34" customWidth="1"/>
    <col min="3328" max="3328" width="0.42578125" style="34" customWidth="1"/>
    <col min="3329" max="3550" width="10.42578125" style="34"/>
    <col min="3551" max="3551" width="0.42578125" style="34" customWidth="1"/>
    <col min="3552" max="3552" width="13" style="34" customWidth="1"/>
    <col min="3553" max="3553" width="0.42578125" style="34" customWidth="1"/>
    <col min="3554" max="3554" width="9.28515625" style="34" customWidth="1"/>
    <col min="3555" max="3555" width="6.7109375" style="34" customWidth="1"/>
    <col min="3556" max="3556" width="0.42578125" style="34" customWidth="1"/>
    <col min="3557" max="3561" width="6.42578125" style="34" customWidth="1"/>
    <col min="3562" max="3562" width="0.42578125" style="34" customWidth="1"/>
    <col min="3563" max="3567" width="6.42578125" style="34" customWidth="1"/>
    <col min="3568" max="3568" width="0.42578125" style="34" customWidth="1"/>
    <col min="3569" max="3573" width="6.42578125" style="34" customWidth="1"/>
    <col min="3574" max="3574" width="0.42578125" style="34" customWidth="1"/>
    <col min="3575" max="3579" width="6.42578125" style="34" customWidth="1"/>
    <col min="3580" max="3580" width="0.42578125" style="34" customWidth="1"/>
    <col min="3581" max="3583" width="5.28515625" style="34" customWidth="1"/>
    <col min="3584" max="3584" width="0.42578125" style="34" customWidth="1"/>
    <col min="3585" max="3806" width="10.42578125" style="34"/>
    <col min="3807" max="3807" width="0.42578125" style="34" customWidth="1"/>
    <col min="3808" max="3808" width="13" style="34" customWidth="1"/>
    <col min="3809" max="3809" width="0.42578125" style="34" customWidth="1"/>
    <col min="3810" max="3810" width="9.28515625" style="34" customWidth="1"/>
    <col min="3811" max="3811" width="6.7109375" style="34" customWidth="1"/>
    <col min="3812" max="3812" width="0.42578125" style="34" customWidth="1"/>
    <col min="3813" max="3817" width="6.42578125" style="34" customWidth="1"/>
    <col min="3818" max="3818" width="0.42578125" style="34" customWidth="1"/>
    <col min="3819" max="3823" width="6.42578125" style="34" customWidth="1"/>
    <col min="3824" max="3824" width="0.42578125" style="34" customWidth="1"/>
    <col min="3825" max="3829" width="6.42578125" style="34" customWidth="1"/>
    <col min="3830" max="3830" width="0.42578125" style="34" customWidth="1"/>
    <col min="3831" max="3835" width="6.42578125" style="34" customWidth="1"/>
    <col min="3836" max="3836" width="0.42578125" style="34" customWidth="1"/>
    <col min="3837" max="3839" width="5.28515625" style="34" customWidth="1"/>
    <col min="3840" max="3840" width="0.42578125" style="34" customWidth="1"/>
    <col min="3841" max="4062" width="10.42578125" style="34"/>
    <col min="4063" max="4063" width="0.42578125" style="34" customWidth="1"/>
    <col min="4064" max="4064" width="13" style="34" customWidth="1"/>
    <col min="4065" max="4065" width="0.42578125" style="34" customWidth="1"/>
    <col min="4066" max="4066" width="9.28515625" style="34" customWidth="1"/>
    <col min="4067" max="4067" width="6.7109375" style="34" customWidth="1"/>
    <col min="4068" max="4068" width="0.42578125" style="34" customWidth="1"/>
    <col min="4069" max="4073" width="6.42578125" style="34" customWidth="1"/>
    <col min="4074" max="4074" width="0.42578125" style="34" customWidth="1"/>
    <col min="4075" max="4079" width="6.42578125" style="34" customWidth="1"/>
    <col min="4080" max="4080" width="0.42578125" style="34" customWidth="1"/>
    <col min="4081" max="4085" width="6.42578125" style="34" customWidth="1"/>
    <col min="4086" max="4086" width="0.42578125" style="34" customWidth="1"/>
    <col min="4087" max="4091" width="6.42578125" style="34" customWidth="1"/>
    <col min="4092" max="4092" width="0.42578125" style="34" customWidth="1"/>
    <col min="4093" max="4095" width="5.28515625" style="34" customWidth="1"/>
    <col min="4096" max="4096" width="0.42578125" style="34" customWidth="1"/>
    <col min="4097" max="4318" width="10.42578125" style="34"/>
    <col min="4319" max="4319" width="0.42578125" style="34" customWidth="1"/>
    <col min="4320" max="4320" width="13" style="34" customWidth="1"/>
    <col min="4321" max="4321" width="0.42578125" style="34" customWidth="1"/>
    <col min="4322" max="4322" width="9.28515625" style="34" customWidth="1"/>
    <col min="4323" max="4323" width="6.7109375" style="34" customWidth="1"/>
    <col min="4324" max="4324" width="0.42578125" style="34" customWidth="1"/>
    <col min="4325" max="4329" width="6.42578125" style="34" customWidth="1"/>
    <col min="4330" max="4330" width="0.42578125" style="34" customWidth="1"/>
    <col min="4331" max="4335" width="6.42578125" style="34" customWidth="1"/>
    <col min="4336" max="4336" width="0.42578125" style="34" customWidth="1"/>
    <col min="4337" max="4341" width="6.42578125" style="34" customWidth="1"/>
    <col min="4342" max="4342" width="0.42578125" style="34" customWidth="1"/>
    <col min="4343" max="4347" width="6.42578125" style="34" customWidth="1"/>
    <col min="4348" max="4348" width="0.42578125" style="34" customWidth="1"/>
    <col min="4349" max="4351" width="5.28515625" style="34" customWidth="1"/>
    <col min="4352" max="4352" width="0.42578125" style="34" customWidth="1"/>
    <col min="4353" max="4574" width="10.42578125" style="34"/>
    <col min="4575" max="4575" width="0.42578125" style="34" customWidth="1"/>
    <col min="4576" max="4576" width="13" style="34" customWidth="1"/>
    <col min="4577" max="4577" width="0.42578125" style="34" customWidth="1"/>
    <col min="4578" max="4578" width="9.28515625" style="34" customWidth="1"/>
    <col min="4579" max="4579" width="6.7109375" style="34" customWidth="1"/>
    <col min="4580" max="4580" width="0.42578125" style="34" customWidth="1"/>
    <col min="4581" max="4585" width="6.42578125" style="34" customWidth="1"/>
    <col min="4586" max="4586" width="0.42578125" style="34" customWidth="1"/>
    <col min="4587" max="4591" width="6.42578125" style="34" customWidth="1"/>
    <col min="4592" max="4592" width="0.42578125" style="34" customWidth="1"/>
    <col min="4593" max="4597" width="6.42578125" style="34" customWidth="1"/>
    <col min="4598" max="4598" width="0.42578125" style="34" customWidth="1"/>
    <col min="4599" max="4603" width="6.42578125" style="34" customWidth="1"/>
    <col min="4604" max="4604" width="0.42578125" style="34" customWidth="1"/>
    <col min="4605" max="4607" width="5.28515625" style="34" customWidth="1"/>
    <col min="4608" max="4608" width="0.42578125" style="34" customWidth="1"/>
    <col min="4609" max="4830" width="10.42578125" style="34"/>
    <col min="4831" max="4831" width="0.42578125" style="34" customWidth="1"/>
    <col min="4832" max="4832" width="13" style="34" customWidth="1"/>
    <col min="4833" max="4833" width="0.42578125" style="34" customWidth="1"/>
    <col min="4834" max="4834" width="9.28515625" style="34" customWidth="1"/>
    <col min="4835" max="4835" width="6.7109375" style="34" customWidth="1"/>
    <col min="4836" max="4836" width="0.42578125" style="34" customWidth="1"/>
    <col min="4837" max="4841" width="6.42578125" style="34" customWidth="1"/>
    <col min="4842" max="4842" width="0.42578125" style="34" customWidth="1"/>
    <col min="4843" max="4847" width="6.42578125" style="34" customWidth="1"/>
    <col min="4848" max="4848" width="0.42578125" style="34" customWidth="1"/>
    <col min="4849" max="4853" width="6.42578125" style="34" customWidth="1"/>
    <col min="4854" max="4854" width="0.42578125" style="34" customWidth="1"/>
    <col min="4855" max="4859" width="6.42578125" style="34" customWidth="1"/>
    <col min="4860" max="4860" width="0.42578125" style="34" customWidth="1"/>
    <col min="4861" max="4863" width="5.28515625" style="34" customWidth="1"/>
    <col min="4864" max="4864" width="0.42578125" style="34" customWidth="1"/>
    <col min="4865" max="5086" width="10.42578125" style="34"/>
    <col min="5087" max="5087" width="0.42578125" style="34" customWidth="1"/>
    <col min="5088" max="5088" width="13" style="34" customWidth="1"/>
    <col min="5089" max="5089" width="0.42578125" style="34" customWidth="1"/>
    <col min="5090" max="5090" width="9.28515625" style="34" customWidth="1"/>
    <col min="5091" max="5091" width="6.7109375" style="34" customWidth="1"/>
    <col min="5092" max="5092" width="0.42578125" style="34" customWidth="1"/>
    <col min="5093" max="5097" width="6.42578125" style="34" customWidth="1"/>
    <col min="5098" max="5098" width="0.42578125" style="34" customWidth="1"/>
    <col min="5099" max="5103" width="6.42578125" style="34" customWidth="1"/>
    <col min="5104" max="5104" width="0.42578125" style="34" customWidth="1"/>
    <col min="5105" max="5109" width="6.42578125" style="34" customWidth="1"/>
    <col min="5110" max="5110" width="0.42578125" style="34" customWidth="1"/>
    <col min="5111" max="5115" width="6.42578125" style="34" customWidth="1"/>
    <col min="5116" max="5116" width="0.42578125" style="34" customWidth="1"/>
    <col min="5117" max="5119" width="5.28515625" style="34" customWidth="1"/>
    <col min="5120" max="5120" width="0.42578125" style="34" customWidth="1"/>
    <col min="5121" max="5342" width="10.42578125" style="34"/>
    <col min="5343" max="5343" width="0.42578125" style="34" customWidth="1"/>
    <col min="5344" max="5344" width="13" style="34" customWidth="1"/>
    <col min="5345" max="5345" width="0.42578125" style="34" customWidth="1"/>
    <col min="5346" max="5346" width="9.28515625" style="34" customWidth="1"/>
    <col min="5347" max="5347" width="6.7109375" style="34" customWidth="1"/>
    <col min="5348" max="5348" width="0.42578125" style="34" customWidth="1"/>
    <col min="5349" max="5353" width="6.42578125" style="34" customWidth="1"/>
    <col min="5354" max="5354" width="0.42578125" style="34" customWidth="1"/>
    <col min="5355" max="5359" width="6.42578125" style="34" customWidth="1"/>
    <col min="5360" max="5360" width="0.42578125" style="34" customWidth="1"/>
    <col min="5361" max="5365" width="6.42578125" style="34" customWidth="1"/>
    <col min="5366" max="5366" width="0.42578125" style="34" customWidth="1"/>
    <col min="5367" max="5371" width="6.42578125" style="34" customWidth="1"/>
    <col min="5372" max="5372" width="0.42578125" style="34" customWidth="1"/>
    <col min="5373" max="5375" width="5.28515625" style="34" customWidth="1"/>
    <col min="5376" max="5376" width="0.42578125" style="34" customWidth="1"/>
    <col min="5377" max="5598" width="10.42578125" style="34"/>
    <col min="5599" max="5599" width="0.42578125" style="34" customWidth="1"/>
    <col min="5600" max="5600" width="13" style="34" customWidth="1"/>
    <col min="5601" max="5601" width="0.42578125" style="34" customWidth="1"/>
    <col min="5602" max="5602" width="9.28515625" style="34" customWidth="1"/>
    <col min="5603" max="5603" width="6.7109375" style="34" customWidth="1"/>
    <col min="5604" max="5604" width="0.42578125" style="34" customWidth="1"/>
    <col min="5605" max="5609" width="6.42578125" style="34" customWidth="1"/>
    <col min="5610" max="5610" width="0.42578125" style="34" customWidth="1"/>
    <col min="5611" max="5615" width="6.42578125" style="34" customWidth="1"/>
    <col min="5616" max="5616" width="0.42578125" style="34" customWidth="1"/>
    <col min="5617" max="5621" width="6.42578125" style="34" customWidth="1"/>
    <col min="5622" max="5622" width="0.42578125" style="34" customWidth="1"/>
    <col min="5623" max="5627" width="6.42578125" style="34" customWidth="1"/>
    <col min="5628" max="5628" width="0.42578125" style="34" customWidth="1"/>
    <col min="5629" max="5631" width="5.28515625" style="34" customWidth="1"/>
    <col min="5632" max="5632" width="0.42578125" style="34" customWidth="1"/>
    <col min="5633" max="5854" width="10.42578125" style="34"/>
    <col min="5855" max="5855" width="0.42578125" style="34" customWidth="1"/>
    <col min="5856" max="5856" width="13" style="34" customWidth="1"/>
    <col min="5857" max="5857" width="0.42578125" style="34" customWidth="1"/>
    <col min="5858" max="5858" width="9.28515625" style="34" customWidth="1"/>
    <col min="5859" max="5859" width="6.7109375" style="34" customWidth="1"/>
    <col min="5860" max="5860" width="0.42578125" style="34" customWidth="1"/>
    <col min="5861" max="5865" width="6.42578125" style="34" customWidth="1"/>
    <col min="5866" max="5866" width="0.42578125" style="34" customWidth="1"/>
    <col min="5867" max="5871" width="6.42578125" style="34" customWidth="1"/>
    <col min="5872" max="5872" width="0.42578125" style="34" customWidth="1"/>
    <col min="5873" max="5877" width="6.42578125" style="34" customWidth="1"/>
    <col min="5878" max="5878" width="0.42578125" style="34" customWidth="1"/>
    <col min="5879" max="5883" width="6.42578125" style="34" customWidth="1"/>
    <col min="5884" max="5884" width="0.42578125" style="34" customWidth="1"/>
    <col min="5885" max="5887" width="5.28515625" style="34" customWidth="1"/>
    <col min="5888" max="5888" width="0.42578125" style="34" customWidth="1"/>
    <col min="5889" max="6110" width="10.42578125" style="34"/>
    <col min="6111" max="6111" width="0.42578125" style="34" customWidth="1"/>
    <col min="6112" max="6112" width="13" style="34" customWidth="1"/>
    <col min="6113" max="6113" width="0.42578125" style="34" customWidth="1"/>
    <col min="6114" max="6114" width="9.28515625" style="34" customWidth="1"/>
    <col min="6115" max="6115" width="6.7109375" style="34" customWidth="1"/>
    <col min="6116" max="6116" width="0.42578125" style="34" customWidth="1"/>
    <col min="6117" max="6121" width="6.42578125" style="34" customWidth="1"/>
    <col min="6122" max="6122" width="0.42578125" style="34" customWidth="1"/>
    <col min="6123" max="6127" width="6.42578125" style="34" customWidth="1"/>
    <col min="6128" max="6128" width="0.42578125" style="34" customWidth="1"/>
    <col min="6129" max="6133" width="6.42578125" style="34" customWidth="1"/>
    <col min="6134" max="6134" width="0.42578125" style="34" customWidth="1"/>
    <col min="6135" max="6139" width="6.42578125" style="34" customWidth="1"/>
    <col min="6140" max="6140" width="0.42578125" style="34" customWidth="1"/>
    <col min="6141" max="6143" width="5.28515625" style="34" customWidth="1"/>
    <col min="6144" max="6144" width="0.42578125" style="34" customWidth="1"/>
    <col min="6145" max="6366" width="10.42578125" style="34"/>
    <col min="6367" max="6367" width="0.42578125" style="34" customWidth="1"/>
    <col min="6368" max="6368" width="13" style="34" customWidth="1"/>
    <col min="6369" max="6369" width="0.42578125" style="34" customWidth="1"/>
    <col min="6370" max="6370" width="9.28515625" style="34" customWidth="1"/>
    <col min="6371" max="6371" width="6.7109375" style="34" customWidth="1"/>
    <col min="6372" max="6372" width="0.42578125" style="34" customWidth="1"/>
    <col min="6373" max="6377" width="6.42578125" style="34" customWidth="1"/>
    <col min="6378" max="6378" width="0.42578125" style="34" customWidth="1"/>
    <col min="6379" max="6383" width="6.42578125" style="34" customWidth="1"/>
    <col min="6384" max="6384" width="0.42578125" style="34" customWidth="1"/>
    <col min="6385" max="6389" width="6.42578125" style="34" customWidth="1"/>
    <col min="6390" max="6390" width="0.42578125" style="34" customWidth="1"/>
    <col min="6391" max="6395" width="6.42578125" style="34" customWidth="1"/>
    <col min="6396" max="6396" width="0.42578125" style="34" customWidth="1"/>
    <col min="6397" max="6399" width="5.28515625" style="34" customWidth="1"/>
    <col min="6400" max="6400" width="0.42578125" style="34" customWidth="1"/>
    <col min="6401" max="6622" width="10.42578125" style="34"/>
    <col min="6623" max="6623" width="0.42578125" style="34" customWidth="1"/>
    <col min="6624" max="6624" width="13" style="34" customWidth="1"/>
    <col min="6625" max="6625" width="0.42578125" style="34" customWidth="1"/>
    <col min="6626" max="6626" width="9.28515625" style="34" customWidth="1"/>
    <col min="6627" max="6627" width="6.7109375" style="34" customWidth="1"/>
    <col min="6628" max="6628" width="0.42578125" style="34" customWidth="1"/>
    <col min="6629" max="6633" width="6.42578125" style="34" customWidth="1"/>
    <col min="6634" max="6634" width="0.42578125" style="34" customWidth="1"/>
    <col min="6635" max="6639" width="6.42578125" style="34" customWidth="1"/>
    <col min="6640" max="6640" width="0.42578125" style="34" customWidth="1"/>
    <col min="6641" max="6645" width="6.42578125" style="34" customWidth="1"/>
    <col min="6646" max="6646" width="0.42578125" style="34" customWidth="1"/>
    <col min="6647" max="6651" width="6.42578125" style="34" customWidth="1"/>
    <col min="6652" max="6652" width="0.42578125" style="34" customWidth="1"/>
    <col min="6653" max="6655" width="5.28515625" style="34" customWidth="1"/>
    <col min="6656" max="6656" width="0.42578125" style="34" customWidth="1"/>
    <col min="6657" max="6878" width="10.42578125" style="34"/>
    <col min="6879" max="6879" width="0.42578125" style="34" customWidth="1"/>
    <col min="6880" max="6880" width="13" style="34" customWidth="1"/>
    <col min="6881" max="6881" width="0.42578125" style="34" customWidth="1"/>
    <col min="6882" max="6882" width="9.28515625" style="34" customWidth="1"/>
    <col min="6883" max="6883" width="6.7109375" style="34" customWidth="1"/>
    <col min="6884" max="6884" width="0.42578125" style="34" customWidth="1"/>
    <col min="6885" max="6889" width="6.42578125" style="34" customWidth="1"/>
    <col min="6890" max="6890" width="0.42578125" style="34" customWidth="1"/>
    <col min="6891" max="6895" width="6.42578125" style="34" customWidth="1"/>
    <col min="6896" max="6896" width="0.42578125" style="34" customWidth="1"/>
    <col min="6897" max="6901" width="6.42578125" style="34" customWidth="1"/>
    <col min="6902" max="6902" width="0.42578125" style="34" customWidth="1"/>
    <col min="6903" max="6907" width="6.42578125" style="34" customWidth="1"/>
    <col min="6908" max="6908" width="0.42578125" style="34" customWidth="1"/>
    <col min="6909" max="6911" width="5.28515625" style="34" customWidth="1"/>
    <col min="6912" max="6912" width="0.42578125" style="34" customWidth="1"/>
    <col min="6913" max="7134" width="10.42578125" style="34"/>
    <col min="7135" max="7135" width="0.42578125" style="34" customWidth="1"/>
    <col min="7136" max="7136" width="13" style="34" customWidth="1"/>
    <col min="7137" max="7137" width="0.42578125" style="34" customWidth="1"/>
    <col min="7138" max="7138" width="9.28515625" style="34" customWidth="1"/>
    <col min="7139" max="7139" width="6.7109375" style="34" customWidth="1"/>
    <col min="7140" max="7140" width="0.42578125" style="34" customWidth="1"/>
    <col min="7141" max="7145" width="6.42578125" style="34" customWidth="1"/>
    <col min="7146" max="7146" width="0.42578125" style="34" customWidth="1"/>
    <col min="7147" max="7151" width="6.42578125" style="34" customWidth="1"/>
    <col min="7152" max="7152" width="0.42578125" style="34" customWidth="1"/>
    <col min="7153" max="7157" width="6.42578125" style="34" customWidth="1"/>
    <col min="7158" max="7158" width="0.42578125" style="34" customWidth="1"/>
    <col min="7159" max="7163" width="6.42578125" style="34" customWidth="1"/>
    <col min="7164" max="7164" width="0.42578125" style="34" customWidth="1"/>
    <col min="7165" max="7167" width="5.28515625" style="34" customWidth="1"/>
    <col min="7168" max="7168" width="0.42578125" style="34" customWidth="1"/>
    <col min="7169" max="7390" width="10.42578125" style="34"/>
    <col min="7391" max="7391" width="0.42578125" style="34" customWidth="1"/>
    <col min="7392" max="7392" width="13" style="34" customWidth="1"/>
    <col min="7393" max="7393" width="0.42578125" style="34" customWidth="1"/>
    <col min="7394" max="7394" width="9.28515625" style="34" customWidth="1"/>
    <col min="7395" max="7395" width="6.7109375" style="34" customWidth="1"/>
    <col min="7396" max="7396" width="0.42578125" style="34" customWidth="1"/>
    <col min="7397" max="7401" width="6.42578125" style="34" customWidth="1"/>
    <col min="7402" max="7402" width="0.42578125" style="34" customWidth="1"/>
    <col min="7403" max="7407" width="6.42578125" style="34" customWidth="1"/>
    <col min="7408" max="7408" width="0.42578125" style="34" customWidth="1"/>
    <col min="7409" max="7413" width="6.42578125" style="34" customWidth="1"/>
    <col min="7414" max="7414" width="0.42578125" style="34" customWidth="1"/>
    <col min="7415" max="7419" width="6.42578125" style="34" customWidth="1"/>
    <col min="7420" max="7420" width="0.42578125" style="34" customWidth="1"/>
    <col min="7421" max="7423" width="5.28515625" style="34" customWidth="1"/>
    <col min="7424" max="7424" width="0.42578125" style="34" customWidth="1"/>
    <col min="7425" max="7646" width="10.42578125" style="34"/>
    <col min="7647" max="7647" width="0.42578125" style="34" customWidth="1"/>
    <col min="7648" max="7648" width="13" style="34" customWidth="1"/>
    <col min="7649" max="7649" width="0.42578125" style="34" customWidth="1"/>
    <col min="7650" max="7650" width="9.28515625" style="34" customWidth="1"/>
    <col min="7651" max="7651" width="6.7109375" style="34" customWidth="1"/>
    <col min="7652" max="7652" width="0.42578125" style="34" customWidth="1"/>
    <col min="7653" max="7657" width="6.42578125" style="34" customWidth="1"/>
    <col min="7658" max="7658" width="0.42578125" style="34" customWidth="1"/>
    <col min="7659" max="7663" width="6.42578125" style="34" customWidth="1"/>
    <col min="7664" max="7664" width="0.42578125" style="34" customWidth="1"/>
    <col min="7665" max="7669" width="6.42578125" style="34" customWidth="1"/>
    <col min="7670" max="7670" width="0.42578125" style="34" customWidth="1"/>
    <col min="7671" max="7675" width="6.42578125" style="34" customWidth="1"/>
    <col min="7676" max="7676" width="0.42578125" style="34" customWidth="1"/>
    <col min="7677" max="7679" width="5.28515625" style="34" customWidth="1"/>
    <col min="7680" max="7680" width="0.42578125" style="34" customWidth="1"/>
    <col min="7681" max="7902" width="10.42578125" style="34"/>
    <col min="7903" max="7903" width="0.42578125" style="34" customWidth="1"/>
    <col min="7904" max="7904" width="13" style="34" customWidth="1"/>
    <col min="7905" max="7905" width="0.42578125" style="34" customWidth="1"/>
    <col min="7906" max="7906" width="9.28515625" style="34" customWidth="1"/>
    <col min="7907" max="7907" width="6.7109375" style="34" customWidth="1"/>
    <col min="7908" max="7908" width="0.42578125" style="34" customWidth="1"/>
    <col min="7909" max="7913" width="6.42578125" style="34" customWidth="1"/>
    <col min="7914" max="7914" width="0.42578125" style="34" customWidth="1"/>
    <col min="7915" max="7919" width="6.42578125" style="34" customWidth="1"/>
    <col min="7920" max="7920" width="0.42578125" style="34" customWidth="1"/>
    <col min="7921" max="7925" width="6.42578125" style="34" customWidth="1"/>
    <col min="7926" max="7926" width="0.42578125" style="34" customWidth="1"/>
    <col min="7927" max="7931" width="6.42578125" style="34" customWidth="1"/>
    <col min="7932" max="7932" width="0.42578125" style="34" customWidth="1"/>
    <col min="7933" max="7935" width="5.28515625" style="34" customWidth="1"/>
    <col min="7936" max="7936" width="0.42578125" style="34" customWidth="1"/>
    <col min="7937" max="8158" width="10.42578125" style="34"/>
    <col min="8159" max="8159" width="0.42578125" style="34" customWidth="1"/>
    <col min="8160" max="8160" width="13" style="34" customWidth="1"/>
    <col min="8161" max="8161" width="0.42578125" style="34" customWidth="1"/>
    <col min="8162" max="8162" width="9.28515625" style="34" customWidth="1"/>
    <col min="8163" max="8163" width="6.7109375" style="34" customWidth="1"/>
    <col min="8164" max="8164" width="0.42578125" style="34" customWidth="1"/>
    <col min="8165" max="8169" width="6.42578125" style="34" customWidth="1"/>
    <col min="8170" max="8170" width="0.42578125" style="34" customWidth="1"/>
    <col min="8171" max="8175" width="6.42578125" style="34" customWidth="1"/>
    <col min="8176" max="8176" width="0.42578125" style="34" customWidth="1"/>
    <col min="8177" max="8181" width="6.42578125" style="34" customWidth="1"/>
    <col min="8182" max="8182" width="0.42578125" style="34" customWidth="1"/>
    <col min="8183" max="8187" width="6.42578125" style="34" customWidth="1"/>
    <col min="8188" max="8188" width="0.42578125" style="34" customWidth="1"/>
    <col min="8189" max="8191" width="5.28515625" style="34" customWidth="1"/>
    <col min="8192" max="8192" width="0.42578125" style="34" customWidth="1"/>
    <col min="8193" max="8414" width="10.42578125" style="34"/>
    <col min="8415" max="8415" width="0.42578125" style="34" customWidth="1"/>
    <col min="8416" max="8416" width="13" style="34" customWidth="1"/>
    <col min="8417" max="8417" width="0.42578125" style="34" customWidth="1"/>
    <col min="8418" max="8418" width="9.28515625" style="34" customWidth="1"/>
    <col min="8419" max="8419" width="6.7109375" style="34" customWidth="1"/>
    <col min="8420" max="8420" width="0.42578125" style="34" customWidth="1"/>
    <col min="8421" max="8425" width="6.42578125" style="34" customWidth="1"/>
    <col min="8426" max="8426" width="0.42578125" style="34" customWidth="1"/>
    <col min="8427" max="8431" width="6.42578125" style="34" customWidth="1"/>
    <col min="8432" max="8432" width="0.42578125" style="34" customWidth="1"/>
    <col min="8433" max="8437" width="6.42578125" style="34" customWidth="1"/>
    <col min="8438" max="8438" width="0.42578125" style="34" customWidth="1"/>
    <col min="8439" max="8443" width="6.42578125" style="34" customWidth="1"/>
    <col min="8444" max="8444" width="0.42578125" style="34" customWidth="1"/>
    <col min="8445" max="8447" width="5.28515625" style="34" customWidth="1"/>
    <col min="8448" max="8448" width="0.42578125" style="34" customWidth="1"/>
    <col min="8449" max="8670" width="10.42578125" style="34"/>
    <col min="8671" max="8671" width="0.42578125" style="34" customWidth="1"/>
    <col min="8672" max="8672" width="13" style="34" customWidth="1"/>
    <col min="8673" max="8673" width="0.42578125" style="34" customWidth="1"/>
    <col min="8674" max="8674" width="9.28515625" style="34" customWidth="1"/>
    <col min="8675" max="8675" width="6.7109375" style="34" customWidth="1"/>
    <col min="8676" max="8676" width="0.42578125" style="34" customWidth="1"/>
    <col min="8677" max="8681" width="6.42578125" style="34" customWidth="1"/>
    <col min="8682" max="8682" width="0.42578125" style="34" customWidth="1"/>
    <col min="8683" max="8687" width="6.42578125" style="34" customWidth="1"/>
    <col min="8688" max="8688" width="0.42578125" style="34" customWidth="1"/>
    <col min="8689" max="8693" width="6.42578125" style="34" customWidth="1"/>
    <col min="8694" max="8694" width="0.42578125" style="34" customWidth="1"/>
    <col min="8695" max="8699" width="6.42578125" style="34" customWidth="1"/>
    <col min="8700" max="8700" width="0.42578125" style="34" customWidth="1"/>
    <col min="8701" max="8703" width="5.28515625" style="34" customWidth="1"/>
    <col min="8704" max="8704" width="0.42578125" style="34" customWidth="1"/>
    <col min="8705" max="8926" width="10.42578125" style="34"/>
    <col min="8927" max="8927" width="0.42578125" style="34" customWidth="1"/>
    <col min="8928" max="8928" width="13" style="34" customWidth="1"/>
    <col min="8929" max="8929" width="0.42578125" style="34" customWidth="1"/>
    <col min="8930" max="8930" width="9.28515625" style="34" customWidth="1"/>
    <col min="8931" max="8931" width="6.7109375" style="34" customWidth="1"/>
    <col min="8932" max="8932" width="0.42578125" style="34" customWidth="1"/>
    <col min="8933" max="8937" width="6.42578125" style="34" customWidth="1"/>
    <col min="8938" max="8938" width="0.42578125" style="34" customWidth="1"/>
    <col min="8939" max="8943" width="6.42578125" style="34" customWidth="1"/>
    <col min="8944" max="8944" width="0.42578125" style="34" customWidth="1"/>
    <col min="8945" max="8949" width="6.42578125" style="34" customWidth="1"/>
    <col min="8950" max="8950" width="0.42578125" style="34" customWidth="1"/>
    <col min="8951" max="8955" width="6.42578125" style="34" customWidth="1"/>
    <col min="8956" max="8956" width="0.42578125" style="34" customWidth="1"/>
    <col min="8957" max="8959" width="5.28515625" style="34" customWidth="1"/>
    <col min="8960" max="8960" width="0.42578125" style="34" customWidth="1"/>
    <col min="8961" max="9182" width="10.42578125" style="34"/>
    <col min="9183" max="9183" width="0.42578125" style="34" customWidth="1"/>
    <col min="9184" max="9184" width="13" style="34" customWidth="1"/>
    <col min="9185" max="9185" width="0.42578125" style="34" customWidth="1"/>
    <col min="9186" max="9186" width="9.28515625" style="34" customWidth="1"/>
    <col min="9187" max="9187" width="6.7109375" style="34" customWidth="1"/>
    <col min="9188" max="9188" width="0.42578125" style="34" customWidth="1"/>
    <col min="9189" max="9193" width="6.42578125" style="34" customWidth="1"/>
    <col min="9194" max="9194" width="0.42578125" style="34" customWidth="1"/>
    <col min="9195" max="9199" width="6.42578125" style="34" customWidth="1"/>
    <col min="9200" max="9200" width="0.42578125" style="34" customWidth="1"/>
    <col min="9201" max="9205" width="6.42578125" style="34" customWidth="1"/>
    <col min="9206" max="9206" width="0.42578125" style="34" customWidth="1"/>
    <col min="9207" max="9211" width="6.42578125" style="34" customWidth="1"/>
    <col min="9212" max="9212" width="0.42578125" style="34" customWidth="1"/>
    <col min="9213" max="9215" width="5.28515625" style="34" customWidth="1"/>
    <col min="9216" max="9216" width="0.42578125" style="34" customWidth="1"/>
    <col min="9217" max="9438" width="10.42578125" style="34"/>
    <col min="9439" max="9439" width="0.42578125" style="34" customWidth="1"/>
    <col min="9440" max="9440" width="13" style="34" customWidth="1"/>
    <col min="9441" max="9441" width="0.42578125" style="34" customWidth="1"/>
    <col min="9442" max="9442" width="9.28515625" style="34" customWidth="1"/>
    <col min="9443" max="9443" width="6.7109375" style="34" customWidth="1"/>
    <col min="9444" max="9444" width="0.42578125" style="34" customWidth="1"/>
    <col min="9445" max="9449" width="6.42578125" style="34" customWidth="1"/>
    <col min="9450" max="9450" width="0.42578125" style="34" customWidth="1"/>
    <col min="9451" max="9455" width="6.42578125" style="34" customWidth="1"/>
    <col min="9456" max="9456" width="0.42578125" style="34" customWidth="1"/>
    <col min="9457" max="9461" width="6.42578125" style="34" customWidth="1"/>
    <col min="9462" max="9462" width="0.42578125" style="34" customWidth="1"/>
    <col min="9463" max="9467" width="6.42578125" style="34" customWidth="1"/>
    <col min="9468" max="9468" width="0.42578125" style="34" customWidth="1"/>
    <col min="9469" max="9471" width="5.28515625" style="34" customWidth="1"/>
    <col min="9472" max="9472" width="0.42578125" style="34" customWidth="1"/>
    <col min="9473" max="9694" width="10.42578125" style="34"/>
    <col min="9695" max="9695" width="0.42578125" style="34" customWidth="1"/>
    <col min="9696" max="9696" width="13" style="34" customWidth="1"/>
    <col min="9697" max="9697" width="0.42578125" style="34" customWidth="1"/>
    <col min="9698" max="9698" width="9.28515625" style="34" customWidth="1"/>
    <col min="9699" max="9699" width="6.7109375" style="34" customWidth="1"/>
    <col min="9700" max="9700" width="0.42578125" style="34" customWidth="1"/>
    <col min="9701" max="9705" width="6.42578125" style="34" customWidth="1"/>
    <col min="9706" max="9706" width="0.42578125" style="34" customWidth="1"/>
    <col min="9707" max="9711" width="6.42578125" style="34" customWidth="1"/>
    <col min="9712" max="9712" width="0.42578125" style="34" customWidth="1"/>
    <col min="9713" max="9717" width="6.42578125" style="34" customWidth="1"/>
    <col min="9718" max="9718" width="0.42578125" style="34" customWidth="1"/>
    <col min="9719" max="9723" width="6.42578125" style="34" customWidth="1"/>
    <col min="9724" max="9724" width="0.42578125" style="34" customWidth="1"/>
    <col min="9725" max="9727" width="5.28515625" style="34" customWidth="1"/>
    <col min="9728" max="9728" width="0.42578125" style="34" customWidth="1"/>
    <col min="9729" max="9950" width="10.42578125" style="34"/>
    <col min="9951" max="9951" width="0.42578125" style="34" customWidth="1"/>
    <col min="9952" max="9952" width="13" style="34" customWidth="1"/>
    <col min="9953" max="9953" width="0.42578125" style="34" customWidth="1"/>
    <col min="9954" max="9954" width="9.28515625" style="34" customWidth="1"/>
    <col min="9955" max="9955" width="6.7109375" style="34" customWidth="1"/>
    <col min="9956" max="9956" width="0.42578125" style="34" customWidth="1"/>
    <col min="9957" max="9961" width="6.42578125" style="34" customWidth="1"/>
    <col min="9962" max="9962" width="0.42578125" style="34" customWidth="1"/>
    <col min="9963" max="9967" width="6.42578125" style="34" customWidth="1"/>
    <col min="9968" max="9968" width="0.42578125" style="34" customWidth="1"/>
    <col min="9969" max="9973" width="6.42578125" style="34" customWidth="1"/>
    <col min="9974" max="9974" width="0.42578125" style="34" customWidth="1"/>
    <col min="9975" max="9979" width="6.42578125" style="34" customWidth="1"/>
    <col min="9980" max="9980" width="0.42578125" style="34" customWidth="1"/>
    <col min="9981" max="9983" width="5.28515625" style="34" customWidth="1"/>
    <col min="9984" max="9984" width="0.42578125" style="34" customWidth="1"/>
    <col min="9985" max="10206" width="10.42578125" style="34"/>
    <col min="10207" max="10207" width="0.42578125" style="34" customWidth="1"/>
    <col min="10208" max="10208" width="13" style="34" customWidth="1"/>
    <col min="10209" max="10209" width="0.42578125" style="34" customWidth="1"/>
    <col min="10210" max="10210" width="9.28515625" style="34" customWidth="1"/>
    <col min="10211" max="10211" width="6.7109375" style="34" customWidth="1"/>
    <col min="10212" max="10212" width="0.42578125" style="34" customWidth="1"/>
    <col min="10213" max="10217" width="6.42578125" style="34" customWidth="1"/>
    <col min="10218" max="10218" width="0.42578125" style="34" customWidth="1"/>
    <col min="10219" max="10223" width="6.42578125" style="34" customWidth="1"/>
    <col min="10224" max="10224" width="0.42578125" style="34" customWidth="1"/>
    <col min="10225" max="10229" width="6.42578125" style="34" customWidth="1"/>
    <col min="10230" max="10230" width="0.42578125" style="34" customWidth="1"/>
    <col min="10231" max="10235" width="6.42578125" style="34" customWidth="1"/>
    <col min="10236" max="10236" width="0.42578125" style="34" customWidth="1"/>
    <col min="10237" max="10239" width="5.28515625" style="34" customWidth="1"/>
    <col min="10240" max="10240" width="0.42578125" style="34" customWidth="1"/>
    <col min="10241" max="10462" width="10.42578125" style="34"/>
    <col min="10463" max="10463" width="0.42578125" style="34" customWidth="1"/>
    <col min="10464" max="10464" width="13" style="34" customWidth="1"/>
    <col min="10465" max="10465" width="0.42578125" style="34" customWidth="1"/>
    <col min="10466" max="10466" width="9.28515625" style="34" customWidth="1"/>
    <col min="10467" max="10467" width="6.7109375" style="34" customWidth="1"/>
    <col min="10468" max="10468" width="0.42578125" style="34" customWidth="1"/>
    <col min="10469" max="10473" width="6.42578125" style="34" customWidth="1"/>
    <col min="10474" max="10474" width="0.42578125" style="34" customWidth="1"/>
    <col min="10475" max="10479" width="6.42578125" style="34" customWidth="1"/>
    <col min="10480" max="10480" width="0.42578125" style="34" customWidth="1"/>
    <col min="10481" max="10485" width="6.42578125" style="34" customWidth="1"/>
    <col min="10486" max="10486" width="0.42578125" style="34" customWidth="1"/>
    <col min="10487" max="10491" width="6.42578125" style="34" customWidth="1"/>
    <col min="10492" max="10492" width="0.42578125" style="34" customWidth="1"/>
    <col min="10493" max="10495" width="5.28515625" style="34" customWidth="1"/>
    <col min="10496" max="10496" width="0.42578125" style="34" customWidth="1"/>
    <col min="10497" max="10718" width="10.42578125" style="34"/>
    <col min="10719" max="10719" width="0.42578125" style="34" customWidth="1"/>
    <col min="10720" max="10720" width="13" style="34" customWidth="1"/>
    <col min="10721" max="10721" width="0.42578125" style="34" customWidth="1"/>
    <col min="10722" max="10722" width="9.28515625" style="34" customWidth="1"/>
    <col min="10723" max="10723" width="6.7109375" style="34" customWidth="1"/>
    <col min="10724" max="10724" width="0.42578125" style="34" customWidth="1"/>
    <col min="10725" max="10729" width="6.42578125" style="34" customWidth="1"/>
    <col min="10730" max="10730" width="0.42578125" style="34" customWidth="1"/>
    <col min="10731" max="10735" width="6.42578125" style="34" customWidth="1"/>
    <col min="10736" max="10736" width="0.42578125" style="34" customWidth="1"/>
    <col min="10737" max="10741" width="6.42578125" style="34" customWidth="1"/>
    <col min="10742" max="10742" width="0.42578125" style="34" customWidth="1"/>
    <col min="10743" max="10747" width="6.42578125" style="34" customWidth="1"/>
    <col min="10748" max="10748" width="0.42578125" style="34" customWidth="1"/>
    <col min="10749" max="10751" width="5.28515625" style="34" customWidth="1"/>
    <col min="10752" max="10752" width="0.42578125" style="34" customWidth="1"/>
    <col min="10753" max="10974" width="10.42578125" style="34"/>
    <col min="10975" max="10975" width="0.42578125" style="34" customWidth="1"/>
    <col min="10976" max="10976" width="13" style="34" customWidth="1"/>
    <col min="10977" max="10977" width="0.42578125" style="34" customWidth="1"/>
    <col min="10978" max="10978" width="9.28515625" style="34" customWidth="1"/>
    <col min="10979" max="10979" width="6.7109375" style="34" customWidth="1"/>
    <col min="10980" max="10980" width="0.42578125" style="34" customWidth="1"/>
    <col min="10981" max="10985" width="6.42578125" style="34" customWidth="1"/>
    <col min="10986" max="10986" width="0.42578125" style="34" customWidth="1"/>
    <col min="10987" max="10991" width="6.42578125" style="34" customWidth="1"/>
    <col min="10992" max="10992" width="0.42578125" style="34" customWidth="1"/>
    <col min="10993" max="10997" width="6.42578125" style="34" customWidth="1"/>
    <col min="10998" max="10998" width="0.42578125" style="34" customWidth="1"/>
    <col min="10999" max="11003" width="6.42578125" style="34" customWidth="1"/>
    <col min="11004" max="11004" width="0.42578125" style="34" customWidth="1"/>
    <col min="11005" max="11007" width="5.28515625" style="34" customWidth="1"/>
    <col min="11008" max="11008" width="0.42578125" style="34" customWidth="1"/>
    <col min="11009" max="11230" width="10.42578125" style="34"/>
    <col min="11231" max="11231" width="0.42578125" style="34" customWidth="1"/>
    <col min="11232" max="11232" width="13" style="34" customWidth="1"/>
    <col min="11233" max="11233" width="0.42578125" style="34" customWidth="1"/>
    <col min="11234" max="11234" width="9.28515625" style="34" customWidth="1"/>
    <col min="11235" max="11235" width="6.7109375" style="34" customWidth="1"/>
    <col min="11236" max="11236" width="0.42578125" style="34" customWidth="1"/>
    <col min="11237" max="11241" width="6.42578125" style="34" customWidth="1"/>
    <col min="11242" max="11242" width="0.42578125" style="34" customWidth="1"/>
    <col min="11243" max="11247" width="6.42578125" style="34" customWidth="1"/>
    <col min="11248" max="11248" width="0.42578125" style="34" customWidth="1"/>
    <col min="11249" max="11253" width="6.42578125" style="34" customWidth="1"/>
    <col min="11254" max="11254" width="0.42578125" style="34" customWidth="1"/>
    <col min="11255" max="11259" width="6.42578125" style="34" customWidth="1"/>
    <col min="11260" max="11260" width="0.42578125" style="34" customWidth="1"/>
    <col min="11261" max="11263" width="5.28515625" style="34" customWidth="1"/>
    <col min="11264" max="11264" width="0.42578125" style="34" customWidth="1"/>
    <col min="11265" max="11486" width="10.42578125" style="34"/>
    <col min="11487" max="11487" width="0.42578125" style="34" customWidth="1"/>
    <col min="11488" max="11488" width="13" style="34" customWidth="1"/>
    <col min="11489" max="11489" width="0.42578125" style="34" customWidth="1"/>
    <col min="11490" max="11490" width="9.28515625" style="34" customWidth="1"/>
    <col min="11491" max="11491" width="6.7109375" style="34" customWidth="1"/>
    <col min="11492" max="11492" width="0.42578125" style="34" customWidth="1"/>
    <col min="11493" max="11497" width="6.42578125" style="34" customWidth="1"/>
    <col min="11498" max="11498" width="0.42578125" style="34" customWidth="1"/>
    <col min="11499" max="11503" width="6.42578125" style="34" customWidth="1"/>
    <col min="11504" max="11504" width="0.42578125" style="34" customWidth="1"/>
    <col min="11505" max="11509" width="6.42578125" style="34" customWidth="1"/>
    <col min="11510" max="11510" width="0.42578125" style="34" customWidth="1"/>
    <col min="11511" max="11515" width="6.42578125" style="34" customWidth="1"/>
    <col min="11516" max="11516" width="0.42578125" style="34" customWidth="1"/>
    <col min="11517" max="11519" width="5.28515625" style="34" customWidth="1"/>
    <col min="11520" max="11520" width="0.42578125" style="34" customWidth="1"/>
    <col min="11521" max="11742" width="10.42578125" style="34"/>
    <col min="11743" max="11743" width="0.42578125" style="34" customWidth="1"/>
    <col min="11744" max="11744" width="13" style="34" customWidth="1"/>
    <col min="11745" max="11745" width="0.42578125" style="34" customWidth="1"/>
    <col min="11746" max="11746" width="9.28515625" style="34" customWidth="1"/>
    <col min="11747" max="11747" width="6.7109375" style="34" customWidth="1"/>
    <col min="11748" max="11748" width="0.42578125" style="34" customWidth="1"/>
    <col min="11749" max="11753" width="6.42578125" style="34" customWidth="1"/>
    <col min="11754" max="11754" width="0.42578125" style="34" customWidth="1"/>
    <col min="11755" max="11759" width="6.42578125" style="34" customWidth="1"/>
    <col min="11760" max="11760" width="0.42578125" style="34" customWidth="1"/>
    <col min="11761" max="11765" width="6.42578125" style="34" customWidth="1"/>
    <col min="11766" max="11766" width="0.42578125" style="34" customWidth="1"/>
    <col min="11767" max="11771" width="6.42578125" style="34" customWidth="1"/>
    <col min="11772" max="11772" width="0.42578125" style="34" customWidth="1"/>
    <col min="11773" max="11775" width="5.28515625" style="34" customWidth="1"/>
    <col min="11776" max="11776" width="0.42578125" style="34" customWidth="1"/>
    <col min="11777" max="11998" width="10.42578125" style="34"/>
    <col min="11999" max="11999" width="0.42578125" style="34" customWidth="1"/>
    <col min="12000" max="12000" width="13" style="34" customWidth="1"/>
    <col min="12001" max="12001" width="0.42578125" style="34" customWidth="1"/>
    <col min="12002" max="12002" width="9.28515625" style="34" customWidth="1"/>
    <col min="12003" max="12003" width="6.7109375" style="34" customWidth="1"/>
    <col min="12004" max="12004" width="0.42578125" style="34" customWidth="1"/>
    <col min="12005" max="12009" width="6.42578125" style="34" customWidth="1"/>
    <col min="12010" max="12010" width="0.42578125" style="34" customWidth="1"/>
    <col min="12011" max="12015" width="6.42578125" style="34" customWidth="1"/>
    <col min="12016" max="12016" width="0.42578125" style="34" customWidth="1"/>
    <col min="12017" max="12021" width="6.42578125" style="34" customWidth="1"/>
    <col min="12022" max="12022" width="0.42578125" style="34" customWidth="1"/>
    <col min="12023" max="12027" width="6.42578125" style="34" customWidth="1"/>
    <col min="12028" max="12028" width="0.42578125" style="34" customWidth="1"/>
    <col min="12029" max="12031" width="5.28515625" style="34" customWidth="1"/>
    <col min="12032" max="12032" width="0.42578125" style="34" customWidth="1"/>
    <col min="12033" max="12254" width="10.42578125" style="34"/>
    <col min="12255" max="12255" width="0.42578125" style="34" customWidth="1"/>
    <col min="12256" max="12256" width="13" style="34" customWidth="1"/>
    <col min="12257" max="12257" width="0.42578125" style="34" customWidth="1"/>
    <col min="12258" max="12258" width="9.28515625" style="34" customWidth="1"/>
    <col min="12259" max="12259" width="6.7109375" style="34" customWidth="1"/>
    <col min="12260" max="12260" width="0.42578125" style="34" customWidth="1"/>
    <col min="12261" max="12265" width="6.42578125" style="34" customWidth="1"/>
    <col min="12266" max="12266" width="0.42578125" style="34" customWidth="1"/>
    <col min="12267" max="12271" width="6.42578125" style="34" customWidth="1"/>
    <col min="12272" max="12272" width="0.42578125" style="34" customWidth="1"/>
    <col min="12273" max="12277" width="6.42578125" style="34" customWidth="1"/>
    <col min="12278" max="12278" width="0.42578125" style="34" customWidth="1"/>
    <col min="12279" max="12283" width="6.42578125" style="34" customWidth="1"/>
    <col min="12284" max="12284" width="0.42578125" style="34" customWidth="1"/>
    <col min="12285" max="12287" width="5.28515625" style="34" customWidth="1"/>
    <col min="12288" max="12288" width="0.42578125" style="34" customWidth="1"/>
    <col min="12289" max="12510" width="10.42578125" style="34"/>
    <col min="12511" max="12511" width="0.42578125" style="34" customWidth="1"/>
    <col min="12512" max="12512" width="13" style="34" customWidth="1"/>
    <col min="12513" max="12513" width="0.42578125" style="34" customWidth="1"/>
    <col min="12514" max="12514" width="9.28515625" style="34" customWidth="1"/>
    <col min="12515" max="12515" width="6.7109375" style="34" customWidth="1"/>
    <col min="12516" max="12516" width="0.42578125" style="34" customWidth="1"/>
    <col min="12517" max="12521" width="6.42578125" style="34" customWidth="1"/>
    <col min="12522" max="12522" width="0.42578125" style="34" customWidth="1"/>
    <col min="12523" max="12527" width="6.42578125" style="34" customWidth="1"/>
    <col min="12528" max="12528" width="0.42578125" style="34" customWidth="1"/>
    <col min="12529" max="12533" width="6.42578125" style="34" customWidth="1"/>
    <col min="12534" max="12534" width="0.42578125" style="34" customWidth="1"/>
    <col min="12535" max="12539" width="6.42578125" style="34" customWidth="1"/>
    <col min="12540" max="12540" width="0.42578125" style="34" customWidth="1"/>
    <col min="12541" max="12543" width="5.28515625" style="34" customWidth="1"/>
    <col min="12544" max="12544" width="0.42578125" style="34" customWidth="1"/>
    <col min="12545" max="12766" width="10.42578125" style="34"/>
    <col min="12767" max="12767" width="0.42578125" style="34" customWidth="1"/>
    <col min="12768" max="12768" width="13" style="34" customWidth="1"/>
    <col min="12769" max="12769" width="0.42578125" style="34" customWidth="1"/>
    <col min="12770" max="12770" width="9.28515625" style="34" customWidth="1"/>
    <col min="12771" max="12771" width="6.7109375" style="34" customWidth="1"/>
    <col min="12772" max="12772" width="0.42578125" style="34" customWidth="1"/>
    <col min="12773" max="12777" width="6.42578125" style="34" customWidth="1"/>
    <col min="12778" max="12778" width="0.42578125" style="34" customWidth="1"/>
    <col min="12779" max="12783" width="6.42578125" style="34" customWidth="1"/>
    <col min="12784" max="12784" width="0.42578125" style="34" customWidth="1"/>
    <col min="12785" max="12789" width="6.42578125" style="34" customWidth="1"/>
    <col min="12790" max="12790" width="0.42578125" style="34" customWidth="1"/>
    <col min="12791" max="12795" width="6.42578125" style="34" customWidth="1"/>
    <col min="12796" max="12796" width="0.42578125" style="34" customWidth="1"/>
    <col min="12797" max="12799" width="5.28515625" style="34" customWidth="1"/>
    <col min="12800" max="12800" width="0.42578125" style="34" customWidth="1"/>
    <col min="12801" max="13022" width="10.42578125" style="34"/>
    <col min="13023" max="13023" width="0.42578125" style="34" customWidth="1"/>
    <col min="13024" max="13024" width="13" style="34" customWidth="1"/>
    <col min="13025" max="13025" width="0.42578125" style="34" customWidth="1"/>
    <col min="13026" max="13026" width="9.28515625" style="34" customWidth="1"/>
    <col min="13027" max="13027" width="6.7109375" style="34" customWidth="1"/>
    <col min="13028" max="13028" width="0.42578125" style="34" customWidth="1"/>
    <col min="13029" max="13033" width="6.42578125" style="34" customWidth="1"/>
    <col min="13034" max="13034" width="0.42578125" style="34" customWidth="1"/>
    <col min="13035" max="13039" width="6.42578125" style="34" customWidth="1"/>
    <col min="13040" max="13040" width="0.42578125" style="34" customWidth="1"/>
    <col min="13041" max="13045" width="6.42578125" style="34" customWidth="1"/>
    <col min="13046" max="13046" width="0.42578125" style="34" customWidth="1"/>
    <col min="13047" max="13051" width="6.42578125" style="34" customWidth="1"/>
    <col min="13052" max="13052" width="0.42578125" style="34" customWidth="1"/>
    <col min="13053" max="13055" width="5.28515625" style="34" customWidth="1"/>
    <col min="13056" max="13056" width="0.42578125" style="34" customWidth="1"/>
    <col min="13057" max="13278" width="10.42578125" style="34"/>
    <col min="13279" max="13279" width="0.42578125" style="34" customWidth="1"/>
    <col min="13280" max="13280" width="13" style="34" customWidth="1"/>
    <col min="13281" max="13281" width="0.42578125" style="34" customWidth="1"/>
    <col min="13282" max="13282" width="9.28515625" style="34" customWidth="1"/>
    <col min="13283" max="13283" width="6.7109375" style="34" customWidth="1"/>
    <col min="13284" max="13284" width="0.42578125" style="34" customWidth="1"/>
    <col min="13285" max="13289" width="6.42578125" style="34" customWidth="1"/>
    <col min="13290" max="13290" width="0.42578125" style="34" customWidth="1"/>
    <col min="13291" max="13295" width="6.42578125" style="34" customWidth="1"/>
    <col min="13296" max="13296" width="0.42578125" style="34" customWidth="1"/>
    <col min="13297" max="13301" width="6.42578125" style="34" customWidth="1"/>
    <col min="13302" max="13302" width="0.42578125" style="34" customWidth="1"/>
    <col min="13303" max="13307" width="6.42578125" style="34" customWidth="1"/>
    <col min="13308" max="13308" width="0.42578125" style="34" customWidth="1"/>
    <col min="13309" max="13311" width="5.28515625" style="34" customWidth="1"/>
    <col min="13312" max="13312" width="0.42578125" style="34" customWidth="1"/>
    <col min="13313" max="13534" width="10.42578125" style="34"/>
    <col min="13535" max="13535" width="0.42578125" style="34" customWidth="1"/>
    <col min="13536" max="13536" width="13" style="34" customWidth="1"/>
    <col min="13537" max="13537" width="0.42578125" style="34" customWidth="1"/>
    <col min="13538" max="13538" width="9.28515625" style="34" customWidth="1"/>
    <col min="13539" max="13539" width="6.7109375" style="34" customWidth="1"/>
    <col min="13540" max="13540" width="0.42578125" style="34" customWidth="1"/>
    <col min="13541" max="13545" width="6.42578125" style="34" customWidth="1"/>
    <col min="13546" max="13546" width="0.42578125" style="34" customWidth="1"/>
    <col min="13547" max="13551" width="6.42578125" style="34" customWidth="1"/>
    <col min="13552" max="13552" width="0.42578125" style="34" customWidth="1"/>
    <col min="13553" max="13557" width="6.42578125" style="34" customWidth="1"/>
    <col min="13558" max="13558" width="0.42578125" style="34" customWidth="1"/>
    <col min="13559" max="13563" width="6.42578125" style="34" customWidth="1"/>
    <col min="13564" max="13564" width="0.42578125" style="34" customWidth="1"/>
    <col min="13565" max="13567" width="5.28515625" style="34" customWidth="1"/>
    <col min="13568" max="13568" width="0.42578125" style="34" customWidth="1"/>
    <col min="13569" max="13790" width="10.42578125" style="34"/>
    <col min="13791" max="13791" width="0.42578125" style="34" customWidth="1"/>
    <col min="13792" max="13792" width="13" style="34" customWidth="1"/>
    <col min="13793" max="13793" width="0.42578125" style="34" customWidth="1"/>
    <col min="13794" max="13794" width="9.28515625" style="34" customWidth="1"/>
    <col min="13795" max="13795" width="6.7109375" style="34" customWidth="1"/>
    <col min="13796" max="13796" width="0.42578125" style="34" customWidth="1"/>
    <col min="13797" max="13801" width="6.42578125" style="34" customWidth="1"/>
    <col min="13802" max="13802" width="0.42578125" style="34" customWidth="1"/>
    <col min="13803" max="13807" width="6.42578125" style="34" customWidth="1"/>
    <col min="13808" max="13808" width="0.42578125" style="34" customWidth="1"/>
    <col min="13809" max="13813" width="6.42578125" style="34" customWidth="1"/>
    <col min="13814" max="13814" width="0.42578125" style="34" customWidth="1"/>
    <col min="13815" max="13819" width="6.42578125" style="34" customWidth="1"/>
    <col min="13820" max="13820" width="0.42578125" style="34" customWidth="1"/>
    <col min="13821" max="13823" width="5.28515625" style="34" customWidth="1"/>
    <col min="13824" max="13824" width="0.42578125" style="34" customWidth="1"/>
    <col min="13825" max="14046" width="10.42578125" style="34"/>
    <col min="14047" max="14047" width="0.42578125" style="34" customWidth="1"/>
    <col min="14048" max="14048" width="13" style="34" customWidth="1"/>
    <col min="14049" max="14049" width="0.42578125" style="34" customWidth="1"/>
    <col min="14050" max="14050" width="9.28515625" style="34" customWidth="1"/>
    <col min="14051" max="14051" width="6.7109375" style="34" customWidth="1"/>
    <col min="14052" max="14052" width="0.42578125" style="34" customWidth="1"/>
    <col min="14053" max="14057" width="6.42578125" style="34" customWidth="1"/>
    <col min="14058" max="14058" width="0.42578125" style="34" customWidth="1"/>
    <col min="14059" max="14063" width="6.42578125" style="34" customWidth="1"/>
    <col min="14064" max="14064" width="0.42578125" style="34" customWidth="1"/>
    <col min="14065" max="14069" width="6.42578125" style="34" customWidth="1"/>
    <col min="14070" max="14070" width="0.42578125" style="34" customWidth="1"/>
    <col min="14071" max="14075" width="6.42578125" style="34" customWidth="1"/>
    <col min="14076" max="14076" width="0.42578125" style="34" customWidth="1"/>
    <col min="14077" max="14079" width="5.28515625" style="34" customWidth="1"/>
    <col min="14080" max="14080" width="0.42578125" style="34" customWidth="1"/>
    <col min="14081" max="14302" width="10.42578125" style="34"/>
    <col min="14303" max="14303" width="0.42578125" style="34" customWidth="1"/>
    <col min="14304" max="14304" width="13" style="34" customWidth="1"/>
    <col min="14305" max="14305" width="0.42578125" style="34" customWidth="1"/>
    <col min="14306" max="14306" width="9.28515625" style="34" customWidth="1"/>
    <col min="14307" max="14307" width="6.7109375" style="34" customWidth="1"/>
    <col min="14308" max="14308" width="0.42578125" style="34" customWidth="1"/>
    <col min="14309" max="14313" width="6.42578125" style="34" customWidth="1"/>
    <col min="14314" max="14314" width="0.42578125" style="34" customWidth="1"/>
    <col min="14315" max="14319" width="6.42578125" style="34" customWidth="1"/>
    <col min="14320" max="14320" width="0.42578125" style="34" customWidth="1"/>
    <col min="14321" max="14325" width="6.42578125" style="34" customWidth="1"/>
    <col min="14326" max="14326" width="0.42578125" style="34" customWidth="1"/>
    <col min="14327" max="14331" width="6.42578125" style="34" customWidth="1"/>
    <col min="14332" max="14332" width="0.42578125" style="34" customWidth="1"/>
    <col min="14333" max="14335" width="5.28515625" style="34" customWidth="1"/>
    <col min="14336" max="14336" width="0.42578125" style="34" customWidth="1"/>
    <col min="14337" max="14558" width="10.42578125" style="34"/>
    <col min="14559" max="14559" width="0.42578125" style="34" customWidth="1"/>
    <col min="14560" max="14560" width="13" style="34" customWidth="1"/>
    <col min="14561" max="14561" width="0.42578125" style="34" customWidth="1"/>
    <col min="14562" max="14562" width="9.28515625" style="34" customWidth="1"/>
    <col min="14563" max="14563" width="6.7109375" style="34" customWidth="1"/>
    <col min="14564" max="14564" width="0.42578125" style="34" customWidth="1"/>
    <col min="14565" max="14569" width="6.42578125" style="34" customWidth="1"/>
    <col min="14570" max="14570" width="0.42578125" style="34" customWidth="1"/>
    <col min="14571" max="14575" width="6.42578125" style="34" customWidth="1"/>
    <col min="14576" max="14576" width="0.42578125" style="34" customWidth="1"/>
    <col min="14577" max="14581" width="6.42578125" style="34" customWidth="1"/>
    <col min="14582" max="14582" width="0.42578125" style="34" customWidth="1"/>
    <col min="14583" max="14587" width="6.42578125" style="34" customWidth="1"/>
    <col min="14588" max="14588" width="0.42578125" style="34" customWidth="1"/>
    <col min="14589" max="14591" width="5.28515625" style="34" customWidth="1"/>
    <col min="14592" max="14592" width="0.42578125" style="34" customWidth="1"/>
    <col min="14593" max="14814" width="10.42578125" style="34"/>
    <col min="14815" max="14815" width="0.42578125" style="34" customWidth="1"/>
    <col min="14816" max="14816" width="13" style="34" customWidth="1"/>
    <col min="14817" max="14817" width="0.42578125" style="34" customWidth="1"/>
    <col min="14818" max="14818" width="9.28515625" style="34" customWidth="1"/>
    <col min="14819" max="14819" width="6.7109375" style="34" customWidth="1"/>
    <col min="14820" max="14820" width="0.42578125" style="34" customWidth="1"/>
    <col min="14821" max="14825" width="6.42578125" style="34" customWidth="1"/>
    <col min="14826" max="14826" width="0.42578125" style="34" customWidth="1"/>
    <col min="14827" max="14831" width="6.42578125" style="34" customWidth="1"/>
    <col min="14832" max="14832" width="0.42578125" style="34" customWidth="1"/>
    <col min="14833" max="14837" width="6.42578125" style="34" customWidth="1"/>
    <col min="14838" max="14838" width="0.42578125" style="34" customWidth="1"/>
    <col min="14839" max="14843" width="6.42578125" style="34" customWidth="1"/>
    <col min="14844" max="14844" width="0.42578125" style="34" customWidth="1"/>
    <col min="14845" max="14847" width="5.28515625" style="34" customWidth="1"/>
    <col min="14848" max="14848" width="0.42578125" style="34" customWidth="1"/>
    <col min="14849" max="15070" width="10.42578125" style="34"/>
    <col min="15071" max="15071" width="0.42578125" style="34" customWidth="1"/>
    <col min="15072" max="15072" width="13" style="34" customWidth="1"/>
    <col min="15073" max="15073" width="0.42578125" style="34" customWidth="1"/>
    <col min="15074" max="15074" width="9.28515625" style="34" customWidth="1"/>
    <col min="15075" max="15075" width="6.7109375" style="34" customWidth="1"/>
    <col min="15076" max="15076" width="0.42578125" style="34" customWidth="1"/>
    <col min="15077" max="15081" width="6.42578125" style="34" customWidth="1"/>
    <col min="15082" max="15082" width="0.42578125" style="34" customWidth="1"/>
    <col min="15083" max="15087" width="6.42578125" style="34" customWidth="1"/>
    <col min="15088" max="15088" width="0.42578125" style="34" customWidth="1"/>
    <col min="15089" max="15093" width="6.42578125" style="34" customWidth="1"/>
    <col min="15094" max="15094" width="0.42578125" style="34" customWidth="1"/>
    <col min="15095" max="15099" width="6.42578125" style="34" customWidth="1"/>
    <col min="15100" max="15100" width="0.42578125" style="34" customWidth="1"/>
    <col min="15101" max="15103" width="5.28515625" style="34" customWidth="1"/>
    <col min="15104" max="15104" width="0.42578125" style="34" customWidth="1"/>
    <col min="15105" max="16384" width="10.42578125" style="34"/>
  </cols>
  <sheetData>
    <row r="1" spans="1:33" s="1" customFormat="1" ht="1.7" customHeight="1" thickBo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G1" s="1">
        <v>0</v>
      </c>
    </row>
    <row r="2" spans="1:33" s="1" customFormat="1" ht="19.7" customHeight="1" x14ac:dyDescent="0.2">
      <c r="A2" s="3"/>
      <c r="B2" s="350" t="s">
        <v>144</v>
      </c>
      <c r="C2" s="3"/>
      <c r="D2" s="4" t="s">
        <v>145</v>
      </c>
      <c r="E2" s="5"/>
      <c r="F2" s="6"/>
      <c r="G2" s="7"/>
      <c r="H2" s="7"/>
      <c r="I2" s="7"/>
      <c r="J2" s="7"/>
      <c r="K2" s="7"/>
      <c r="L2" s="6"/>
      <c r="M2" s="7"/>
      <c r="N2" s="7"/>
      <c r="O2" s="7"/>
      <c r="P2" s="7"/>
      <c r="Q2" s="7"/>
      <c r="R2" s="6"/>
      <c r="S2" s="7"/>
      <c r="T2" s="7"/>
      <c r="U2" s="7"/>
      <c r="V2" s="7"/>
      <c r="W2" s="6"/>
      <c r="X2" s="7"/>
      <c r="Y2" s="7"/>
      <c r="Z2" s="7"/>
      <c r="AA2" s="7"/>
      <c r="AB2" s="7"/>
      <c r="AC2" s="7"/>
      <c r="AD2" s="8"/>
      <c r="AE2" s="9"/>
      <c r="AF2" s="3"/>
    </row>
    <row r="3" spans="1:33" s="1" customFormat="1" ht="19.7" customHeight="1" x14ac:dyDescent="0.35">
      <c r="A3" s="10"/>
      <c r="B3" s="351"/>
      <c r="C3" s="10"/>
      <c r="D3" s="11" t="s">
        <v>146</v>
      </c>
      <c r="E3" s="12"/>
      <c r="F3" s="13"/>
      <c r="G3" s="14"/>
      <c r="H3" s="14"/>
      <c r="I3" s="14"/>
      <c r="J3" s="14"/>
      <c r="K3" s="14"/>
      <c r="L3" s="13"/>
      <c r="M3" s="14"/>
      <c r="N3" s="14"/>
      <c r="O3" s="14"/>
      <c r="P3" s="14"/>
      <c r="Q3" s="14"/>
      <c r="R3" s="13"/>
      <c r="S3" s="14"/>
      <c r="T3" s="14"/>
      <c r="U3" s="14"/>
      <c r="V3" s="14"/>
      <c r="W3" s="13"/>
      <c r="X3" s="14"/>
      <c r="Y3" s="14"/>
      <c r="Z3" s="14"/>
      <c r="AA3" s="14"/>
      <c r="AB3" s="14"/>
      <c r="AC3" s="14"/>
      <c r="AD3" s="14"/>
      <c r="AE3" s="15"/>
      <c r="AF3" s="10"/>
    </row>
    <row r="4" spans="1:33" s="1" customFormat="1" ht="19.7" customHeight="1" x14ac:dyDescent="0.2">
      <c r="A4" s="17"/>
      <c r="B4" s="351"/>
      <c r="C4" s="17"/>
      <c r="D4" s="18" t="s">
        <v>147</v>
      </c>
      <c r="E4" s="19"/>
      <c r="F4" s="20"/>
      <c r="G4" s="21"/>
      <c r="H4" s="21"/>
      <c r="I4" s="21"/>
      <c r="J4" s="21"/>
      <c r="K4" s="21"/>
      <c r="L4" s="20"/>
      <c r="M4" s="21"/>
      <c r="N4" s="21"/>
      <c r="O4" s="21"/>
      <c r="P4" s="21"/>
      <c r="Q4" s="21"/>
      <c r="R4" s="20"/>
      <c r="S4" s="21"/>
      <c r="T4" s="21"/>
      <c r="U4" s="21"/>
      <c r="V4" s="21"/>
      <c r="W4" s="20"/>
      <c r="X4" s="21"/>
      <c r="Y4" s="21"/>
      <c r="Z4" s="21"/>
      <c r="AA4" s="21"/>
      <c r="AB4" s="21"/>
      <c r="AC4" s="21"/>
      <c r="AD4" s="21"/>
      <c r="AE4" s="22"/>
      <c r="AF4" s="17"/>
    </row>
    <row r="5" spans="1:33" s="1" customFormat="1" ht="19.7" customHeight="1" thickBot="1" x14ac:dyDescent="0.25">
      <c r="A5" s="23"/>
      <c r="B5" s="351"/>
      <c r="C5" s="23"/>
      <c r="D5" s="24" t="s">
        <v>0</v>
      </c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6"/>
      <c r="X5" s="25"/>
      <c r="Y5" s="25"/>
      <c r="Z5" s="25"/>
      <c r="AA5" s="25"/>
      <c r="AB5" s="26"/>
      <c r="AC5" s="25" t="s">
        <v>1</v>
      </c>
      <c r="AD5" s="25"/>
      <c r="AE5" s="27"/>
      <c r="AF5" s="28"/>
    </row>
    <row r="6" spans="1:33" s="1" customFormat="1" ht="1.7" customHeight="1" thickBot="1" x14ac:dyDescent="0.2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9"/>
    </row>
    <row r="7" spans="1:33" ht="12.95" customHeight="1" thickBot="1" x14ac:dyDescent="0.25">
      <c r="A7" s="30"/>
      <c r="B7" s="31" t="s">
        <v>2</v>
      </c>
      <c r="C7" s="32"/>
      <c r="D7" s="352" t="s">
        <v>3</v>
      </c>
      <c r="E7" s="353"/>
      <c r="F7" s="30"/>
      <c r="G7" s="315" t="s">
        <v>4</v>
      </c>
      <c r="H7" s="316"/>
      <c r="I7" s="316"/>
      <c r="J7" s="316"/>
      <c r="K7" s="317"/>
      <c r="L7" s="32"/>
      <c r="M7" s="315" t="s">
        <v>5</v>
      </c>
      <c r="N7" s="316"/>
      <c r="O7" s="316"/>
      <c r="P7" s="316"/>
      <c r="Q7" s="317"/>
      <c r="R7" s="32"/>
      <c r="S7" s="315" t="s">
        <v>6</v>
      </c>
      <c r="T7" s="316"/>
      <c r="U7" s="316"/>
      <c r="V7" s="316"/>
      <c r="W7" s="32"/>
      <c r="X7" s="315" t="s">
        <v>7</v>
      </c>
      <c r="Y7" s="316"/>
      <c r="Z7" s="316"/>
      <c r="AA7" s="316"/>
      <c r="AB7" s="32"/>
      <c r="AC7" s="315" t="s">
        <v>8</v>
      </c>
      <c r="AD7" s="316"/>
      <c r="AE7" s="317"/>
      <c r="AF7" s="33"/>
    </row>
    <row r="8" spans="1:33" ht="12.95" customHeight="1" thickBot="1" x14ac:dyDescent="0.25">
      <c r="A8" s="35"/>
      <c r="B8" s="36"/>
      <c r="C8" s="35"/>
      <c r="D8" s="318">
        <f>DATE(2018,5,6)</f>
        <v>43226</v>
      </c>
      <c r="E8" s="319"/>
      <c r="F8" s="37"/>
      <c r="G8" s="320">
        <f>D8+1</f>
        <v>43227</v>
      </c>
      <c r="H8" s="321"/>
      <c r="I8" s="321"/>
      <c r="J8" s="321"/>
      <c r="K8" s="322"/>
      <c r="L8" s="38"/>
      <c r="M8" s="320">
        <f>G8+1</f>
        <v>43228</v>
      </c>
      <c r="N8" s="321"/>
      <c r="O8" s="321"/>
      <c r="P8" s="321"/>
      <c r="Q8" s="322"/>
      <c r="R8" s="38"/>
      <c r="S8" s="320">
        <f>M8+1</f>
        <v>43229</v>
      </c>
      <c r="T8" s="321"/>
      <c r="U8" s="321"/>
      <c r="V8" s="321"/>
      <c r="W8" s="38"/>
      <c r="X8" s="320">
        <f>S8+1</f>
        <v>43230</v>
      </c>
      <c r="Y8" s="321"/>
      <c r="Z8" s="321"/>
      <c r="AA8" s="321"/>
      <c r="AB8" s="38"/>
      <c r="AC8" s="320">
        <f>X8+1</f>
        <v>43231</v>
      </c>
      <c r="AD8" s="321"/>
      <c r="AE8" s="322"/>
      <c r="AF8" s="39"/>
    </row>
    <row r="9" spans="1:33" s="1" customFormat="1" ht="1.7" customHeight="1" thickBot="1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9"/>
    </row>
    <row r="10" spans="1:33" s="1" customFormat="1" ht="38.25" customHeight="1" thickBot="1" x14ac:dyDescent="0.25">
      <c r="B10" s="40"/>
      <c r="C10" s="2"/>
      <c r="D10" s="41"/>
      <c r="E10" s="41"/>
      <c r="F10" s="2"/>
      <c r="G10" s="42" t="s">
        <v>148</v>
      </c>
      <c r="H10" s="42" t="s">
        <v>9</v>
      </c>
      <c r="I10" s="42" t="s">
        <v>10</v>
      </c>
      <c r="J10" s="42" t="s">
        <v>11</v>
      </c>
      <c r="K10" s="42" t="s">
        <v>149</v>
      </c>
      <c r="L10" s="2"/>
      <c r="M10" s="42" t="s">
        <v>148</v>
      </c>
      <c r="N10" s="42" t="s">
        <v>9</v>
      </c>
      <c r="O10" s="42" t="s">
        <v>10</v>
      </c>
      <c r="P10" s="42" t="s">
        <v>11</v>
      </c>
      <c r="Q10" s="42" t="s">
        <v>149</v>
      </c>
      <c r="R10" s="2"/>
      <c r="S10" s="42" t="s">
        <v>148</v>
      </c>
      <c r="T10" s="42" t="s">
        <v>9</v>
      </c>
      <c r="U10" s="42" t="s">
        <v>10</v>
      </c>
      <c r="V10" s="42" t="s">
        <v>11</v>
      </c>
      <c r="W10" s="2"/>
      <c r="X10" s="42" t="s">
        <v>148</v>
      </c>
      <c r="Y10" s="42" t="s">
        <v>9</v>
      </c>
      <c r="Z10" s="42" t="s">
        <v>10</v>
      </c>
      <c r="AA10" s="42" t="s">
        <v>11</v>
      </c>
      <c r="AB10" s="2"/>
      <c r="AC10" s="43"/>
      <c r="AD10" s="41"/>
      <c r="AE10" s="44"/>
      <c r="AF10" s="29"/>
    </row>
    <row r="11" spans="1:33" ht="15" customHeight="1" x14ac:dyDescent="0.2">
      <c r="A11" s="32"/>
      <c r="B11" s="53" t="s">
        <v>12</v>
      </c>
      <c r="C11" s="32"/>
      <c r="D11" s="41"/>
      <c r="E11" s="41"/>
      <c r="F11" s="32"/>
      <c r="G11" s="354" t="s">
        <v>150</v>
      </c>
      <c r="H11" s="355"/>
      <c r="I11" s="355"/>
      <c r="J11" s="355"/>
      <c r="K11" s="356"/>
      <c r="L11" s="32"/>
      <c r="M11" s="354" t="s">
        <v>150</v>
      </c>
      <c r="N11" s="355"/>
      <c r="O11" s="355"/>
      <c r="P11" s="355"/>
      <c r="Q11" s="356"/>
      <c r="R11" s="32"/>
      <c r="S11" s="360" t="s">
        <v>93</v>
      </c>
      <c r="T11" s="360"/>
      <c r="U11" s="362" t="s">
        <v>151</v>
      </c>
      <c r="V11" s="362"/>
      <c r="W11" s="32"/>
      <c r="X11" s="354" t="s">
        <v>150</v>
      </c>
      <c r="Y11" s="355"/>
      <c r="Z11" s="355"/>
      <c r="AA11" s="355"/>
      <c r="AB11" s="32"/>
      <c r="AC11" s="43"/>
      <c r="AD11" s="41"/>
      <c r="AE11" s="45"/>
      <c r="AF11" s="32"/>
    </row>
    <row r="12" spans="1:33" ht="15" customHeight="1" thickBot="1" x14ac:dyDescent="0.25">
      <c r="A12" s="35"/>
      <c r="B12" s="53" t="s">
        <v>13</v>
      </c>
      <c r="C12" s="35"/>
      <c r="D12" s="41"/>
      <c r="E12" s="41"/>
      <c r="F12" s="35"/>
      <c r="G12" s="357"/>
      <c r="H12" s="358"/>
      <c r="I12" s="358"/>
      <c r="J12" s="358"/>
      <c r="K12" s="359"/>
      <c r="L12" s="35"/>
      <c r="M12" s="357"/>
      <c r="N12" s="358"/>
      <c r="O12" s="358"/>
      <c r="P12" s="358"/>
      <c r="Q12" s="359"/>
      <c r="R12" s="35"/>
      <c r="S12" s="361"/>
      <c r="T12" s="361"/>
      <c r="U12" s="363"/>
      <c r="V12" s="363"/>
      <c r="W12" s="35"/>
      <c r="X12" s="357"/>
      <c r="Y12" s="358"/>
      <c r="Z12" s="358"/>
      <c r="AA12" s="358"/>
      <c r="AB12" s="35"/>
      <c r="AC12" s="43"/>
      <c r="AD12" s="41"/>
      <c r="AE12" s="45"/>
      <c r="AF12" s="35"/>
    </row>
    <row r="13" spans="1:33" ht="15" customHeight="1" x14ac:dyDescent="0.2">
      <c r="A13" s="46"/>
      <c r="B13" s="47" t="s">
        <v>14</v>
      </c>
      <c r="C13" s="46"/>
      <c r="D13" s="41"/>
      <c r="E13" s="41"/>
      <c r="F13" s="46"/>
      <c r="G13" s="370" t="s">
        <v>152</v>
      </c>
      <c r="H13" s="371"/>
      <c r="I13" s="371"/>
      <c r="J13" s="371"/>
      <c r="K13" s="372"/>
      <c r="L13" s="46"/>
      <c r="M13" s="338" t="s">
        <v>99</v>
      </c>
      <c r="N13" s="364" t="s">
        <v>116</v>
      </c>
      <c r="O13" s="367" t="s">
        <v>153</v>
      </c>
      <c r="P13" s="332" t="s">
        <v>128</v>
      </c>
      <c r="Q13" s="329" t="s">
        <v>118</v>
      </c>
      <c r="R13" s="48"/>
      <c r="S13" s="338" t="s">
        <v>99</v>
      </c>
      <c r="T13" s="329" t="s">
        <v>118</v>
      </c>
      <c r="U13" s="332" t="s">
        <v>128</v>
      </c>
      <c r="V13" s="335" t="s">
        <v>154</v>
      </c>
      <c r="W13" s="48"/>
      <c r="X13" s="338" t="s">
        <v>99</v>
      </c>
      <c r="Y13" s="341" t="s">
        <v>97</v>
      </c>
      <c r="Z13" s="344" t="s">
        <v>155</v>
      </c>
      <c r="AA13" s="323" t="s">
        <v>15</v>
      </c>
      <c r="AB13" s="46"/>
      <c r="AC13" s="43"/>
      <c r="AD13" s="41"/>
      <c r="AE13" s="45"/>
      <c r="AF13" s="46"/>
    </row>
    <row r="14" spans="1:33" ht="15" customHeight="1" thickBot="1" x14ac:dyDescent="0.25">
      <c r="A14" s="46"/>
      <c r="B14" s="47" t="s">
        <v>16</v>
      </c>
      <c r="C14" s="46"/>
      <c r="D14" s="41"/>
      <c r="E14" s="41"/>
      <c r="F14" s="46"/>
      <c r="G14" s="373"/>
      <c r="H14" s="374"/>
      <c r="I14" s="374"/>
      <c r="J14" s="374"/>
      <c r="K14" s="375"/>
      <c r="L14" s="46"/>
      <c r="M14" s="339"/>
      <c r="N14" s="365"/>
      <c r="O14" s="368"/>
      <c r="P14" s="333"/>
      <c r="Q14" s="330"/>
      <c r="R14" s="48"/>
      <c r="S14" s="339"/>
      <c r="T14" s="330"/>
      <c r="U14" s="333"/>
      <c r="V14" s="336"/>
      <c r="W14" s="48"/>
      <c r="X14" s="339"/>
      <c r="Y14" s="342"/>
      <c r="Z14" s="345"/>
      <c r="AA14" s="324"/>
      <c r="AB14" s="46"/>
      <c r="AC14" s="43"/>
      <c r="AD14" s="41"/>
      <c r="AE14" s="45"/>
      <c r="AF14" s="46"/>
    </row>
    <row r="15" spans="1:33" ht="15" customHeight="1" thickBot="1" x14ac:dyDescent="0.25">
      <c r="A15" s="46"/>
      <c r="B15" s="47" t="s">
        <v>17</v>
      </c>
      <c r="C15" s="46"/>
      <c r="D15" s="41"/>
      <c r="E15" s="41"/>
      <c r="F15" s="46"/>
      <c r="G15" s="313" t="s">
        <v>20</v>
      </c>
      <c r="H15" s="314"/>
      <c r="I15" s="314"/>
      <c r="J15" s="314"/>
      <c r="K15" s="328"/>
      <c r="L15" s="46"/>
      <c r="M15" s="339"/>
      <c r="N15" s="365"/>
      <c r="O15" s="368"/>
      <c r="P15" s="333"/>
      <c r="Q15" s="330"/>
      <c r="R15" s="48"/>
      <c r="S15" s="339"/>
      <c r="T15" s="330"/>
      <c r="U15" s="333"/>
      <c r="V15" s="336"/>
      <c r="W15" s="48"/>
      <c r="X15" s="339"/>
      <c r="Y15" s="342"/>
      <c r="Z15" s="345"/>
      <c r="AA15" s="324"/>
      <c r="AB15" s="46"/>
      <c r="AC15" s="43"/>
      <c r="AD15" s="41"/>
      <c r="AE15" s="45"/>
      <c r="AF15" s="46"/>
    </row>
    <row r="16" spans="1:33" ht="15" customHeight="1" thickBot="1" x14ac:dyDescent="0.25">
      <c r="A16" s="46"/>
      <c r="B16" s="47" t="s">
        <v>18</v>
      </c>
      <c r="C16" s="46"/>
      <c r="D16" s="41"/>
      <c r="E16" s="41"/>
      <c r="F16" s="46"/>
      <c r="G16" s="347" t="s">
        <v>156</v>
      </c>
      <c r="H16" s="348"/>
      <c r="I16" s="348"/>
      <c r="J16" s="348"/>
      <c r="K16" s="349"/>
      <c r="L16" s="46"/>
      <c r="M16" s="340"/>
      <c r="N16" s="366"/>
      <c r="O16" s="369"/>
      <c r="P16" s="334"/>
      <c r="Q16" s="331"/>
      <c r="R16" s="48"/>
      <c r="S16" s="340"/>
      <c r="T16" s="331"/>
      <c r="U16" s="334"/>
      <c r="V16" s="337"/>
      <c r="W16" s="48"/>
      <c r="X16" s="340"/>
      <c r="Y16" s="343"/>
      <c r="Z16" s="346"/>
      <c r="AA16" s="325"/>
      <c r="AB16" s="46"/>
      <c r="AC16" s="43"/>
      <c r="AD16" s="41"/>
      <c r="AE16" s="45"/>
      <c r="AF16" s="46"/>
    </row>
    <row r="17" spans="1:32" ht="15" customHeight="1" thickBot="1" x14ac:dyDescent="0.25">
      <c r="A17" s="49"/>
      <c r="B17" s="50" t="s">
        <v>19</v>
      </c>
      <c r="C17" s="49"/>
      <c r="D17" s="326"/>
      <c r="E17" s="327"/>
      <c r="F17" s="49"/>
      <c r="G17" s="313" t="s">
        <v>20</v>
      </c>
      <c r="H17" s="314"/>
      <c r="I17" s="314"/>
      <c r="J17" s="314"/>
      <c r="K17" s="328"/>
      <c r="L17" s="49"/>
      <c r="M17" s="313" t="s">
        <v>20</v>
      </c>
      <c r="N17" s="314"/>
      <c r="O17" s="314"/>
      <c r="P17" s="314"/>
      <c r="Q17" s="328"/>
      <c r="R17" s="51"/>
      <c r="S17" s="313" t="s">
        <v>20</v>
      </c>
      <c r="T17" s="314"/>
      <c r="U17" s="314"/>
      <c r="V17" s="314"/>
      <c r="W17" s="51"/>
      <c r="X17" s="313" t="s">
        <v>20</v>
      </c>
      <c r="Y17" s="314"/>
      <c r="Z17" s="314"/>
      <c r="AA17" s="314"/>
      <c r="AB17" s="49"/>
      <c r="AC17" s="43"/>
      <c r="AD17" s="41"/>
      <c r="AE17" s="45"/>
      <c r="AF17" s="49"/>
    </row>
    <row r="18" spans="1:32" ht="15" customHeight="1" x14ac:dyDescent="0.2">
      <c r="A18" s="46"/>
      <c r="B18" s="52" t="s">
        <v>21</v>
      </c>
      <c r="C18" s="46"/>
      <c r="D18" s="41"/>
      <c r="E18" s="41"/>
      <c r="F18" s="46"/>
      <c r="G18" s="338" t="s">
        <v>99</v>
      </c>
      <c r="H18" s="364" t="s">
        <v>116</v>
      </c>
      <c r="I18" s="332" t="s">
        <v>128</v>
      </c>
      <c r="J18" s="376" t="s">
        <v>94</v>
      </c>
      <c r="K18" s="379" t="s">
        <v>157</v>
      </c>
      <c r="L18" s="46"/>
      <c r="M18" s="364" t="s">
        <v>116</v>
      </c>
      <c r="N18" s="341" t="s">
        <v>97</v>
      </c>
      <c r="O18" s="344" t="s">
        <v>155</v>
      </c>
      <c r="P18" s="386" t="s">
        <v>102</v>
      </c>
      <c r="Q18" s="329" t="s">
        <v>118</v>
      </c>
      <c r="R18" s="48"/>
      <c r="S18" s="360" t="s">
        <v>100</v>
      </c>
      <c r="T18" s="360"/>
      <c r="U18" s="360"/>
      <c r="V18" s="360"/>
      <c r="W18" s="48"/>
      <c r="X18" s="364" t="s">
        <v>116</v>
      </c>
      <c r="Y18" s="341" t="s">
        <v>97</v>
      </c>
      <c r="Z18" s="329" t="s">
        <v>118</v>
      </c>
      <c r="AA18" s="323" t="s">
        <v>15</v>
      </c>
      <c r="AB18" s="46"/>
      <c r="AC18" s="43"/>
      <c r="AD18" s="41"/>
      <c r="AE18" s="45"/>
      <c r="AF18" s="46"/>
    </row>
    <row r="19" spans="1:32" ht="15" customHeight="1" thickBot="1" x14ac:dyDescent="0.25">
      <c r="A19" s="46"/>
      <c r="B19" s="52" t="s">
        <v>22</v>
      </c>
      <c r="C19" s="46"/>
      <c r="D19" s="41"/>
      <c r="E19" s="41"/>
      <c r="F19" s="46"/>
      <c r="G19" s="339"/>
      <c r="H19" s="365"/>
      <c r="I19" s="333"/>
      <c r="J19" s="377"/>
      <c r="K19" s="380"/>
      <c r="L19" s="46"/>
      <c r="M19" s="365"/>
      <c r="N19" s="342"/>
      <c r="O19" s="345"/>
      <c r="P19" s="387"/>
      <c r="Q19" s="330"/>
      <c r="R19" s="48"/>
      <c r="S19" s="361"/>
      <c r="T19" s="361"/>
      <c r="U19" s="361"/>
      <c r="V19" s="361"/>
      <c r="W19" s="48"/>
      <c r="X19" s="365"/>
      <c r="Y19" s="342"/>
      <c r="Z19" s="330"/>
      <c r="AA19" s="324"/>
      <c r="AB19" s="46"/>
      <c r="AC19" s="43"/>
      <c r="AD19" s="41"/>
      <c r="AE19" s="45"/>
      <c r="AF19" s="46"/>
    </row>
    <row r="20" spans="1:32" ht="15" customHeight="1" x14ac:dyDescent="0.2">
      <c r="A20" s="46"/>
      <c r="B20" s="52" t="s">
        <v>23</v>
      </c>
      <c r="C20" s="46"/>
      <c r="D20" s="41"/>
      <c r="E20" s="41"/>
      <c r="F20" s="46"/>
      <c r="G20" s="339"/>
      <c r="H20" s="365"/>
      <c r="I20" s="333"/>
      <c r="J20" s="377"/>
      <c r="K20" s="380"/>
      <c r="L20" s="46"/>
      <c r="M20" s="365"/>
      <c r="N20" s="342"/>
      <c r="O20" s="345"/>
      <c r="P20" s="387"/>
      <c r="Q20" s="330"/>
      <c r="R20" s="48"/>
      <c r="S20" s="382" t="s">
        <v>24</v>
      </c>
      <c r="T20" s="383"/>
      <c r="U20" s="383"/>
      <c r="V20" s="383"/>
      <c r="W20" s="48"/>
      <c r="X20" s="365"/>
      <c r="Y20" s="342"/>
      <c r="Z20" s="330"/>
      <c r="AA20" s="324"/>
      <c r="AB20" s="46"/>
      <c r="AC20" s="43"/>
      <c r="AD20" s="41"/>
      <c r="AE20" s="45"/>
      <c r="AF20" s="46"/>
    </row>
    <row r="21" spans="1:32" ht="15" customHeight="1" thickBot="1" x14ac:dyDescent="0.25">
      <c r="A21" s="46"/>
      <c r="B21" s="52" t="s">
        <v>25</v>
      </c>
      <c r="C21" s="46"/>
      <c r="D21" s="41"/>
      <c r="E21" s="41"/>
      <c r="F21" s="46"/>
      <c r="G21" s="340"/>
      <c r="H21" s="366"/>
      <c r="I21" s="334"/>
      <c r="J21" s="378"/>
      <c r="K21" s="381"/>
      <c r="L21" s="46"/>
      <c r="M21" s="366"/>
      <c r="N21" s="343"/>
      <c r="O21" s="346"/>
      <c r="P21" s="388"/>
      <c r="Q21" s="331"/>
      <c r="R21" s="48"/>
      <c r="S21" s="384"/>
      <c r="T21" s="385"/>
      <c r="U21" s="385"/>
      <c r="V21" s="385"/>
      <c r="W21" s="48"/>
      <c r="X21" s="366"/>
      <c r="Y21" s="343"/>
      <c r="Z21" s="331"/>
      <c r="AA21" s="325"/>
      <c r="AB21" s="46"/>
      <c r="AC21" s="43"/>
      <c r="AD21" s="41"/>
      <c r="AE21" s="45"/>
      <c r="AF21" s="46"/>
    </row>
    <row r="22" spans="1:32" ht="15" customHeight="1" x14ac:dyDescent="0.2">
      <c r="A22" s="46"/>
      <c r="B22" s="53" t="s">
        <v>26</v>
      </c>
      <c r="C22" s="46"/>
      <c r="D22" s="41"/>
      <c r="E22" s="41"/>
      <c r="F22" s="46"/>
      <c r="G22" s="354" t="s">
        <v>158</v>
      </c>
      <c r="H22" s="355"/>
      <c r="I22" s="355"/>
      <c r="J22" s="355"/>
      <c r="K22" s="356"/>
      <c r="L22" s="35"/>
      <c r="M22" s="354" t="s">
        <v>158</v>
      </c>
      <c r="N22" s="355"/>
      <c r="O22" s="355"/>
      <c r="P22" s="355"/>
      <c r="Q22" s="356"/>
      <c r="R22" s="54"/>
      <c r="S22" s="354" t="s">
        <v>158</v>
      </c>
      <c r="T22" s="355"/>
      <c r="U22" s="355"/>
      <c r="V22" s="355"/>
      <c r="W22" s="54"/>
      <c r="X22" s="354" t="s">
        <v>158</v>
      </c>
      <c r="Y22" s="355"/>
      <c r="Z22" s="355"/>
      <c r="AA22" s="355"/>
      <c r="AB22" s="35"/>
      <c r="AC22" s="43"/>
      <c r="AD22" s="41"/>
      <c r="AE22" s="45"/>
      <c r="AF22" s="46"/>
    </row>
    <row r="23" spans="1:32" ht="15" customHeight="1" thickBot="1" x14ac:dyDescent="0.25">
      <c r="A23" s="46"/>
      <c r="B23" s="53" t="s">
        <v>27</v>
      </c>
      <c r="C23" s="46"/>
      <c r="D23" s="41"/>
      <c r="E23" s="41"/>
      <c r="F23" s="46"/>
      <c r="G23" s="357"/>
      <c r="H23" s="358"/>
      <c r="I23" s="358"/>
      <c r="J23" s="358"/>
      <c r="K23" s="359"/>
      <c r="L23" s="35"/>
      <c r="M23" s="357"/>
      <c r="N23" s="358"/>
      <c r="O23" s="358"/>
      <c r="P23" s="358"/>
      <c r="Q23" s="359"/>
      <c r="R23" s="54"/>
      <c r="S23" s="357"/>
      <c r="T23" s="358"/>
      <c r="U23" s="358"/>
      <c r="V23" s="358"/>
      <c r="W23" s="54"/>
      <c r="X23" s="357"/>
      <c r="Y23" s="358"/>
      <c r="Z23" s="358"/>
      <c r="AA23" s="358"/>
      <c r="AB23" s="35"/>
      <c r="AC23" s="43"/>
      <c r="AD23" s="41"/>
      <c r="AE23" s="45"/>
      <c r="AF23" s="46"/>
    </row>
    <row r="24" spans="1:32" ht="15" customHeight="1" x14ac:dyDescent="0.2">
      <c r="A24" s="46"/>
      <c r="B24" s="52" t="s">
        <v>28</v>
      </c>
      <c r="C24" s="46"/>
      <c r="D24" s="41"/>
      <c r="E24" s="41"/>
      <c r="F24" s="46"/>
      <c r="G24" s="364" t="s">
        <v>116</v>
      </c>
      <c r="H24" s="389" t="s">
        <v>159</v>
      </c>
      <c r="I24" s="344" t="s">
        <v>155</v>
      </c>
      <c r="J24" s="392" t="s">
        <v>160</v>
      </c>
      <c r="K24" s="379" t="s">
        <v>157</v>
      </c>
      <c r="L24" s="46"/>
      <c r="M24" s="364" t="s">
        <v>116</v>
      </c>
      <c r="N24" s="389" t="s">
        <v>159</v>
      </c>
      <c r="O24" s="344" t="s">
        <v>155</v>
      </c>
      <c r="P24" s="379" t="s">
        <v>157</v>
      </c>
      <c r="Q24" s="396"/>
      <c r="R24" s="48"/>
      <c r="S24" s="338" t="s">
        <v>99</v>
      </c>
      <c r="T24" s="389" t="s">
        <v>159</v>
      </c>
      <c r="U24" s="364" t="s">
        <v>116</v>
      </c>
      <c r="V24" s="379" t="s">
        <v>157</v>
      </c>
      <c r="W24" s="48"/>
      <c r="X24" s="364" t="s">
        <v>116</v>
      </c>
      <c r="Y24" s="389" t="s">
        <v>159</v>
      </c>
      <c r="Z24" s="386" t="s">
        <v>102</v>
      </c>
      <c r="AA24" s="379" t="s">
        <v>157</v>
      </c>
      <c r="AB24" s="46"/>
      <c r="AC24" s="43"/>
      <c r="AD24" s="41"/>
      <c r="AE24" s="45"/>
      <c r="AF24" s="46"/>
    </row>
    <row r="25" spans="1:32" ht="15" customHeight="1" x14ac:dyDescent="0.2">
      <c r="A25" s="46"/>
      <c r="B25" s="52" t="s">
        <v>29</v>
      </c>
      <c r="C25" s="46"/>
      <c r="D25" s="41"/>
      <c r="E25" s="41"/>
      <c r="F25" s="46"/>
      <c r="G25" s="365"/>
      <c r="H25" s="390"/>
      <c r="I25" s="345"/>
      <c r="J25" s="393"/>
      <c r="K25" s="380"/>
      <c r="L25" s="46"/>
      <c r="M25" s="365"/>
      <c r="N25" s="390"/>
      <c r="O25" s="345"/>
      <c r="P25" s="380"/>
      <c r="Q25" s="397"/>
      <c r="R25" s="48"/>
      <c r="S25" s="339"/>
      <c r="T25" s="390"/>
      <c r="U25" s="365"/>
      <c r="V25" s="380"/>
      <c r="W25" s="48"/>
      <c r="X25" s="365"/>
      <c r="Y25" s="390"/>
      <c r="Z25" s="387"/>
      <c r="AA25" s="380"/>
      <c r="AB25" s="46"/>
      <c r="AC25" s="43"/>
      <c r="AD25" s="41"/>
      <c r="AE25" s="45"/>
      <c r="AF25" s="46"/>
    </row>
    <row r="26" spans="1:32" ht="15" customHeight="1" x14ac:dyDescent="0.2">
      <c r="A26" s="46"/>
      <c r="B26" s="52" t="s">
        <v>30</v>
      </c>
      <c r="C26" s="46"/>
      <c r="D26" s="41"/>
      <c r="E26" s="41"/>
      <c r="F26" s="46"/>
      <c r="G26" s="365"/>
      <c r="H26" s="390"/>
      <c r="I26" s="345"/>
      <c r="J26" s="393"/>
      <c r="K26" s="380"/>
      <c r="L26" s="46"/>
      <c r="M26" s="365"/>
      <c r="N26" s="390"/>
      <c r="O26" s="345"/>
      <c r="P26" s="380"/>
      <c r="Q26" s="397"/>
      <c r="R26" s="48"/>
      <c r="S26" s="339"/>
      <c r="T26" s="390"/>
      <c r="U26" s="365"/>
      <c r="V26" s="380"/>
      <c r="W26" s="48"/>
      <c r="X26" s="365"/>
      <c r="Y26" s="390"/>
      <c r="Z26" s="387"/>
      <c r="AA26" s="380"/>
      <c r="AB26" s="46"/>
      <c r="AC26" s="43"/>
      <c r="AD26" s="41"/>
      <c r="AE26" s="45"/>
      <c r="AF26" s="46"/>
    </row>
    <row r="27" spans="1:32" ht="15" customHeight="1" thickBot="1" x14ac:dyDescent="0.25">
      <c r="A27" s="49"/>
      <c r="B27" s="52" t="s">
        <v>31</v>
      </c>
      <c r="C27" s="49"/>
      <c r="D27" s="41"/>
      <c r="E27" s="41"/>
      <c r="F27" s="49"/>
      <c r="G27" s="366"/>
      <c r="H27" s="391"/>
      <c r="I27" s="346"/>
      <c r="J27" s="394"/>
      <c r="K27" s="381"/>
      <c r="L27" s="49"/>
      <c r="M27" s="366"/>
      <c r="N27" s="391"/>
      <c r="O27" s="346"/>
      <c r="P27" s="381"/>
      <c r="Q27" s="398"/>
      <c r="R27" s="51"/>
      <c r="S27" s="340"/>
      <c r="T27" s="391"/>
      <c r="U27" s="366"/>
      <c r="V27" s="381"/>
      <c r="W27" s="51"/>
      <c r="X27" s="366"/>
      <c r="Y27" s="391"/>
      <c r="Z27" s="388"/>
      <c r="AA27" s="381"/>
      <c r="AB27" s="49"/>
      <c r="AC27" s="43"/>
      <c r="AD27" s="41"/>
      <c r="AE27" s="45"/>
      <c r="AF27" s="49"/>
    </row>
    <row r="28" spans="1:32" ht="15" customHeight="1" thickBot="1" x14ac:dyDescent="0.25">
      <c r="A28" s="49"/>
      <c r="B28" s="50" t="s">
        <v>32</v>
      </c>
      <c r="C28" s="49"/>
      <c r="D28" s="326"/>
      <c r="E28" s="327"/>
      <c r="F28" s="49"/>
      <c r="G28" s="326" t="s">
        <v>20</v>
      </c>
      <c r="H28" s="395"/>
      <c r="I28" s="395"/>
      <c r="J28" s="395"/>
      <c r="K28" s="327"/>
      <c r="L28" s="49"/>
      <c r="M28" s="313" t="s">
        <v>20</v>
      </c>
      <c r="N28" s="314"/>
      <c r="O28" s="314"/>
      <c r="P28" s="314"/>
      <c r="Q28" s="328"/>
      <c r="R28" s="51"/>
      <c r="S28" s="313" t="s">
        <v>20</v>
      </c>
      <c r="T28" s="314"/>
      <c r="U28" s="314"/>
      <c r="V28" s="314"/>
      <c r="W28" s="51"/>
      <c r="X28" s="313" t="s">
        <v>20</v>
      </c>
      <c r="Y28" s="314"/>
      <c r="Z28" s="314"/>
      <c r="AA28" s="314"/>
      <c r="AB28" s="49"/>
      <c r="AC28" s="43"/>
      <c r="AD28" s="41"/>
      <c r="AE28" s="45"/>
      <c r="AF28" s="49"/>
    </row>
    <row r="29" spans="1:32" ht="15" customHeight="1" x14ac:dyDescent="0.2">
      <c r="A29" s="55"/>
      <c r="B29" s="47" t="s">
        <v>33</v>
      </c>
      <c r="C29" s="55"/>
      <c r="D29" s="408" t="s">
        <v>34</v>
      </c>
      <c r="E29" s="409"/>
      <c r="F29" s="55"/>
      <c r="G29" s="338" t="s">
        <v>99</v>
      </c>
      <c r="H29" s="341" t="s">
        <v>97</v>
      </c>
      <c r="I29" s="367" t="s">
        <v>153</v>
      </c>
      <c r="J29" s="335" t="s">
        <v>154</v>
      </c>
      <c r="K29" s="329" t="s">
        <v>118</v>
      </c>
      <c r="L29" s="55"/>
      <c r="M29" s="338" t="s">
        <v>99</v>
      </c>
      <c r="N29" s="341" t="s">
        <v>97</v>
      </c>
      <c r="O29" s="323" t="s">
        <v>15</v>
      </c>
      <c r="P29" s="379" t="s">
        <v>157</v>
      </c>
      <c r="Q29" s="396"/>
      <c r="R29" s="56"/>
      <c r="S29" s="386" t="s">
        <v>102</v>
      </c>
      <c r="T29" s="341" t="s">
        <v>97</v>
      </c>
      <c r="U29" s="364" t="s">
        <v>116</v>
      </c>
      <c r="V29" s="379" t="s">
        <v>157</v>
      </c>
      <c r="W29" s="56"/>
      <c r="X29" s="338" t="s">
        <v>99</v>
      </c>
      <c r="Y29" s="364" t="s">
        <v>116</v>
      </c>
      <c r="Z29" s="329" t="s">
        <v>118</v>
      </c>
      <c r="AA29" s="379" t="s">
        <v>157</v>
      </c>
      <c r="AB29" s="55"/>
      <c r="AC29" s="43"/>
      <c r="AD29" s="41"/>
      <c r="AE29" s="45"/>
      <c r="AF29" s="55"/>
    </row>
    <row r="30" spans="1:32" ht="15" customHeight="1" x14ac:dyDescent="0.2">
      <c r="A30" s="55"/>
      <c r="B30" s="52" t="s">
        <v>35</v>
      </c>
      <c r="C30" s="55"/>
      <c r="D30" s="410"/>
      <c r="E30" s="411"/>
      <c r="F30" s="55"/>
      <c r="G30" s="339"/>
      <c r="H30" s="342"/>
      <c r="I30" s="368"/>
      <c r="J30" s="336"/>
      <c r="K30" s="330"/>
      <c r="L30" s="55"/>
      <c r="M30" s="339"/>
      <c r="N30" s="342"/>
      <c r="O30" s="324"/>
      <c r="P30" s="380"/>
      <c r="Q30" s="397"/>
      <c r="R30" s="56"/>
      <c r="S30" s="387"/>
      <c r="T30" s="342"/>
      <c r="U30" s="365"/>
      <c r="V30" s="380"/>
      <c r="W30" s="56"/>
      <c r="X30" s="339"/>
      <c r="Y30" s="365"/>
      <c r="Z30" s="330"/>
      <c r="AA30" s="380"/>
      <c r="AB30" s="55"/>
      <c r="AC30" s="43"/>
      <c r="AD30" s="41"/>
      <c r="AE30" s="45"/>
      <c r="AF30" s="55"/>
    </row>
    <row r="31" spans="1:32" ht="15" customHeight="1" thickBot="1" x14ac:dyDescent="0.25">
      <c r="A31" s="55"/>
      <c r="B31" s="52" t="s">
        <v>36</v>
      </c>
      <c r="C31" s="55"/>
      <c r="D31" s="412"/>
      <c r="E31" s="413"/>
      <c r="F31" s="55"/>
      <c r="G31" s="339"/>
      <c r="H31" s="342"/>
      <c r="I31" s="368"/>
      <c r="J31" s="336"/>
      <c r="K31" s="330"/>
      <c r="L31" s="55"/>
      <c r="M31" s="339"/>
      <c r="N31" s="342"/>
      <c r="O31" s="324"/>
      <c r="P31" s="380"/>
      <c r="Q31" s="397"/>
      <c r="R31" s="56"/>
      <c r="S31" s="387"/>
      <c r="T31" s="342"/>
      <c r="U31" s="365"/>
      <c r="V31" s="380"/>
      <c r="W31" s="56"/>
      <c r="X31" s="339"/>
      <c r="Y31" s="365"/>
      <c r="Z31" s="330"/>
      <c r="AA31" s="380"/>
      <c r="AB31" s="55"/>
      <c r="AC31" s="43"/>
      <c r="AD31" s="41"/>
      <c r="AE31" s="45"/>
      <c r="AF31" s="55"/>
    </row>
    <row r="32" spans="1:32" ht="15" customHeight="1" thickBot="1" x14ac:dyDescent="0.25">
      <c r="A32" s="55"/>
      <c r="B32" s="52" t="s">
        <v>37</v>
      </c>
      <c r="C32" s="55"/>
      <c r="D32" s="399" t="s">
        <v>38</v>
      </c>
      <c r="E32" s="400"/>
      <c r="F32" s="55"/>
      <c r="G32" s="340"/>
      <c r="H32" s="343"/>
      <c r="I32" s="369"/>
      <c r="J32" s="337"/>
      <c r="K32" s="331"/>
      <c r="L32" s="55"/>
      <c r="M32" s="340"/>
      <c r="N32" s="343"/>
      <c r="O32" s="325"/>
      <c r="P32" s="381"/>
      <c r="Q32" s="398"/>
      <c r="R32" s="56"/>
      <c r="S32" s="388"/>
      <c r="T32" s="343"/>
      <c r="U32" s="366"/>
      <c r="V32" s="381"/>
      <c r="W32" s="56"/>
      <c r="X32" s="340"/>
      <c r="Y32" s="366"/>
      <c r="Z32" s="331"/>
      <c r="AA32" s="381"/>
      <c r="AB32" s="55"/>
      <c r="AC32" s="43"/>
      <c r="AD32" s="41"/>
      <c r="AE32" s="45"/>
      <c r="AF32" s="55"/>
    </row>
    <row r="33" spans="1:32" ht="15" customHeight="1" thickBot="1" x14ac:dyDescent="0.25">
      <c r="A33" s="55"/>
      <c r="B33" s="53" t="s">
        <v>39</v>
      </c>
      <c r="C33" s="55"/>
      <c r="D33" s="401"/>
      <c r="E33" s="402"/>
      <c r="F33" s="55"/>
      <c r="G33" s="313" t="s">
        <v>20</v>
      </c>
      <c r="H33" s="314"/>
      <c r="I33" s="314"/>
      <c r="J33" s="314"/>
      <c r="K33" s="314"/>
      <c r="L33" s="56"/>
      <c r="M33" s="313" t="s">
        <v>20</v>
      </c>
      <c r="N33" s="314"/>
      <c r="O33" s="314"/>
      <c r="P33" s="314"/>
      <c r="Q33" s="314"/>
      <c r="R33" s="56"/>
      <c r="S33" s="313" t="s">
        <v>20</v>
      </c>
      <c r="T33" s="314"/>
      <c r="U33" s="314"/>
      <c r="V33" s="314"/>
      <c r="W33" s="56"/>
      <c r="X33" s="313" t="s">
        <v>20</v>
      </c>
      <c r="Y33" s="314"/>
      <c r="Z33" s="314"/>
      <c r="AA33" s="314"/>
      <c r="AB33" s="57"/>
      <c r="AC33" s="43"/>
      <c r="AD33" s="41"/>
      <c r="AE33" s="45"/>
      <c r="AF33" s="55"/>
    </row>
    <row r="34" spans="1:32" ht="15" customHeight="1" x14ac:dyDescent="0.2">
      <c r="A34" s="55"/>
      <c r="B34" s="53" t="s">
        <v>41</v>
      </c>
      <c r="C34" s="55"/>
      <c r="D34" s="354" t="s">
        <v>40</v>
      </c>
      <c r="E34" s="356"/>
      <c r="F34" s="55"/>
      <c r="G34" s="405" t="s">
        <v>42</v>
      </c>
      <c r="H34" s="405" t="s">
        <v>42</v>
      </c>
      <c r="I34" s="367" t="s">
        <v>153</v>
      </c>
      <c r="J34" s="405" t="s">
        <v>42</v>
      </c>
      <c r="K34" s="396"/>
      <c r="L34" s="56"/>
      <c r="M34" s="405" t="s">
        <v>42</v>
      </c>
      <c r="N34" s="405" t="s">
        <v>42</v>
      </c>
      <c r="O34" s="405" t="s">
        <v>42</v>
      </c>
      <c r="P34" s="405" t="s">
        <v>42</v>
      </c>
      <c r="Q34" s="396"/>
      <c r="R34" s="56"/>
      <c r="S34" s="414" t="s">
        <v>43</v>
      </c>
      <c r="T34" s="415"/>
      <c r="U34" s="415"/>
      <c r="V34" s="415"/>
      <c r="W34" s="58"/>
      <c r="X34" s="420" t="s">
        <v>44</v>
      </c>
      <c r="Y34" s="360"/>
      <c r="Z34" s="360"/>
      <c r="AA34" s="360"/>
      <c r="AB34" s="57"/>
      <c r="AC34" s="43"/>
      <c r="AD34" s="41"/>
      <c r="AE34" s="41"/>
      <c r="AF34" s="55"/>
    </row>
    <row r="35" spans="1:32" ht="15" customHeight="1" thickBot="1" x14ac:dyDescent="0.25">
      <c r="A35" s="59"/>
      <c r="B35" s="53" t="s">
        <v>45</v>
      </c>
      <c r="C35" s="59"/>
      <c r="D35" s="403"/>
      <c r="E35" s="404"/>
      <c r="F35" s="59"/>
      <c r="G35" s="406"/>
      <c r="H35" s="406"/>
      <c r="I35" s="368"/>
      <c r="J35" s="406"/>
      <c r="K35" s="397"/>
      <c r="L35" s="61"/>
      <c r="M35" s="406"/>
      <c r="N35" s="406"/>
      <c r="O35" s="406"/>
      <c r="P35" s="406"/>
      <c r="Q35" s="397"/>
      <c r="R35" s="61"/>
      <c r="S35" s="416"/>
      <c r="T35" s="417"/>
      <c r="U35" s="417"/>
      <c r="V35" s="417"/>
      <c r="W35" s="62"/>
      <c r="X35" s="421"/>
      <c r="Y35" s="422"/>
      <c r="Z35" s="422"/>
      <c r="AA35" s="422"/>
      <c r="AB35" s="60"/>
      <c r="AC35" s="43"/>
      <c r="AD35" s="41"/>
      <c r="AE35" s="41"/>
      <c r="AF35" s="59"/>
    </row>
    <row r="36" spans="1:32" ht="15" customHeight="1" thickBot="1" x14ac:dyDescent="0.25">
      <c r="A36" s="63"/>
      <c r="B36" s="52" t="s">
        <v>46</v>
      </c>
      <c r="C36" s="64"/>
      <c r="D36" s="357"/>
      <c r="E36" s="359"/>
      <c r="F36" s="63"/>
      <c r="G36" s="406"/>
      <c r="H36" s="406"/>
      <c r="I36" s="368"/>
      <c r="J36" s="406"/>
      <c r="K36" s="397"/>
      <c r="L36" s="66"/>
      <c r="M36" s="406"/>
      <c r="N36" s="406"/>
      <c r="O36" s="406"/>
      <c r="P36" s="406"/>
      <c r="Q36" s="397"/>
      <c r="R36" s="66"/>
      <c r="S36" s="416"/>
      <c r="T36" s="417"/>
      <c r="U36" s="417"/>
      <c r="V36" s="417"/>
      <c r="W36" s="67"/>
      <c r="X36" s="421"/>
      <c r="Y36" s="422"/>
      <c r="Z36" s="422"/>
      <c r="AA36" s="422"/>
      <c r="AB36" s="65"/>
      <c r="AC36" s="43"/>
      <c r="AD36" s="41"/>
      <c r="AE36" s="41"/>
      <c r="AF36" s="63"/>
    </row>
    <row r="37" spans="1:32" ht="15" customHeight="1" thickBot="1" x14ac:dyDescent="0.25">
      <c r="A37" s="68"/>
      <c r="B37" s="69" t="s">
        <v>47</v>
      </c>
      <c r="C37" s="68"/>
      <c r="D37" s="41"/>
      <c r="E37" s="41"/>
      <c r="F37" s="68"/>
      <c r="G37" s="407"/>
      <c r="H37" s="407"/>
      <c r="I37" s="369"/>
      <c r="J37" s="407"/>
      <c r="K37" s="398"/>
      <c r="L37" s="71"/>
      <c r="M37" s="407"/>
      <c r="N37" s="407"/>
      <c r="O37" s="407"/>
      <c r="P37" s="407"/>
      <c r="Q37" s="398"/>
      <c r="R37" s="71"/>
      <c r="S37" s="416"/>
      <c r="T37" s="417"/>
      <c r="U37" s="417"/>
      <c r="V37" s="417"/>
      <c r="W37" s="72"/>
      <c r="X37" s="423"/>
      <c r="Y37" s="361"/>
      <c r="Z37" s="361"/>
      <c r="AA37" s="361"/>
      <c r="AB37" s="70"/>
      <c r="AC37" s="73"/>
      <c r="AD37" s="41"/>
      <c r="AE37" s="41"/>
      <c r="AF37" s="68"/>
    </row>
    <row r="38" spans="1:32" ht="15" customHeight="1" x14ac:dyDescent="0.2">
      <c r="A38" s="68"/>
      <c r="B38" s="74" t="s">
        <v>48</v>
      </c>
      <c r="C38" s="68"/>
      <c r="D38" s="41"/>
      <c r="E38" s="41"/>
      <c r="F38" s="68"/>
      <c r="G38" s="354" t="s">
        <v>40</v>
      </c>
      <c r="H38" s="355"/>
      <c r="I38" s="355"/>
      <c r="J38" s="355"/>
      <c r="K38" s="355"/>
      <c r="L38" s="75"/>
      <c r="M38" s="354" t="s">
        <v>40</v>
      </c>
      <c r="N38" s="355"/>
      <c r="O38" s="355"/>
      <c r="P38" s="355"/>
      <c r="Q38" s="355"/>
      <c r="R38" s="75"/>
      <c r="S38" s="416"/>
      <c r="T38" s="417"/>
      <c r="U38" s="417"/>
      <c r="V38" s="417"/>
      <c r="W38" s="72"/>
      <c r="X38" s="354" t="s">
        <v>40</v>
      </c>
      <c r="Y38" s="355"/>
      <c r="Z38" s="355"/>
      <c r="AA38" s="355"/>
      <c r="AB38" s="70"/>
      <c r="AC38" s="43"/>
      <c r="AD38" s="41"/>
      <c r="AE38" s="41"/>
      <c r="AF38" s="68"/>
    </row>
    <row r="39" spans="1:32" ht="15" customHeight="1" thickBot="1" x14ac:dyDescent="0.25">
      <c r="A39" s="68"/>
      <c r="B39" s="76" t="s">
        <v>49</v>
      </c>
      <c r="C39" s="68"/>
      <c r="D39" s="41"/>
      <c r="E39" s="41"/>
      <c r="F39" s="68"/>
      <c r="G39" s="403"/>
      <c r="H39" s="424"/>
      <c r="I39" s="424"/>
      <c r="J39" s="424"/>
      <c r="K39" s="424"/>
      <c r="L39" s="75"/>
      <c r="M39" s="403"/>
      <c r="N39" s="424"/>
      <c r="O39" s="424"/>
      <c r="P39" s="424"/>
      <c r="Q39" s="424"/>
      <c r="R39" s="75"/>
      <c r="S39" s="416"/>
      <c r="T39" s="417"/>
      <c r="U39" s="417"/>
      <c r="V39" s="417"/>
      <c r="W39" s="72"/>
      <c r="X39" s="403"/>
      <c r="Y39" s="424"/>
      <c r="Z39" s="424"/>
      <c r="AA39" s="424"/>
      <c r="AB39" s="70"/>
      <c r="AC39" s="43"/>
      <c r="AD39" s="41"/>
      <c r="AE39" s="41"/>
      <c r="AF39" s="68"/>
    </row>
    <row r="40" spans="1:32" ht="15" customHeight="1" thickBot="1" x14ac:dyDescent="0.25">
      <c r="A40" s="77"/>
      <c r="B40" s="78" t="s">
        <v>50</v>
      </c>
      <c r="C40" s="77"/>
      <c r="D40" s="41"/>
      <c r="E40" s="41"/>
      <c r="F40" s="77"/>
      <c r="G40" s="357"/>
      <c r="H40" s="358"/>
      <c r="I40" s="358"/>
      <c r="J40" s="358"/>
      <c r="K40" s="358"/>
      <c r="L40" s="72"/>
      <c r="M40" s="357"/>
      <c r="N40" s="358"/>
      <c r="O40" s="358"/>
      <c r="P40" s="358"/>
      <c r="Q40" s="358"/>
      <c r="R40" s="72"/>
      <c r="S40" s="418"/>
      <c r="T40" s="419"/>
      <c r="U40" s="419"/>
      <c r="V40" s="419"/>
      <c r="W40" s="72"/>
      <c r="X40" s="357"/>
      <c r="Y40" s="358"/>
      <c r="Z40" s="358"/>
      <c r="AA40" s="358"/>
      <c r="AB40" s="77"/>
      <c r="AC40" s="43"/>
      <c r="AD40" s="41"/>
      <c r="AE40" s="41"/>
      <c r="AF40" s="77"/>
    </row>
    <row r="41" spans="1:32" ht="15" customHeight="1" thickBot="1" x14ac:dyDescent="0.25">
      <c r="A41" s="79"/>
      <c r="B41" s="80" t="s">
        <v>51</v>
      </c>
      <c r="C41" s="79"/>
      <c r="D41" s="81"/>
      <c r="E41" s="41"/>
      <c r="F41" s="79"/>
      <c r="G41" s="84"/>
      <c r="H41" s="82"/>
      <c r="I41" s="82"/>
      <c r="J41" s="82"/>
      <c r="K41" s="82"/>
      <c r="L41" s="85"/>
      <c r="M41" s="84"/>
      <c r="N41" s="82"/>
      <c r="O41" s="82"/>
      <c r="P41" s="82"/>
      <c r="Q41" s="82"/>
      <c r="R41" s="85"/>
      <c r="S41" s="84"/>
      <c r="T41" s="82"/>
      <c r="U41" s="82"/>
      <c r="V41" s="82"/>
      <c r="W41" s="85"/>
      <c r="X41" s="86"/>
      <c r="Y41" s="87"/>
      <c r="Z41" s="87"/>
      <c r="AA41" s="87"/>
      <c r="AB41" s="83"/>
      <c r="AC41" s="88"/>
      <c r="AD41" s="89"/>
      <c r="AE41" s="89"/>
      <c r="AF41" s="79"/>
    </row>
    <row r="42" spans="1:32" s="1" customFormat="1" ht="2.25" customHeight="1" thickBot="1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</row>
    <row r="43" spans="1:32" s="16" customFormat="1" ht="13.5" thickBot="1" x14ac:dyDescent="0.25">
      <c r="A43" s="90"/>
      <c r="B43" s="91" t="s">
        <v>52</v>
      </c>
      <c r="C43" s="92"/>
      <c r="D43" s="92"/>
      <c r="E43" s="92"/>
      <c r="F43" s="92"/>
      <c r="G43" s="92"/>
      <c r="H43" s="93"/>
      <c r="I43" s="93"/>
      <c r="J43" s="93"/>
      <c r="K43" s="93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4"/>
      <c r="AE43" s="92"/>
      <c r="AF43" s="90"/>
    </row>
    <row r="44" spans="1:32" s="16" customFormat="1" x14ac:dyDescent="0.2">
      <c r="A44" s="95"/>
      <c r="B44" s="99"/>
      <c r="C44" s="96"/>
      <c r="D44" s="100"/>
      <c r="E44" s="101"/>
      <c r="F44" s="101"/>
      <c r="G44" s="102"/>
      <c r="H44" s="102"/>
      <c r="I44" s="102"/>
      <c r="J44" s="102"/>
      <c r="K44" s="102"/>
      <c r="L44" s="102"/>
      <c r="M44" s="102"/>
      <c r="N44" s="103"/>
      <c r="O44" s="97"/>
      <c r="P44" s="97"/>
      <c r="Q44" s="97"/>
      <c r="R44" s="97"/>
      <c r="S44" s="104" t="s">
        <v>53</v>
      </c>
      <c r="T44" s="105" t="s">
        <v>54</v>
      </c>
      <c r="U44" s="106"/>
      <c r="V44" s="106"/>
      <c r="W44" s="107"/>
      <c r="X44" s="107"/>
      <c r="Y44" s="107"/>
      <c r="Z44" s="107"/>
      <c r="AA44" s="107"/>
      <c r="AB44" s="107"/>
      <c r="AC44" s="108"/>
      <c r="AD44" s="98"/>
      <c r="AE44" s="97"/>
      <c r="AF44" s="95"/>
    </row>
    <row r="45" spans="1:32" s="16" customFormat="1" x14ac:dyDescent="0.2">
      <c r="A45" s="95"/>
      <c r="B45" s="99" t="s">
        <v>60</v>
      </c>
      <c r="C45" s="96"/>
      <c r="D45" s="117" t="s">
        <v>103</v>
      </c>
      <c r="E45" s="109"/>
      <c r="F45" s="109"/>
      <c r="G45" s="110"/>
      <c r="H45" s="110"/>
      <c r="I45" s="110"/>
      <c r="J45" s="110"/>
      <c r="K45" s="110"/>
      <c r="L45" s="110"/>
      <c r="M45" s="110"/>
      <c r="N45" s="111"/>
      <c r="O45" s="97"/>
      <c r="P45" s="97"/>
      <c r="Q45" s="97"/>
      <c r="R45" s="97"/>
      <c r="S45" s="112" t="s">
        <v>55</v>
      </c>
      <c r="T45" s="113" t="s">
        <v>56</v>
      </c>
      <c r="U45" s="114"/>
      <c r="V45" s="114"/>
      <c r="W45" s="115"/>
      <c r="X45" s="115"/>
      <c r="Y45" s="115"/>
      <c r="Z45" s="115"/>
      <c r="AA45" s="115"/>
      <c r="AB45" s="115"/>
      <c r="AC45" s="116"/>
      <c r="AD45" s="98"/>
      <c r="AE45" s="97"/>
      <c r="AF45" s="95"/>
    </row>
    <row r="46" spans="1:32" s="16" customFormat="1" x14ac:dyDescent="0.2">
      <c r="A46" s="95"/>
      <c r="B46" s="266" t="s">
        <v>133</v>
      </c>
      <c r="C46" s="264"/>
      <c r="D46" s="132" t="s">
        <v>134</v>
      </c>
      <c r="E46" s="118"/>
      <c r="F46" s="118"/>
      <c r="G46" s="119"/>
      <c r="H46" s="119"/>
      <c r="I46" s="119"/>
      <c r="J46" s="119"/>
      <c r="K46" s="119"/>
      <c r="L46" s="119"/>
      <c r="M46" s="119"/>
      <c r="N46" s="120"/>
      <c r="O46" s="97"/>
      <c r="P46" s="97"/>
      <c r="Q46" s="97"/>
      <c r="R46" s="97"/>
      <c r="S46" s="121" t="s">
        <v>57</v>
      </c>
      <c r="T46" s="122" t="s">
        <v>107</v>
      </c>
      <c r="U46" s="123"/>
      <c r="V46" s="123"/>
      <c r="W46" s="124"/>
      <c r="X46" s="124"/>
      <c r="Y46" s="124"/>
      <c r="Z46" s="124"/>
      <c r="AA46" s="124"/>
      <c r="AB46" s="124"/>
      <c r="AC46" s="125"/>
      <c r="AD46" s="98"/>
      <c r="AE46" s="97"/>
      <c r="AF46" s="95"/>
    </row>
    <row r="47" spans="1:32" s="16" customFormat="1" x14ac:dyDescent="0.2">
      <c r="A47" s="95"/>
      <c r="B47" s="131" t="s">
        <v>135</v>
      </c>
      <c r="D47" s="132" t="s">
        <v>136</v>
      </c>
      <c r="E47" s="126"/>
      <c r="F47" s="126"/>
      <c r="G47" s="119"/>
      <c r="H47" s="119"/>
      <c r="I47" s="119"/>
      <c r="J47" s="119"/>
      <c r="K47" s="119"/>
      <c r="L47" s="119"/>
      <c r="M47" s="119"/>
      <c r="N47" s="120"/>
      <c r="O47" s="97"/>
      <c r="P47" s="97"/>
      <c r="Q47" s="97"/>
      <c r="R47" s="97"/>
      <c r="S47" s="131" t="s">
        <v>90</v>
      </c>
      <c r="T47" s="132" t="s">
        <v>91</v>
      </c>
      <c r="U47" s="141"/>
      <c r="V47" s="141"/>
      <c r="W47" s="142"/>
      <c r="X47" s="136"/>
      <c r="Y47" s="136"/>
      <c r="Z47" s="136"/>
      <c r="AA47" s="124"/>
      <c r="AB47" s="124"/>
      <c r="AC47" s="125"/>
      <c r="AD47" s="98"/>
      <c r="AE47" s="97"/>
      <c r="AF47" s="95"/>
    </row>
    <row r="48" spans="1:32" s="16" customFormat="1" x14ac:dyDescent="0.2">
      <c r="A48" s="95"/>
      <c r="B48" s="241" t="s">
        <v>137</v>
      </c>
      <c r="C48" s="96"/>
      <c r="D48" s="242" t="s">
        <v>138</v>
      </c>
      <c r="E48" s="243"/>
      <c r="F48" s="243"/>
      <c r="G48" s="142"/>
      <c r="H48" s="124"/>
      <c r="I48" s="124"/>
      <c r="J48" s="119"/>
      <c r="K48" s="119"/>
      <c r="L48" s="119"/>
      <c r="M48" s="119"/>
      <c r="N48" s="120"/>
      <c r="O48" s="97"/>
      <c r="P48" s="97"/>
      <c r="Q48" s="97"/>
      <c r="R48" s="97"/>
      <c r="S48" s="257" t="s">
        <v>108</v>
      </c>
      <c r="T48" s="258" t="s">
        <v>109</v>
      </c>
      <c r="U48" s="259"/>
      <c r="V48" s="259"/>
      <c r="W48" s="260"/>
      <c r="X48" s="260"/>
      <c r="Y48" s="260"/>
      <c r="Z48" s="260"/>
      <c r="AA48" s="260"/>
      <c r="AB48" s="124"/>
      <c r="AC48" s="125"/>
      <c r="AD48" s="98"/>
      <c r="AE48" s="97"/>
      <c r="AF48" s="95"/>
    </row>
    <row r="49" spans="1:32" s="16" customFormat="1" x14ac:dyDescent="0.2">
      <c r="A49" s="95"/>
      <c r="B49" s="131" t="s">
        <v>139</v>
      </c>
      <c r="C49" s="96"/>
      <c r="D49" s="132" t="s">
        <v>140</v>
      </c>
      <c r="E49" s="118"/>
      <c r="F49" s="118"/>
      <c r="G49" s="124"/>
      <c r="H49" s="136"/>
      <c r="I49" s="124"/>
      <c r="J49" s="124"/>
      <c r="K49" s="124"/>
      <c r="L49" s="124"/>
      <c r="M49" s="124"/>
      <c r="N49" s="125"/>
      <c r="O49" s="97"/>
      <c r="P49" s="97"/>
      <c r="Q49" s="97"/>
      <c r="R49" s="97"/>
      <c r="S49" s="127" t="s">
        <v>58</v>
      </c>
      <c r="T49" s="128" t="s">
        <v>59</v>
      </c>
      <c r="U49" s="123"/>
      <c r="V49" s="123"/>
      <c r="W49" s="124"/>
      <c r="X49" s="124"/>
      <c r="Y49" s="133"/>
      <c r="Z49" s="133"/>
      <c r="AA49" s="133"/>
      <c r="AB49" s="133"/>
      <c r="AC49" s="134"/>
      <c r="AD49" s="98"/>
      <c r="AE49" s="97"/>
      <c r="AF49" s="95"/>
    </row>
    <row r="50" spans="1:32" s="16" customFormat="1" x14ac:dyDescent="0.2">
      <c r="A50" s="95"/>
      <c r="B50" s="130" t="s">
        <v>92</v>
      </c>
      <c r="C50" s="96"/>
      <c r="D50" s="129" t="s">
        <v>98</v>
      </c>
      <c r="E50" s="123"/>
      <c r="F50" s="118"/>
      <c r="G50" s="133"/>
      <c r="H50" s="124"/>
      <c r="I50" s="124"/>
      <c r="J50" s="124"/>
      <c r="K50" s="124"/>
      <c r="L50" s="124"/>
      <c r="M50" s="124"/>
      <c r="N50" s="125"/>
      <c r="O50" s="97"/>
      <c r="P50" s="97"/>
      <c r="Q50" s="97"/>
      <c r="R50" s="97"/>
      <c r="S50" s="131" t="s">
        <v>61</v>
      </c>
      <c r="T50" s="132" t="s">
        <v>104</v>
      </c>
      <c r="U50" s="123"/>
      <c r="V50" s="123"/>
      <c r="W50" s="133"/>
      <c r="X50" s="133"/>
      <c r="Y50" s="136"/>
      <c r="Z50" s="136"/>
      <c r="AA50" s="136"/>
      <c r="AB50" s="136"/>
      <c r="AC50" s="137"/>
      <c r="AD50" s="98"/>
      <c r="AE50" s="97"/>
      <c r="AF50" s="95"/>
    </row>
    <row r="51" spans="1:32" s="16" customFormat="1" x14ac:dyDescent="0.2">
      <c r="A51" s="95"/>
      <c r="B51" s="241" t="s">
        <v>121</v>
      </c>
      <c r="C51" s="96"/>
      <c r="D51" s="242" t="s">
        <v>141</v>
      </c>
      <c r="E51" s="141"/>
      <c r="F51" s="142"/>
      <c r="G51" s="136"/>
      <c r="H51" s="136"/>
      <c r="I51" s="136"/>
      <c r="J51" s="133"/>
      <c r="K51" s="133"/>
      <c r="L51" s="124"/>
      <c r="M51" s="124"/>
      <c r="N51" s="125"/>
      <c r="O51" s="97"/>
      <c r="P51" s="97"/>
      <c r="Q51" s="97"/>
      <c r="R51" s="97"/>
      <c r="S51" s="131" t="s">
        <v>84</v>
      </c>
      <c r="T51" s="132" t="s">
        <v>106</v>
      </c>
      <c r="U51" s="118"/>
      <c r="V51" s="118"/>
      <c r="W51" s="136"/>
      <c r="X51" s="136"/>
      <c r="Y51" s="136"/>
      <c r="Z51" s="136"/>
      <c r="AA51" s="136"/>
      <c r="AB51" s="136"/>
      <c r="AC51" s="137"/>
      <c r="AD51" s="98"/>
      <c r="AE51" s="97"/>
      <c r="AF51" s="95"/>
    </row>
    <row r="52" spans="1:32" s="16" customFormat="1" x14ac:dyDescent="0.2">
      <c r="A52" s="95"/>
      <c r="B52" s="241" t="s">
        <v>95</v>
      </c>
      <c r="C52" s="96"/>
      <c r="D52" s="242" t="s">
        <v>96</v>
      </c>
      <c r="E52" s="123"/>
      <c r="F52" s="118"/>
      <c r="G52" s="133"/>
      <c r="H52" s="133"/>
      <c r="I52" s="133"/>
      <c r="J52" s="133"/>
      <c r="K52" s="133"/>
      <c r="L52" s="133"/>
      <c r="M52" s="133"/>
      <c r="N52" s="134"/>
      <c r="O52" s="97"/>
      <c r="P52" s="97"/>
      <c r="Q52" s="97"/>
      <c r="R52" s="97"/>
      <c r="S52" s="131" t="s">
        <v>62</v>
      </c>
      <c r="T52" s="132" t="s">
        <v>63</v>
      </c>
      <c r="U52" s="135"/>
      <c r="V52" s="135"/>
      <c r="W52" s="136"/>
      <c r="X52" s="136"/>
      <c r="Y52" s="136"/>
      <c r="Z52" s="136"/>
      <c r="AA52" s="136"/>
      <c r="AB52" s="136"/>
      <c r="AC52" s="137"/>
      <c r="AD52" s="98"/>
      <c r="AE52" s="97"/>
      <c r="AF52" s="95"/>
    </row>
    <row r="53" spans="1:32" s="16" customFormat="1" x14ac:dyDescent="0.2">
      <c r="A53" s="95"/>
      <c r="B53" s="268" t="s">
        <v>116</v>
      </c>
      <c r="C53" s="96"/>
      <c r="D53" s="140" t="s">
        <v>117</v>
      </c>
      <c r="E53" s="141"/>
      <c r="F53" s="142"/>
      <c r="G53" s="136"/>
      <c r="H53" s="136"/>
      <c r="I53" s="136"/>
      <c r="J53" s="133"/>
      <c r="K53" s="133"/>
      <c r="L53" s="133"/>
      <c r="M53" s="133"/>
      <c r="N53" s="134"/>
      <c r="O53" s="97"/>
      <c r="P53" s="97"/>
      <c r="Q53" s="97"/>
      <c r="R53" s="97"/>
      <c r="S53" s="131" t="s">
        <v>15</v>
      </c>
      <c r="T53" s="132" t="s">
        <v>105</v>
      </c>
      <c r="U53" s="138"/>
      <c r="V53" s="138"/>
      <c r="W53" s="136"/>
      <c r="X53" s="136"/>
      <c r="Y53" s="136"/>
      <c r="Z53" s="136"/>
      <c r="AA53" s="136"/>
      <c r="AB53" s="136"/>
      <c r="AC53" s="137"/>
      <c r="AD53" s="98"/>
      <c r="AE53" s="97"/>
      <c r="AF53" s="95"/>
    </row>
    <row r="54" spans="1:32" s="16" customFormat="1" x14ac:dyDescent="0.2">
      <c r="A54" s="95"/>
      <c r="B54" s="266"/>
      <c r="C54" s="264"/>
      <c r="D54" s="132"/>
      <c r="E54" s="265"/>
      <c r="F54" s="142"/>
      <c r="G54" s="136"/>
      <c r="H54" s="136"/>
      <c r="I54" s="136"/>
      <c r="J54" s="136"/>
      <c r="K54" s="136"/>
      <c r="L54" s="133"/>
      <c r="M54" s="133"/>
      <c r="N54" s="134"/>
      <c r="O54" s="97"/>
      <c r="P54" s="97"/>
      <c r="Q54" s="97"/>
      <c r="R54" s="97"/>
      <c r="S54" s="131" t="s">
        <v>110</v>
      </c>
      <c r="T54" s="132" t="s">
        <v>111</v>
      </c>
      <c r="U54" s="141"/>
      <c r="V54" s="141"/>
      <c r="W54" s="142"/>
      <c r="X54" s="136"/>
      <c r="Y54" s="136"/>
      <c r="Z54" s="136"/>
      <c r="AA54" s="136"/>
      <c r="AB54" s="136"/>
      <c r="AC54" s="137"/>
      <c r="AD54" s="98"/>
      <c r="AE54" s="97"/>
      <c r="AF54" s="95"/>
    </row>
    <row r="55" spans="1:32" s="16" customFormat="1" x14ac:dyDescent="0.2">
      <c r="A55" s="95"/>
      <c r="B55" s="241"/>
      <c r="C55" s="96"/>
      <c r="D55" s="242"/>
      <c r="E55" s="141"/>
      <c r="F55" s="142"/>
      <c r="G55" s="136"/>
      <c r="H55" s="136"/>
      <c r="I55" s="136"/>
      <c r="J55" s="136"/>
      <c r="K55" s="136"/>
      <c r="L55" s="133"/>
      <c r="M55" s="133"/>
      <c r="N55" s="134"/>
      <c r="O55" s="97"/>
      <c r="P55" s="97"/>
      <c r="Q55" s="97"/>
      <c r="R55" s="97"/>
      <c r="S55" s="131"/>
      <c r="T55" s="132"/>
      <c r="U55" s="141"/>
      <c r="V55" s="141"/>
      <c r="W55" s="142"/>
      <c r="X55" s="136"/>
      <c r="Y55" s="136"/>
      <c r="Z55" s="136"/>
      <c r="AA55" s="136"/>
      <c r="AB55" s="136"/>
      <c r="AC55" s="137"/>
      <c r="AD55" s="98"/>
      <c r="AE55" s="97"/>
      <c r="AF55" s="95"/>
    </row>
    <row r="56" spans="1:32" s="16" customFormat="1" ht="13.5" thickBot="1" x14ac:dyDescent="0.25">
      <c r="A56" s="95"/>
      <c r="B56" s="139"/>
      <c r="C56" s="96"/>
      <c r="D56" s="249"/>
      <c r="E56" s="250"/>
      <c r="F56" s="251"/>
      <c r="G56" s="252"/>
      <c r="H56" s="252"/>
      <c r="I56" s="252"/>
      <c r="J56" s="252"/>
      <c r="K56" s="252"/>
      <c r="L56" s="252"/>
      <c r="M56" s="252"/>
      <c r="N56" s="253"/>
      <c r="O56" s="97"/>
      <c r="P56" s="97"/>
      <c r="Q56" s="97"/>
      <c r="R56" s="97"/>
      <c r="S56" s="241"/>
      <c r="T56" s="254"/>
      <c r="U56" s="143"/>
      <c r="V56" s="143"/>
      <c r="W56" s="144"/>
      <c r="X56" s="255"/>
      <c r="Y56" s="255"/>
      <c r="Z56" s="255"/>
      <c r="AA56" s="255"/>
      <c r="AB56" s="255"/>
      <c r="AC56" s="256"/>
      <c r="AD56" s="98"/>
      <c r="AE56" s="97"/>
      <c r="AF56" s="95"/>
    </row>
    <row r="57" spans="1:32" s="16" customFormat="1" ht="13.5" thickBot="1" x14ac:dyDescent="0.25">
      <c r="A57" s="145"/>
      <c r="B57" s="146"/>
      <c r="C57" s="147"/>
      <c r="D57" s="147"/>
      <c r="E57" s="147"/>
      <c r="F57" s="147"/>
      <c r="G57" s="147"/>
      <c r="H57" s="147"/>
      <c r="I57" s="147"/>
      <c r="J57" s="147"/>
      <c r="K57" s="147"/>
      <c r="L57" s="147"/>
      <c r="M57" s="147"/>
      <c r="N57" s="147"/>
      <c r="O57" s="147"/>
      <c r="P57" s="147"/>
      <c r="Q57" s="148"/>
      <c r="R57" s="148"/>
      <c r="S57" s="148"/>
      <c r="T57" s="148"/>
      <c r="U57" s="148"/>
      <c r="V57" s="148"/>
      <c r="W57" s="148"/>
      <c r="X57" s="148"/>
      <c r="Y57" s="148"/>
      <c r="Z57" s="148"/>
      <c r="AA57" s="148"/>
      <c r="AB57" s="148"/>
      <c r="AC57" s="149"/>
      <c r="AD57" s="149"/>
      <c r="AE57" s="148"/>
      <c r="AF57" s="95"/>
    </row>
    <row r="58" spans="1:32" s="16" customFormat="1" ht="2.25" customHeight="1" x14ac:dyDescent="0.2">
      <c r="A58" s="150"/>
      <c r="B58" s="150"/>
      <c r="C58" s="150"/>
      <c r="D58" s="150"/>
      <c r="E58" s="150"/>
      <c r="F58" s="150"/>
      <c r="G58" s="150"/>
      <c r="H58" s="150"/>
      <c r="I58" s="150"/>
      <c r="J58" s="150"/>
      <c r="K58" s="150"/>
      <c r="L58" s="150"/>
      <c r="M58" s="150"/>
      <c r="N58" s="150"/>
      <c r="O58" s="150"/>
      <c r="P58" s="150"/>
      <c r="Q58" s="150"/>
      <c r="R58" s="150"/>
      <c r="S58" s="150"/>
      <c r="T58" s="150"/>
      <c r="U58" s="150"/>
      <c r="V58" s="150"/>
      <c r="W58" s="150"/>
      <c r="X58" s="150"/>
      <c r="Y58" s="150"/>
      <c r="Z58" s="150"/>
      <c r="AA58" s="150"/>
      <c r="AB58" s="150"/>
      <c r="AC58" s="150"/>
      <c r="AD58" s="150"/>
      <c r="AE58" s="150"/>
      <c r="AF58" s="95"/>
    </row>
    <row r="59" spans="1:32" s="155" customFormat="1" ht="12.75" customHeight="1" thickBot="1" x14ac:dyDescent="0.25">
      <c r="A59" s="152"/>
      <c r="B59" s="153" t="s">
        <v>64</v>
      </c>
      <c r="C59" s="154"/>
      <c r="D59" s="154"/>
      <c r="E59" s="154"/>
      <c r="F59" s="154"/>
      <c r="G59" s="154"/>
      <c r="H59" s="154"/>
      <c r="I59" s="154"/>
      <c r="J59" s="154"/>
      <c r="K59" s="154"/>
      <c r="L59" s="154"/>
      <c r="M59" s="154"/>
      <c r="N59" s="285"/>
      <c r="O59" s="285"/>
      <c r="P59" s="285"/>
      <c r="Q59" s="285"/>
      <c r="R59" s="285"/>
      <c r="S59" s="285"/>
      <c r="T59" s="426"/>
      <c r="U59" s="426"/>
      <c r="V59" s="426"/>
      <c r="W59" s="426"/>
      <c r="X59" s="426"/>
      <c r="Y59" s="426"/>
      <c r="Z59" s="426"/>
      <c r="AA59" s="426"/>
      <c r="AB59" s="285"/>
      <c r="AC59" s="285"/>
      <c r="AD59" s="285"/>
      <c r="AE59" s="285"/>
      <c r="AF59" s="150"/>
    </row>
    <row r="60" spans="1:32" s="161" customFormat="1" ht="15" customHeight="1" thickBot="1" x14ac:dyDescent="0.25">
      <c r="A60" s="156"/>
      <c r="B60" s="157"/>
      <c r="C60" s="158"/>
      <c r="D60" s="158"/>
      <c r="E60" s="158"/>
      <c r="F60" s="154"/>
      <c r="G60" s="427" t="s">
        <v>113</v>
      </c>
      <c r="H60" s="428"/>
      <c r="I60" s="427" t="s">
        <v>114</v>
      </c>
      <c r="J60" s="427"/>
      <c r="K60" s="428"/>
      <c r="L60" s="158"/>
      <c r="M60" s="158"/>
      <c r="N60" s="159"/>
      <c r="O60" s="159"/>
      <c r="P60" s="159"/>
      <c r="Q60" s="160"/>
      <c r="R60" s="159"/>
      <c r="S60" s="426" t="s">
        <v>65</v>
      </c>
      <c r="T60" s="426"/>
      <c r="U60" s="426"/>
      <c r="V60" s="426"/>
      <c r="W60" s="426"/>
      <c r="X60" s="426"/>
      <c r="Y60" s="426"/>
      <c r="Z60" s="426"/>
      <c r="AA60" s="160"/>
      <c r="AB60" s="160"/>
      <c r="AC60" s="160"/>
      <c r="AD60" s="160"/>
      <c r="AE60" s="160"/>
      <c r="AF60" s="151"/>
    </row>
    <row r="61" spans="1:32" s="161" customFormat="1" ht="15" customHeight="1" thickBot="1" x14ac:dyDescent="0.25">
      <c r="A61" s="162"/>
      <c r="B61" s="163"/>
      <c r="C61" s="164" t="e">
        <f>#REF!/H91</f>
        <v>#REF!</v>
      </c>
      <c r="D61" s="164"/>
      <c r="E61" s="164"/>
      <c r="F61" s="154"/>
      <c r="G61" s="428"/>
      <c r="H61" s="428"/>
      <c r="I61" s="428"/>
      <c r="J61" s="428"/>
      <c r="K61" s="428"/>
      <c r="L61" s="164"/>
      <c r="M61" s="164"/>
      <c r="N61" s="165"/>
      <c r="O61" s="166"/>
      <c r="P61" s="166"/>
      <c r="Q61" s="167"/>
      <c r="R61" s="166"/>
      <c r="S61" s="168" t="s">
        <v>66</v>
      </c>
      <c r="T61" s="169" t="s">
        <v>67</v>
      </c>
      <c r="U61" s="170"/>
      <c r="V61" s="170"/>
      <c r="W61" s="169"/>
      <c r="X61" s="169" t="s">
        <v>68</v>
      </c>
      <c r="Y61" s="171" t="s">
        <v>69</v>
      </c>
      <c r="Z61" s="172" t="s">
        <v>70</v>
      </c>
      <c r="AA61" s="160"/>
      <c r="AB61" s="160"/>
      <c r="AC61" s="160"/>
      <c r="AD61" s="160"/>
      <c r="AE61" s="160"/>
      <c r="AF61" s="152"/>
    </row>
    <row r="62" spans="1:32" s="161" customFormat="1" ht="12" customHeight="1" thickBot="1" x14ac:dyDescent="0.25">
      <c r="A62" s="152"/>
      <c r="B62" s="173"/>
      <c r="C62" s="174"/>
      <c r="D62" s="164"/>
      <c r="E62" s="175" t="s">
        <v>71</v>
      </c>
      <c r="F62" s="154"/>
      <c r="G62" s="425">
        <v>1</v>
      </c>
      <c r="H62" s="425"/>
      <c r="I62" s="425">
        <v>1</v>
      </c>
      <c r="J62" s="425"/>
      <c r="K62" s="425"/>
      <c r="L62" s="174"/>
      <c r="M62" s="174"/>
      <c r="N62" s="285"/>
      <c r="O62" s="176"/>
      <c r="P62" s="176"/>
      <c r="Q62" s="176"/>
      <c r="R62" s="176"/>
      <c r="S62" s="247"/>
      <c r="T62" s="247"/>
      <c r="U62" s="247"/>
      <c r="V62" s="247"/>
      <c r="W62" s="248"/>
      <c r="X62" s="247"/>
      <c r="Y62" s="247"/>
      <c r="Z62" s="247"/>
      <c r="AA62" s="160"/>
      <c r="AB62" s="160"/>
      <c r="AC62" s="160"/>
      <c r="AD62" s="160"/>
      <c r="AE62" s="160"/>
      <c r="AF62" s="156"/>
    </row>
    <row r="63" spans="1:32" s="161" customFormat="1" ht="12" customHeight="1" thickBot="1" x14ac:dyDescent="0.25">
      <c r="A63" s="152"/>
      <c r="B63" s="173"/>
      <c r="C63" s="174"/>
      <c r="D63" s="164"/>
      <c r="E63" s="175" t="s">
        <v>72</v>
      </c>
      <c r="F63" s="154"/>
      <c r="G63" s="425">
        <v>2.5</v>
      </c>
      <c r="H63" s="425"/>
      <c r="I63" s="425">
        <v>2.5</v>
      </c>
      <c r="J63" s="425"/>
      <c r="K63" s="425"/>
      <c r="L63" s="174"/>
      <c r="M63" s="174"/>
      <c r="N63" s="177"/>
      <c r="O63" s="176"/>
      <c r="P63" s="176"/>
      <c r="Q63" s="273" t="s">
        <v>73</v>
      </c>
      <c r="R63" s="176"/>
      <c r="S63" s="178">
        <v>60</v>
      </c>
      <c r="T63" s="178" t="s">
        <v>74</v>
      </c>
      <c r="U63" s="178"/>
      <c r="V63" s="178"/>
      <c r="W63" s="179"/>
      <c r="X63" s="178">
        <v>1</v>
      </c>
      <c r="Y63" s="178">
        <v>1</v>
      </c>
      <c r="Z63" s="178">
        <v>1</v>
      </c>
      <c r="AA63" s="160"/>
      <c r="AB63" s="160"/>
      <c r="AC63" s="160"/>
      <c r="AD63" s="160"/>
      <c r="AE63" s="160"/>
      <c r="AF63" s="162"/>
    </row>
    <row r="64" spans="1:32" s="161" customFormat="1" ht="12" customHeight="1" thickBot="1" x14ac:dyDescent="0.25">
      <c r="A64" s="152"/>
      <c r="B64" s="173"/>
      <c r="C64" s="174"/>
      <c r="D64" s="164"/>
      <c r="E64" s="180" t="s">
        <v>75</v>
      </c>
      <c r="F64" s="154"/>
      <c r="G64" s="425">
        <v>1</v>
      </c>
      <c r="H64" s="425"/>
      <c r="I64" s="425">
        <v>1</v>
      </c>
      <c r="J64" s="425"/>
      <c r="K64" s="425"/>
      <c r="L64" s="174"/>
      <c r="M64" s="174"/>
      <c r="N64" s="181"/>
      <c r="O64" s="182"/>
      <c r="P64" s="182"/>
      <c r="Q64" s="273" t="s">
        <v>76</v>
      </c>
      <c r="R64" s="182"/>
      <c r="S64" s="244">
        <v>30</v>
      </c>
      <c r="T64" s="244" t="s">
        <v>74</v>
      </c>
      <c r="U64" s="244"/>
      <c r="V64" s="244"/>
      <c r="W64" s="244"/>
      <c r="X64" s="244">
        <v>1</v>
      </c>
      <c r="Y64" s="244" t="s">
        <v>77</v>
      </c>
      <c r="Z64" s="244">
        <v>1</v>
      </c>
      <c r="AA64" s="160"/>
      <c r="AB64" s="160"/>
      <c r="AC64" s="160"/>
      <c r="AD64" s="160"/>
      <c r="AE64" s="160"/>
      <c r="AF64" s="152"/>
    </row>
    <row r="65" spans="1:32" s="161" customFormat="1" ht="12" customHeight="1" thickBot="1" x14ac:dyDescent="0.25">
      <c r="A65" s="152"/>
      <c r="B65" s="173"/>
      <c r="C65" s="174"/>
      <c r="D65" s="164"/>
      <c r="E65" s="184" t="s">
        <v>78</v>
      </c>
      <c r="F65" s="154"/>
      <c r="G65" s="425">
        <v>0.5</v>
      </c>
      <c r="H65" s="425"/>
      <c r="I65" s="425">
        <v>0.5</v>
      </c>
      <c r="J65" s="425"/>
      <c r="K65" s="425"/>
      <c r="L65" s="174"/>
      <c r="M65" s="174"/>
      <c r="N65" s="185"/>
      <c r="O65" s="186"/>
      <c r="P65" s="186"/>
      <c r="Q65" s="273" t="s">
        <v>79</v>
      </c>
      <c r="R65" s="186"/>
      <c r="S65" s="178">
        <v>20</v>
      </c>
      <c r="T65" s="178" t="s">
        <v>101</v>
      </c>
      <c r="U65" s="178"/>
      <c r="V65" s="178"/>
      <c r="W65" s="179"/>
      <c r="X65" s="178">
        <v>1</v>
      </c>
      <c r="Y65" s="178"/>
      <c r="Z65" s="178">
        <v>1</v>
      </c>
      <c r="AA65" s="160"/>
      <c r="AB65" s="160"/>
      <c r="AC65" s="160"/>
      <c r="AD65" s="160"/>
      <c r="AE65" s="160"/>
      <c r="AF65" s="152"/>
    </row>
    <row r="66" spans="1:32" s="161" customFormat="1" ht="12" customHeight="1" thickBot="1" x14ac:dyDescent="0.25">
      <c r="A66" s="152"/>
      <c r="B66" s="173"/>
      <c r="C66" s="174"/>
      <c r="D66" s="164"/>
      <c r="E66" s="197" t="s">
        <v>60</v>
      </c>
      <c r="F66" s="154"/>
      <c r="G66" s="425">
        <v>0</v>
      </c>
      <c r="H66" s="425"/>
      <c r="I66" s="425">
        <v>0</v>
      </c>
      <c r="J66" s="425"/>
      <c r="K66" s="425"/>
      <c r="L66" s="174"/>
      <c r="M66" s="174"/>
      <c r="N66" s="185"/>
      <c r="O66" s="186"/>
      <c r="P66" s="186"/>
      <c r="Q66" s="205" t="s">
        <v>80</v>
      </c>
      <c r="R66" s="166"/>
      <c r="S66" s="244">
        <v>16</v>
      </c>
      <c r="T66" s="244" t="s">
        <v>81</v>
      </c>
      <c r="U66" s="244"/>
      <c r="V66" s="244"/>
      <c r="W66" s="244"/>
      <c r="X66" s="244">
        <v>1</v>
      </c>
      <c r="Y66" s="244" t="s">
        <v>77</v>
      </c>
      <c r="Z66" s="244">
        <v>1</v>
      </c>
      <c r="AA66" s="160"/>
      <c r="AB66" s="160"/>
      <c r="AC66" s="160"/>
      <c r="AD66" s="160"/>
      <c r="AE66" s="160"/>
      <c r="AF66" s="152"/>
    </row>
    <row r="67" spans="1:32" s="161" customFormat="1" ht="12" customHeight="1" thickBot="1" x14ac:dyDescent="0.25">
      <c r="A67" s="152"/>
      <c r="B67" s="173"/>
      <c r="C67" s="174"/>
      <c r="D67" s="164"/>
      <c r="E67" s="270" t="s">
        <v>161</v>
      </c>
      <c r="F67" s="154"/>
      <c r="G67" s="425">
        <v>4</v>
      </c>
      <c r="H67" s="425"/>
      <c r="I67" s="425">
        <v>4</v>
      </c>
      <c r="J67" s="425"/>
      <c r="K67" s="425"/>
      <c r="L67" s="174"/>
      <c r="M67" s="174"/>
      <c r="N67" s="187"/>
      <c r="O67" s="166"/>
      <c r="P67" s="166"/>
      <c r="Q67" s="205" t="s">
        <v>162</v>
      </c>
      <c r="R67" s="166"/>
      <c r="S67" s="178">
        <v>16</v>
      </c>
      <c r="T67" s="178" t="s">
        <v>81</v>
      </c>
      <c r="U67" s="178"/>
      <c r="V67" s="178"/>
      <c r="W67" s="190"/>
      <c r="X67" s="178">
        <v>1</v>
      </c>
      <c r="Y67" s="183"/>
      <c r="Z67" s="178">
        <v>1</v>
      </c>
      <c r="AA67" s="160"/>
      <c r="AB67" s="160"/>
      <c r="AC67" s="160"/>
      <c r="AD67" s="160"/>
      <c r="AE67" s="160"/>
      <c r="AF67" s="152"/>
    </row>
    <row r="68" spans="1:32" s="161" customFormat="1" ht="12" customHeight="1" thickBot="1" x14ac:dyDescent="0.25">
      <c r="A68" s="152"/>
      <c r="B68" s="173"/>
      <c r="C68" s="174"/>
      <c r="D68" s="164"/>
      <c r="E68" s="269" t="s">
        <v>155</v>
      </c>
      <c r="F68" s="154"/>
      <c r="G68" s="425">
        <v>4</v>
      </c>
      <c r="H68" s="425"/>
      <c r="I68" s="425">
        <v>4</v>
      </c>
      <c r="J68" s="425"/>
      <c r="K68" s="425"/>
      <c r="L68" s="174"/>
      <c r="M68" s="174"/>
      <c r="N68" s="188"/>
      <c r="O68" s="189"/>
      <c r="P68" s="189"/>
      <c r="Q68" s="205"/>
      <c r="R68" s="166"/>
      <c r="S68" s="244"/>
      <c r="T68" s="245"/>
      <c r="U68" s="245"/>
      <c r="V68" s="245"/>
      <c r="W68" s="246"/>
      <c r="X68" s="244"/>
      <c r="Y68" s="244"/>
      <c r="Z68" s="245"/>
      <c r="AA68" s="160"/>
      <c r="AB68" s="160"/>
      <c r="AC68" s="160"/>
      <c r="AD68" s="160"/>
      <c r="AE68" s="160"/>
      <c r="AF68" s="152"/>
    </row>
    <row r="69" spans="1:32" s="161" customFormat="1" ht="12" customHeight="1" thickBot="1" x14ac:dyDescent="0.25">
      <c r="A69" s="152"/>
      <c r="B69" s="173"/>
      <c r="C69" s="174"/>
      <c r="D69" s="164"/>
      <c r="E69" s="269" t="s">
        <v>154</v>
      </c>
      <c r="F69" s="154"/>
      <c r="G69" s="425">
        <v>2</v>
      </c>
      <c r="H69" s="425"/>
      <c r="I69" s="425">
        <v>2</v>
      </c>
      <c r="J69" s="425"/>
      <c r="K69" s="425"/>
      <c r="L69" s="174"/>
      <c r="M69" s="174"/>
      <c r="N69" s="188"/>
      <c r="O69" s="166"/>
      <c r="P69" s="166"/>
      <c r="Q69" s="192"/>
      <c r="R69" s="191"/>
      <c r="S69" s="183"/>
      <c r="T69" s="178"/>
      <c r="U69" s="178"/>
      <c r="V69" s="178"/>
      <c r="W69" s="179"/>
      <c r="X69" s="183"/>
      <c r="Y69" s="183"/>
      <c r="Z69" s="178"/>
      <c r="AA69" s="160"/>
      <c r="AB69" s="160"/>
      <c r="AC69" s="160"/>
      <c r="AD69" s="160"/>
      <c r="AE69" s="160"/>
      <c r="AF69" s="152"/>
    </row>
    <row r="70" spans="1:32" s="161" customFormat="1" ht="12" customHeight="1" thickBot="1" x14ac:dyDescent="0.25">
      <c r="A70" s="152"/>
      <c r="B70" s="173"/>
      <c r="C70" s="174"/>
      <c r="D70" s="164"/>
      <c r="E70" s="269" t="s">
        <v>163</v>
      </c>
      <c r="F70" s="154"/>
      <c r="G70" s="425">
        <v>8</v>
      </c>
      <c r="H70" s="425"/>
      <c r="I70" s="425">
        <v>8</v>
      </c>
      <c r="J70" s="425"/>
      <c r="K70" s="425"/>
      <c r="L70" s="174"/>
      <c r="M70" s="174"/>
      <c r="N70" s="193"/>
      <c r="O70" s="191"/>
      <c r="P70" s="191"/>
      <c r="Q70" s="195"/>
      <c r="R70" s="196"/>
      <c r="S70" s="183"/>
      <c r="T70" s="178"/>
      <c r="U70" s="178"/>
      <c r="V70" s="178"/>
      <c r="W70" s="179"/>
      <c r="X70" s="183"/>
      <c r="Y70" s="183"/>
      <c r="Z70" s="178"/>
      <c r="AA70" s="160"/>
      <c r="AB70" s="160"/>
      <c r="AC70" s="160"/>
      <c r="AD70" s="160"/>
      <c r="AE70" s="160"/>
      <c r="AF70" s="152"/>
    </row>
    <row r="71" spans="1:32" s="161" customFormat="1" ht="12" customHeight="1" thickBot="1" x14ac:dyDescent="0.25">
      <c r="A71" s="152"/>
      <c r="B71" s="173"/>
      <c r="C71" s="174"/>
      <c r="D71" s="164"/>
      <c r="E71" s="267" t="s">
        <v>119</v>
      </c>
      <c r="F71" s="154"/>
      <c r="G71" s="429">
        <v>6</v>
      </c>
      <c r="H71" s="430"/>
      <c r="I71" s="429">
        <v>6</v>
      </c>
      <c r="J71" s="431"/>
      <c r="K71" s="430"/>
      <c r="L71" s="174"/>
      <c r="M71" s="174"/>
      <c r="N71" s="198"/>
      <c r="O71" s="194"/>
      <c r="P71" s="194"/>
      <c r="Q71" s="199"/>
      <c r="R71" s="200"/>
      <c r="S71" s="183"/>
      <c r="T71" s="178"/>
      <c r="U71" s="178"/>
      <c r="V71" s="178"/>
      <c r="W71" s="201"/>
      <c r="X71" s="183"/>
      <c r="Y71" s="183"/>
      <c r="Z71" s="178"/>
      <c r="AA71" s="160"/>
      <c r="AB71" s="160"/>
      <c r="AC71" s="160"/>
      <c r="AD71" s="160"/>
      <c r="AE71" s="160"/>
      <c r="AF71" s="152"/>
    </row>
    <row r="72" spans="1:32" s="161" customFormat="1" ht="12" customHeight="1" thickBot="1" x14ac:dyDescent="0.25">
      <c r="A72" s="152"/>
      <c r="B72" s="173"/>
      <c r="C72" s="174"/>
      <c r="D72" s="164"/>
      <c r="E72" s="204" t="s">
        <v>89</v>
      </c>
      <c r="F72" s="154"/>
      <c r="G72" s="429">
        <v>8</v>
      </c>
      <c r="H72" s="430"/>
      <c r="I72" s="429">
        <v>8</v>
      </c>
      <c r="J72" s="431"/>
      <c r="K72" s="430"/>
      <c r="L72" s="174"/>
      <c r="M72" s="174"/>
      <c r="N72" s="198"/>
      <c r="O72" s="194"/>
      <c r="P72" s="194"/>
      <c r="Q72" s="199"/>
      <c r="R72" s="200"/>
      <c r="S72" s="183"/>
      <c r="T72" s="178"/>
      <c r="U72" s="178"/>
      <c r="V72" s="178"/>
      <c r="W72" s="201"/>
      <c r="X72" s="183"/>
      <c r="Y72" s="183"/>
      <c r="Z72" s="178"/>
      <c r="AA72" s="160"/>
      <c r="AB72" s="160"/>
      <c r="AC72" s="160"/>
      <c r="AD72" s="160"/>
      <c r="AE72" s="160"/>
      <c r="AF72" s="152"/>
    </row>
    <row r="73" spans="1:32" s="161" customFormat="1" ht="12" customHeight="1" thickBot="1" x14ac:dyDescent="0.25">
      <c r="A73" s="152"/>
      <c r="B73" s="173"/>
      <c r="C73" s="174"/>
      <c r="D73" s="164"/>
      <c r="E73" s="206" t="s">
        <v>121</v>
      </c>
      <c r="F73" s="154"/>
      <c r="G73" s="425">
        <v>3</v>
      </c>
      <c r="H73" s="425"/>
      <c r="I73" s="425">
        <v>3</v>
      </c>
      <c r="J73" s="425"/>
      <c r="K73" s="425"/>
      <c r="L73" s="174"/>
      <c r="M73" s="174"/>
      <c r="N73" s="202"/>
      <c r="O73" s="200"/>
      <c r="P73" s="200"/>
      <c r="Q73" s="203"/>
      <c r="R73" s="200"/>
      <c r="S73" s="183"/>
      <c r="T73" s="178"/>
      <c r="U73" s="178"/>
      <c r="V73" s="178"/>
      <c r="W73" s="201"/>
      <c r="X73" s="183"/>
      <c r="Y73" s="183"/>
      <c r="Z73" s="178"/>
      <c r="AA73" s="160"/>
      <c r="AB73" s="160"/>
      <c r="AC73" s="160"/>
      <c r="AD73" s="160"/>
      <c r="AE73" s="160"/>
      <c r="AF73" s="152"/>
    </row>
    <row r="74" spans="1:32" s="161" customFormat="1" ht="12" customHeight="1" thickBot="1" x14ac:dyDescent="0.25">
      <c r="A74" s="152"/>
      <c r="B74" s="173"/>
      <c r="C74" s="174"/>
      <c r="D74" s="164"/>
      <c r="E74" s="269" t="s">
        <v>95</v>
      </c>
      <c r="F74" s="154"/>
      <c r="G74" s="425">
        <v>6</v>
      </c>
      <c r="H74" s="425"/>
      <c r="I74" s="425">
        <v>6</v>
      </c>
      <c r="J74" s="425"/>
      <c r="K74" s="425"/>
      <c r="L74" s="174"/>
      <c r="M74" s="174"/>
      <c r="N74" s="202"/>
      <c r="O74" s="200"/>
      <c r="P74" s="200"/>
      <c r="Q74" s="205"/>
      <c r="R74" s="196"/>
      <c r="S74" s="178"/>
      <c r="T74" s="178"/>
      <c r="U74" s="178"/>
      <c r="V74" s="178"/>
      <c r="W74" s="179"/>
      <c r="X74" s="183"/>
      <c r="Y74" s="183"/>
      <c r="Z74" s="178"/>
      <c r="AA74" s="160"/>
      <c r="AB74" s="160"/>
      <c r="AC74" s="160"/>
      <c r="AD74" s="160"/>
      <c r="AE74" s="160"/>
      <c r="AF74" s="152"/>
    </row>
    <row r="75" spans="1:32" s="161" customFormat="1" ht="12" customHeight="1" thickBot="1" x14ac:dyDescent="0.25">
      <c r="A75" s="152"/>
      <c r="B75" s="173"/>
      <c r="C75" s="174"/>
      <c r="D75" s="164"/>
      <c r="E75" s="269" t="s">
        <v>120</v>
      </c>
      <c r="F75" s="154"/>
      <c r="G75" s="425">
        <v>10</v>
      </c>
      <c r="H75" s="425"/>
      <c r="I75" s="425">
        <v>10</v>
      </c>
      <c r="J75" s="425"/>
      <c r="K75" s="425"/>
      <c r="L75" s="174"/>
      <c r="M75" s="174"/>
      <c r="N75" s="202"/>
      <c r="O75" s="200"/>
      <c r="P75" s="200"/>
      <c r="Q75" s="207"/>
      <c r="R75" s="196"/>
      <c r="S75" s="183"/>
      <c r="T75" s="178"/>
      <c r="U75" s="178"/>
      <c r="V75" s="178"/>
      <c r="W75" s="179"/>
      <c r="X75" s="183"/>
      <c r="Y75" s="183"/>
      <c r="Z75" s="178"/>
      <c r="AA75" s="160"/>
      <c r="AB75" s="160"/>
      <c r="AC75" s="160"/>
      <c r="AD75" s="160"/>
      <c r="AE75" s="160"/>
      <c r="AF75" s="152"/>
    </row>
    <row r="76" spans="1:32" s="161" customFormat="1" ht="12" customHeight="1" thickBot="1" x14ac:dyDescent="0.25">
      <c r="A76" s="152"/>
      <c r="B76" s="173"/>
      <c r="C76" s="174"/>
      <c r="D76" s="164"/>
      <c r="E76" s="269"/>
      <c r="F76" s="154"/>
      <c r="G76" s="425"/>
      <c r="H76" s="425"/>
      <c r="I76" s="425"/>
      <c r="J76" s="425"/>
      <c r="K76" s="425"/>
      <c r="L76" s="174"/>
      <c r="M76" s="174"/>
      <c r="N76" s="202"/>
      <c r="O76" s="200"/>
      <c r="P76" s="200"/>
      <c r="Q76" s="208"/>
      <c r="R76" s="166"/>
      <c r="S76" s="183"/>
      <c r="T76" s="178"/>
      <c r="U76" s="178"/>
      <c r="V76" s="178"/>
      <c r="W76" s="201"/>
      <c r="X76" s="183"/>
      <c r="Y76" s="183"/>
      <c r="Z76" s="178"/>
      <c r="AA76" s="160"/>
      <c r="AB76" s="160"/>
      <c r="AC76" s="160"/>
      <c r="AD76" s="160"/>
      <c r="AE76" s="160"/>
      <c r="AF76" s="152"/>
    </row>
    <row r="77" spans="1:32" s="161" customFormat="1" ht="12" customHeight="1" thickBot="1" x14ac:dyDescent="0.25">
      <c r="A77" s="152"/>
      <c r="B77" s="173"/>
      <c r="C77" s="174"/>
      <c r="D77" s="164"/>
      <c r="E77" s="270"/>
      <c r="F77" s="154"/>
      <c r="G77" s="425"/>
      <c r="H77" s="425"/>
      <c r="I77" s="425"/>
      <c r="J77" s="425"/>
      <c r="K77" s="425"/>
      <c r="L77" s="174"/>
      <c r="M77" s="174"/>
      <c r="N77" s="202"/>
      <c r="O77" s="200"/>
      <c r="P77" s="200"/>
      <c r="Q77" s="209"/>
      <c r="R77" s="166"/>
      <c r="S77" s="183"/>
      <c r="T77" s="178"/>
      <c r="U77" s="178"/>
      <c r="V77" s="178"/>
      <c r="W77" s="201"/>
      <c r="X77" s="183"/>
      <c r="Y77" s="183"/>
      <c r="Z77" s="183"/>
      <c r="AA77" s="160"/>
      <c r="AB77" s="160"/>
      <c r="AC77" s="160"/>
      <c r="AD77" s="160"/>
      <c r="AE77" s="160"/>
      <c r="AF77" s="152"/>
    </row>
    <row r="78" spans="1:32" s="161" customFormat="1" ht="12" customHeight="1" thickBot="1" x14ac:dyDescent="0.25">
      <c r="A78" s="152"/>
      <c r="B78" s="173"/>
      <c r="C78" s="174"/>
      <c r="D78" s="164"/>
      <c r="E78" s="269"/>
      <c r="F78" s="154"/>
      <c r="G78" s="425"/>
      <c r="H78" s="425"/>
      <c r="I78" s="425"/>
      <c r="J78" s="425"/>
      <c r="K78" s="425"/>
      <c r="L78" s="174"/>
      <c r="M78" s="174"/>
      <c r="N78" s="202"/>
      <c r="O78" s="200"/>
      <c r="P78" s="200"/>
      <c r="Q78" s="210"/>
      <c r="R78" s="196"/>
      <c r="S78" s="183"/>
      <c r="T78" s="178"/>
      <c r="U78" s="183"/>
      <c r="V78" s="183"/>
      <c r="W78" s="179"/>
      <c r="X78" s="183"/>
      <c r="Y78" s="183"/>
      <c r="Z78" s="183"/>
      <c r="AA78" s="160"/>
      <c r="AB78" s="160"/>
      <c r="AC78" s="160"/>
      <c r="AD78" s="160"/>
      <c r="AE78" s="160"/>
      <c r="AF78" s="152"/>
    </row>
    <row r="79" spans="1:32" s="161" customFormat="1" ht="12" customHeight="1" thickBot="1" x14ac:dyDescent="0.25">
      <c r="A79" s="152"/>
      <c r="B79" s="173"/>
      <c r="C79" s="174"/>
      <c r="D79" s="164"/>
      <c r="E79" s="271" t="s">
        <v>84</v>
      </c>
      <c r="F79" s="154"/>
      <c r="G79" s="425">
        <v>0</v>
      </c>
      <c r="H79" s="425"/>
      <c r="I79" s="425">
        <v>0</v>
      </c>
      <c r="J79" s="425"/>
      <c r="K79" s="425"/>
      <c r="L79" s="174"/>
      <c r="M79" s="174"/>
      <c r="N79" s="202"/>
      <c r="O79" s="200"/>
      <c r="P79" s="200"/>
      <c r="Q79" s="212"/>
      <c r="R79" s="166"/>
      <c r="S79" s="183"/>
      <c r="T79" s="178"/>
      <c r="U79" s="183"/>
      <c r="V79" s="183"/>
      <c r="W79" s="179"/>
      <c r="X79" s="183"/>
      <c r="Y79" s="183"/>
      <c r="Z79" s="183"/>
      <c r="AA79" s="160"/>
      <c r="AB79" s="160"/>
      <c r="AC79" s="160"/>
      <c r="AD79" s="160"/>
      <c r="AE79" s="160"/>
      <c r="AF79" s="152"/>
    </row>
    <row r="80" spans="1:32" s="161" customFormat="1" ht="12" customHeight="1" thickBot="1" x14ac:dyDescent="0.25">
      <c r="A80" s="152"/>
      <c r="B80" s="173"/>
      <c r="C80" s="174"/>
      <c r="D80" s="164"/>
      <c r="E80" s="204" t="s">
        <v>62</v>
      </c>
      <c r="F80" s="154"/>
      <c r="G80" s="425">
        <v>3</v>
      </c>
      <c r="H80" s="425"/>
      <c r="I80" s="425">
        <v>3</v>
      </c>
      <c r="J80" s="425"/>
      <c r="K80" s="425"/>
      <c r="L80" s="174"/>
      <c r="M80" s="174"/>
      <c r="N80" s="177"/>
      <c r="O80" s="196"/>
      <c r="P80" s="196"/>
      <c r="Q80" s="212"/>
      <c r="R80" s="196"/>
      <c r="S80" s="213"/>
      <c r="T80" s="213"/>
      <c r="U80" s="213"/>
      <c r="V80" s="213"/>
      <c r="W80" s="190"/>
      <c r="X80" s="213"/>
      <c r="Y80" s="213"/>
      <c r="Z80" s="213"/>
      <c r="AA80" s="160"/>
      <c r="AB80" s="160"/>
      <c r="AC80" s="160"/>
      <c r="AD80" s="160"/>
      <c r="AE80" s="160"/>
      <c r="AF80" s="152"/>
    </row>
    <row r="81" spans="1:32" s="161" customFormat="1" ht="12" customHeight="1" thickBot="1" x14ac:dyDescent="0.25">
      <c r="A81" s="152"/>
      <c r="B81" s="173"/>
      <c r="C81" s="174"/>
      <c r="D81" s="164"/>
      <c r="E81" s="215" t="s">
        <v>83</v>
      </c>
      <c r="F81" s="154"/>
      <c r="G81" s="425">
        <v>3</v>
      </c>
      <c r="H81" s="425"/>
      <c r="I81" s="425">
        <v>3</v>
      </c>
      <c r="J81" s="425"/>
      <c r="K81" s="425"/>
      <c r="L81" s="174"/>
      <c r="M81" s="174"/>
      <c r="N81" s="177"/>
      <c r="O81" s="196"/>
      <c r="P81" s="196"/>
      <c r="Q81" s="212"/>
      <c r="R81" s="196"/>
      <c r="S81" s="213"/>
      <c r="T81" s="213"/>
      <c r="U81" s="213"/>
      <c r="V81" s="213"/>
      <c r="W81" s="190"/>
      <c r="X81" s="213"/>
      <c r="Y81" s="213"/>
      <c r="Z81" s="213"/>
      <c r="AA81" s="160"/>
      <c r="AB81" s="160"/>
      <c r="AC81" s="160"/>
      <c r="AD81" s="160"/>
      <c r="AE81" s="160"/>
      <c r="AF81" s="152"/>
    </row>
    <row r="82" spans="1:32" s="161" customFormat="1" ht="12" customHeight="1" thickBot="1" x14ac:dyDescent="0.25">
      <c r="A82" s="152"/>
      <c r="B82" s="173"/>
      <c r="C82" s="174"/>
      <c r="D82" s="164"/>
      <c r="E82" s="263" t="s">
        <v>115</v>
      </c>
      <c r="F82" s="154"/>
      <c r="G82" s="425">
        <v>2</v>
      </c>
      <c r="H82" s="425"/>
      <c r="I82" s="425">
        <v>2</v>
      </c>
      <c r="J82" s="425"/>
      <c r="K82" s="425"/>
      <c r="L82" s="174"/>
      <c r="M82" s="174"/>
      <c r="N82" s="177"/>
      <c r="O82" s="196"/>
      <c r="P82" s="196"/>
      <c r="Q82" s="212"/>
      <c r="R82" s="196"/>
      <c r="S82" s="213"/>
      <c r="T82" s="213"/>
      <c r="U82" s="213"/>
      <c r="V82" s="213"/>
      <c r="W82" s="190"/>
      <c r="X82" s="213"/>
      <c r="Y82" s="213"/>
      <c r="Z82" s="213"/>
      <c r="AA82" s="160"/>
      <c r="AB82" s="160"/>
      <c r="AC82" s="160"/>
      <c r="AD82" s="160"/>
      <c r="AE82" s="160"/>
      <c r="AF82" s="152"/>
    </row>
    <row r="83" spans="1:32" s="161" customFormat="1" ht="12" customHeight="1" thickBot="1" x14ac:dyDescent="0.25">
      <c r="A83" s="152"/>
      <c r="B83" s="173"/>
      <c r="C83" s="174"/>
      <c r="D83" s="164"/>
      <c r="E83" s="269" t="s">
        <v>82</v>
      </c>
      <c r="F83" s="154"/>
      <c r="G83" s="425">
        <v>0</v>
      </c>
      <c r="H83" s="425"/>
      <c r="I83" s="425">
        <v>0</v>
      </c>
      <c r="J83" s="425"/>
      <c r="K83" s="425"/>
      <c r="L83" s="174"/>
      <c r="M83" s="174"/>
      <c r="N83" s="177"/>
      <c r="O83" s="196"/>
      <c r="P83" s="196"/>
      <c r="Q83" s="212"/>
      <c r="R83" s="196"/>
      <c r="S83" s="213"/>
      <c r="T83" s="213"/>
      <c r="U83" s="213"/>
      <c r="V83" s="213"/>
      <c r="W83" s="190"/>
      <c r="X83" s="213"/>
      <c r="Y83" s="213"/>
      <c r="Z83" s="213"/>
      <c r="AA83" s="160"/>
      <c r="AB83" s="160"/>
      <c r="AC83" s="160"/>
      <c r="AD83" s="160"/>
      <c r="AE83" s="160"/>
      <c r="AF83" s="152"/>
    </row>
    <row r="84" spans="1:32" s="161" customFormat="1" ht="12" customHeight="1" thickBot="1" x14ac:dyDescent="0.25">
      <c r="A84" s="152"/>
      <c r="B84" s="173"/>
      <c r="C84" s="174"/>
      <c r="D84" s="164"/>
      <c r="E84" s="217" t="s">
        <v>94</v>
      </c>
      <c r="F84" s="154"/>
      <c r="G84" s="425">
        <v>1</v>
      </c>
      <c r="H84" s="425"/>
      <c r="I84" s="425">
        <v>1</v>
      </c>
      <c r="J84" s="425"/>
      <c r="K84" s="425"/>
      <c r="L84" s="174"/>
      <c r="M84" s="174"/>
      <c r="N84" s="177"/>
      <c r="O84" s="196"/>
      <c r="P84" s="196"/>
      <c r="Q84" s="212"/>
      <c r="R84" s="196"/>
      <c r="S84" s="213"/>
      <c r="T84" s="213"/>
      <c r="U84" s="213"/>
      <c r="V84" s="213"/>
      <c r="W84" s="190"/>
      <c r="X84" s="213"/>
      <c r="Y84" s="213"/>
      <c r="Z84" s="213"/>
      <c r="AA84" s="160"/>
      <c r="AB84" s="160"/>
      <c r="AC84" s="160"/>
      <c r="AD84" s="160"/>
      <c r="AE84" s="160"/>
      <c r="AF84" s="152"/>
    </row>
    <row r="85" spans="1:32" s="161" customFormat="1" ht="12" customHeight="1" thickBot="1" x14ac:dyDescent="0.25">
      <c r="A85" s="152"/>
      <c r="B85" s="173"/>
      <c r="C85" s="174"/>
      <c r="D85" s="164"/>
      <c r="E85" s="240" t="s">
        <v>122</v>
      </c>
      <c r="F85" s="154"/>
      <c r="G85" s="425">
        <v>1</v>
      </c>
      <c r="H85" s="425"/>
      <c r="I85" s="425">
        <v>1</v>
      </c>
      <c r="J85" s="425"/>
      <c r="K85" s="425"/>
      <c r="L85" s="174"/>
      <c r="M85" s="174"/>
      <c r="N85" s="177"/>
      <c r="O85" s="196"/>
      <c r="P85" s="196"/>
      <c r="Q85" s="209"/>
      <c r="R85" s="166"/>
      <c r="S85" s="213"/>
      <c r="T85" s="213"/>
      <c r="U85" s="213"/>
      <c r="V85" s="213"/>
      <c r="W85" s="214"/>
      <c r="X85" s="213"/>
      <c r="Y85" s="213"/>
      <c r="Z85" s="213"/>
      <c r="AA85" s="160"/>
      <c r="AB85" s="160"/>
      <c r="AC85" s="160"/>
      <c r="AD85" s="160"/>
      <c r="AE85" s="160"/>
      <c r="AF85" s="152"/>
    </row>
    <row r="86" spans="1:32" s="161" customFormat="1" thickBot="1" x14ac:dyDescent="0.25">
      <c r="A86" s="152"/>
      <c r="B86" s="173"/>
      <c r="C86" s="174"/>
      <c r="D86" s="164"/>
      <c r="E86" s="274"/>
      <c r="F86" s="211"/>
      <c r="G86" s="425"/>
      <c r="H86" s="425"/>
      <c r="I86" s="425"/>
      <c r="J86" s="425"/>
      <c r="K86" s="425"/>
      <c r="L86" s="174"/>
      <c r="M86" s="174"/>
      <c r="N86" s="177"/>
      <c r="O86" s="196"/>
      <c r="P86" s="196"/>
      <c r="Q86" s="216"/>
      <c r="R86" s="166"/>
      <c r="S86" s="183"/>
      <c r="T86" s="178"/>
      <c r="U86" s="183"/>
      <c r="V86" s="183"/>
      <c r="W86" s="201"/>
      <c r="X86" s="183"/>
      <c r="Y86" s="183"/>
      <c r="Z86" s="183"/>
      <c r="AA86" s="160"/>
      <c r="AB86" s="160"/>
      <c r="AC86" s="160"/>
      <c r="AD86" s="160"/>
      <c r="AE86" s="160"/>
      <c r="AF86" s="152"/>
    </row>
    <row r="87" spans="1:32" s="161" customFormat="1" thickBot="1" x14ac:dyDescent="0.25">
      <c r="A87" s="152"/>
      <c r="B87" s="173"/>
      <c r="C87" s="174"/>
      <c r="D87" s="164"/>
      <c r="E87" s="272"/>
      <c r="F87" s="211" t="s">
        <v>112</v>
      </c>
      <c r="G87" s="425">
        <v>0</v>
      </c>
      <c r="H87" s="425"/>
      <c r="I87" s="425">
        <v>0</v>
      </c>
      <c r="J87" s="425"/>
      <c r="K87" s="425"/>
      <c r="L87" s="174"/>
      <c r="M87" s="174"/>
      <c r="N87" s="177"/>
      <c r="O87" s="166"/>
      <c r="P87" s="166"/>
      <c r="Q87" s="218"/>
      <c r="R87" s="166"/>
      <c r="S87" s="219"/>
      <c r="T87" s="220"/>
      <c r="U87" s="220"/>
      <c r="V87" s="220"/>
      <c r="W87" s="220"/>
      <c r="X87" s="219"/>
      <c r="Y87" s="219"/>
      <c r="Z87" s="220"/>
      <c r="AA87" s="160"/>
      <c r="AB87" s="160"/>
      <c r="AC87" s="160"/>
      <c r="AD87" s="160"/>
      <c r="AE87" s="160"/>
      <c r="AF87" s="152"/>
    </row>
    <row r="88" spans="1:32" s="161" customFormat="1" ht="15" customHeight="1" thickBot="1" x14ac:dyDescent="0.25">
      <c r="A88" s="221"/>
      <c r="B88" s="222"/>
      <c r="C88" s="223"/>
      <c r="D88" s="261"/>
      <c r="E88" s="262" t="s">
        <v>85</v>
      </c>
      <c r="F88" s="261"/>
      <c r="G88" s="432">
        <f>SUM(G66:G87)</f>
        <v>61</v>
      </c>
      <c r="H88" s="433"/>
      <c r="I88" s="432">
        <f>SUM(I66:I87)</f>
        <v>61</v>
      </c>
      <c r="J88" s="434"/>
      <c r="K88" s="433"/>
      <c r="L88" s="223"/>
      <c r="M88" s="223"/>
      <c r="N88" s="165"/>
      <c r="O88" s="165"/>
      <c r="P88" s="165"/>
      <c r="Q88" s="194"/>
      <c r="R88" s="224"/>
      <c r="S88" s="224"/>
      <c r="T88" s="225"/>
      <c r="U88" s="225"/>
      <c r="V88" s="225"/>
      <c r="W88" s="225"/>
      <c r="X88" s="225"/>
      <c r="Y88" s="225"/>
      <c r="Z88" s="225"/>
      <c r="AA88" s="160"/>
      <c r="AB88" s="225"/>
      <c r="AC88" s="225"/>
      <c r="AD88" s="225"/>
      <c r="AE88" s="225"/>
      <c r="AF88" s="152"/>
    </row>
    <row r="89" spans="1:32" s="161" customFormat="1" ht="15" customHeight="1" thickBot="1" x14ac:dyDescent="0.25">
      <c r="A89" s="226"/>
      <c r="B89" s="222"/>
      <c r="C89" s="223"/>
      <c r="D89" s="223"/>
      <c r="E89" s="227" t="s">
        <v>86</v>
      </c>
      <c r="F89" s="154"/>
      <c r="G89" s="435">
        <v>8</v>
      </c>
      <c r="H89" s="435"/>
      <c r="I89" s="435">
        <v>8</v>
      </c>
      <c r="J89" s="435"/>
      <c r="K89" s="435"/>
      <c r="L89" s="228"/>
      <c r="M89" s="228"/>
      <c r="N89" s="165"/>
      <c r="O89" s="165"/>
      <c r="P89" s="165"/>
      <c r="Q89" s="285"/>
      <c r="R89" s="165"/>
      <c r="S89" s="285"/>
      <c r="T89" s="285"/>
      <c r="U89" s="285"/>
      <c r="V89" s="285"/>
      <c r="W89" s="285"/>
      <c r="X89" s="285"/>
      <c r="Y89" s="285"/>
      <c r="Z89" s="285"/>
      <c r="AA89" s="160"/>
      <c r="AB89" s="285"/>
      <c r="AC89" s="285"/>
      <c r="AD89" s="285"/>
      <c r="AE89" s="285"/>
      <c r="AF89" s="221"/>
    </row>
    <row r="90" spans="1:32" s="230" customFormat="1" ht="11.25" x14ac:dyDescent="0.15">
      <c r="A90" s="226"/>
      <c r="B90" s="222"/>
      <c r="C90" s="223"/>
      <c r="D90" s="223"/>
      <c r="E90" s="223"/>
      <c r="F90" s="154"/>
      <c r="G90" s="227"/>
      <c r="H90" s="229"/>
      <c r="I90" s="228"/>
      <c r="J90" s="228"/>
      <c r="K90" s="228"/>
      <c r="L90" s="228"/>
      <c r="M90" s="228"/>
      <c r="N90" s="285"/>
      <c r="O90" s="285"/>
      <c r="P90" s="285"/>
      <c r="Q90" s="285"/>
      <c r="R90" s="165"/>
      <c r="S90" s="165"/>
      <c r="T90" s="165"/>
      <c r="U90" s="165"/>
      <c r="V90" s="165"/>
      <c r="W90" s="165"/>
      <c r="X90" s="165"/>
      <c r="Y90" s="165"/>
      <c r="Z90" s="285"/>
      <c r="AA90" s="285"/>
      <c r="AB90" s="165"/>
      <c r="AC90" s="165"/>
      <c r="AD90" s="165"/>
      <c r="AE90" s="165"/>
      <c r="AF90" s="226"/>
    </row>
    <row r="91" spans="1:32" s="230" customFormat="1" ht="11.25" x14ac:dyDescent="0.15">
      <c r="A91" s="226"/>
      <c r="B91" s="222"/>
      <c r="C91" s="223"/>
      <c r="D91" s="223"/>
      <c r="E91" s="223"/>
      <c r="F91" s="223"/>
      <c r="G91" s="227" t="s">
        <v>87</v>
      </c>
      <c r="H91" s="231">
        <v>11</v>
      </c>
      <c r="I91" s="228" t="s">
        <v>88</v>
      </c>
      <c r="J91" s="228"/>
      <c r="K91" s="228"/>
      <c r="L91" s="228"/>
      <c r="M91" s="228"/>
      <c r="N91" s="165"/>
      <c r="O91" s="165"/>
      <c r="P91" s="165"/>
      <c r="Q91" s="165"/>
      <c r="R91" s="165"/>
      <c r="S91" s="165"/>
      <c r="T91" s="165"/>
      <c r="U91" s="165"/>
      <c r="V91" s="165"/>
      <c r="W91" s="165"/>
      <c r="X91" s="165"/>
      <c r="Y91" s="165"/>
      <c r="Z91" s="285"/>
      <c r="AA91" s="285"/>
      <c r="AB91" s="165"/>
      <c r="AC91" s="165"/>
      <c r="AD91" s="165"/>
      <c r="AE91" s="165"/>
      <c r="AF91" s="226"/>
    </row>
    <row r="92" spans="1:32" s="161" customFormat="1" ht="12" thickBot="1" x14ac:dyDescent="0.25">
      <c r="A92" s="233"/>
      <c r="B92" s="234"/>
      <c r="C92" s="235"/>
      <c r="D92" s="235"/>
      <c r="E92" s="235"/>
      <c r="F92" s="235"/>
      <c r="G92" s="235"/>
      <c r="H92" s="235"/>
      <c r="I92" s="235"/>
      <c r="J92" s="235"/>
      <c r="K92" s="235"/>
      <c r="L92" s="235"/>
      <c r="M92" s="235"/>
      <c r="N92" s="236"/>
      <c r="O92" s="236"/>
      <c r="P92" s="236"/>
      <c r="Q92" s="236"/>
      <c r="R92" s="236"/>
      <c r="S92" s="236"/>
      <c r="T92" s="236"/>
      <c r="U92" s="236"/>
      <c r="V92" s="236"/>
      <c r="W92" s="236"/>
      <c r="X92" s="236"/>
      <c r="Y92" s="236"/>
      <c r="Z92" s="236"/>
      <c r="AA92" s="236"/>
      <c r="AB92" s="236"/>
      <c r="AC92" s="236"/>
      <c r="AD92" s="236"/>
      <c r="AE92" s="236"/>
      <c r="AF92" s="232"/>
    </row>
    <row r="93" spans="1:32" s="161" customFormat="1" ht="3" customHeight="1" x14ac:dyDescent="0.2">
      <c r="A93" s="29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</row>
    <row r="94" spans="1:32" s="1" customFormat="1" x14ac:dyDescent="0.2">
      <c r="A94" s="237"/>
      <c r="B94" s="237"/>
      <c r="C94" s="237"/>
      <c r="D94" s="237"/>
      <c r="E94" s="237"/>
      <c r="F94" s="237"/>
      <c r="G94" s="237"/>
      <c r="H94" s="237"/>
      <c r="I94" s="237"/>
      <c r="J94" s="237"/>
      <c r="K94" s="237"/>
      <c r="L94" s="237"/>
      <c r="M94" s="237"/>
      <c r="N94" s="237"/>
      <c r="O94" s="237"/>
      <c r="P94" s="237"/>
      <c r="Q94" s="237"/>
      <c r="R94" s="237"/>
      <c r="S94" s="237"/>
      <c r="T94" s="237"/>
      <c r="U94" s="237"/>
      <c r="V94" s="237"/>
      <c r="W94" s="237"/>
      <c r="X94" s="237"/>
      <c r="Y94" s="237"/>
      <c r="Z94" s="237"/>
      <c r="AA94" s="237"/>
      <c r="AB94" s="237"/>
      <c r="AC94" s="237"/>
      <c r="AD94" s="237"/>
      <c r="AE94" s="237"/>
    </row>
    <row r="95" spans="1:32" s="16" customFormat="1" x14ac:dyDescent="0.2">
      <c r="A95" s="238"/>
      <c r="C95" s="238"/>
      <c r="D95" s="238"/>
      <c r="E95" s="238"/>
      <c r="F95" s="238"/>
      <c r="G95" s="238"/>
      <c r="H95" s="238"/>
      <c r="L95" s="238"/>
      <c r="R95" s="238"/>
      <c r="W95" s="238"/>
      <c r="AB95" s="238"/>
      <c r="AF95" s="238"/>
    </row>
    <row r="96" spans="1:32" s="16" customFormat="1" x14ac:dyDescent="0.2">
      <c r="S96" s="239"/>
      <c r="T96" s="239"/>
      <c r="U96" s="239"/>
      <c r="V96" s="239"/>
      <c r="X96" s="239"/>
      <c r="Y96" s="239"/>
      <c r="Z96" s="239"/>
      <c r="AA96" s="239"/>
    </row>
    <row r="97" spans="1:32" s="16" customFormat="1" x14ac:dyDescent="0.2">
      <c r="S97" s="239"/>
      <c r="T97" s="239"/>
      <c r="U97" s="239"/>
      <c r="V97" s="239"/>
      <c r="X97" s="239"/>
      <c r="Y97" s="239"/>
      <c r="Z97" s="239"/>
      <c r="AA97" s="239"/>
    </row>
    <row r="98" spans="1:32" s="16" customFormat="1" x14ac:dyDescent="0.2">
      <c r="S98" s="239"/>
      <c r="T98" s="239"/>
      <c r="U98" s="239"/>
      <c r="V98" s="239"/>
      <c r="X98" s="239"/>
      <c r="Y98" s="239"/>
      <c r="Z98" s="239"/>
      <c r="AA98" s="239"/>
    </row>
    <row r="99" spans="1:32" s="16" customFormat="1" x14ac:dyDescent="0.2">
      <c r="S99" s="239"/>
      <c r="T99" s="239"/>
      <c r="U99" s="239"/>
      <c r="V99" s="239"/>
      <c r="X99" s="239"/>
      <c r="Y99" s="239"/>
      <c r="Z99" s="239"/>
      <c r="AA99" s="239"/>
    </row>
    <row r="100" spans="1:32" s="16" customFormat="1" ht="12.75" customHeight="1" x14ac:dyDescent="0.2">
      <c r="S100" s="239"/>
      <c r="T100" s="239"/>
      <c r="U100" s="239"/>
      <c r="V100" s="239"/>
      <c r="X100" s="239"/>
      <c r="Y100" s="239"/>
      <c r="Z100" s="239"/>
      <c r="AA100" s="239"/>
    </row>
    <row r="101" spans="1:32" s="16" customFormat="1" ht="15.75" customHeight="1" x14ac:dyDescent="0.2">
      <c r="S101" s="239"/>
      <c r="T101" s="239"/>
      <c r="U101" s="239"/>
      <c r="V101" s="239"/>
      <c r="X101" s="239"/>
      <c r="Y101" s="239"/>
      <c r="Z101" s="239"/>
      <c r="AA101" s="239"/>
    </row>
    <row r="102" spans="1:32" s="16" customFormat="1" ht="12.75" customHeight="1" x14ac:dyDescent="0.2">
      <c r="S102" s="239"/>
      <c r="T102" s="239"/>
      <c r="U102" s="239"/>
      <c r="V102" s="239"/>
      <c r="X102" s="239"/>
      <c r="Y102" s="239"/>
      <c r="Z102" s="239"/>
      <c r="AA102" s="239"/>
    </row>
    <row r="103" spans="1:32" s="16" customFormat="1" ht="15.75" customHeight="1" x14ac:dyDescent="0.2"/>
    <row r="104" spans="1:32" s="16" customFormat="1" ht="15.75" customHeight="1" x14ac:dyDescent="0.2"/>
    <row r="105" spans="1:32" s="16" customFormat="1" ht="13.5" customHeight="1" x14ac:dyDescent="0.2"/>
    <row r="106" spans="1:32" s="16" customFormat="1" ht="15.75" customHeight="1" x14ac:dyDescent="0.2"/>
    <row r="107" spans="1:32" s="16" customFormat="1" ht="12.75" customHeight="1" x14ac:dyDescent="0.2"/>
    <row r="108" spans="1:32" x14ac:dyDescent="0.2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</row>
    <row r="109" spans="1:32" x14ac:dyDescent="0.2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</row>
    <row r="110" spans="1:32" x14ac:dyDescent="0.2">
      <c r="A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</row>
    <row r="111" spans="1:32" x14ac:dyDescent="0.2">
      <c r="A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F111" s="16"/>
    </row>
    <row r="112" spans="1:32" x14ac:dyDescent="0.2">
      <c r="A112" s="16"/>
      <c r="C112" s="16"/>
      <c r="D112" s="16"/>
      <c r="E112" s="16"/>
      <c r="F112" s="16"/>
      <c r="G112" s="16"/>
      <c r="H112" s="16"/>
      <c r="L112" s="16"/>
      <c r="R112" s="16"/>
      <c r="W112" s="16"/>
      <c r="AB112" s="16"/>
      <c r="AF112" s="16"/>
    </row>
    <row r="113" spans="1:32" x14ac:dyDescent="0.2">
      <c r="A113" s="16"/>
      <c r="C113" s="16"/>
      <c r="D113" s="16"/>
      <c r="E113" s="16"/>
      <c r="F113" s="16"/>
      <c r="G113" s="16"/>
      <c r="H113" s="16"/>
      <c r="L113" s="16"/>
      <c r="R113" s="16"/>
      <c r="W113" s="16"/>
      <c r="AB113" s="16"/>
      <c r="AF113" s="16"/>
    </row>
  </sheetData>
  <mergeCells count="182">
    <mergeCell ref="G87:H87"/>
    <mergeCell ref="I87:K87"/>
    <mergeCell ref="G88:H88"/>
    <mergeCell ref="I88:K88"/>
    <mergeCell ref="G89:H89"/>
    <mergeCell ref="I89:K89"/>
    <mergeCell ref="G84:H84"/>
    <mergeCell ref="I84:K84"/>
    <mergeCell ref="G85:H85"/>
    <mergeCell ref="I85:K85"/>
    <mergeCell ref="G86:H86"/>
    <mergeCell ref="I86:K86"/>
    <mergeCell ref="G81:H81"/>
    <mergeCell ref="I81:K81"/>
    <mergeCell ref="G82:H82"/>
    <mergeCell ref="I82:K82"/>
    <mergeCell ref="G83:H83"/>
    <mergeCell ref="I83:K83"/>
    <mergeCell ref="G78:H78"/>
    <mergeCell ref="I78:K78"/>
    <mergeCell ref="G79:H79"/>
    <mergeCell ref="I79:K79"/>
    <mergeCell ref="G80:H80"/>
    <mergeCell ref="I80:K80"/>
    <mergeCell ref="G75:H75"/>
    <mergeCell ref="I75:K75"/>
    <mergeCell ref="G76:H76"/>
    <mergeCell ref="I76:K76"/>
    <mergeCell ref="G77:H77"/>
    <mergeCell ref="I77:K77"/>
    <mergeCell ref="G72:H72"/>
    <mergeCell ref="I72:K72"/>
    <mergeCell ref="G73:H73"/>
    <mergeCell ref="I73:K73"/>
    <mergeCell ref="G74:H74"/>
    <mergeCell ref="I74:K74"/>
    <mergeCell ref="G70:H70"/>
    <mergeCell ref="I70:K70"/>
    <mergeCell ref="G71:H71"/>
    <mergeCell ref="I71:K71"/>
    <mergeCell ref="G66:H66"/>
    <mergeCell ref="I66:K66"/>
    <mergeCell ref="G67:H67"/>
    <mergeCell ref="I67:K67"/>
    <mergeCell ref="G68:H68"/>
    <mergeCell ref="I68:K68"/>
    <mergeCell ref="G65:H65"/>
    <mergeCell ref="I65:K65"/>
    <mergeCell ref="T59:AA59"/>
    <mergeCell ref="G60:H61"/>
    <mergeCell ref="I60:K61"/>
    <mergeCell ref="S60:Z60"/>
    <mergeCell ref="G62:H62"/>
    <mergeCell ref="I62:K62"/>
    <mergeCell ref="G69:H69"/>
    <mergeCell ref="I69:K69"/>
    <mergeCell ref="S34:V40"/>
    <mergeCell ref="X34:AA37"/>
    <mergeCell ref="M38:Q40"/>
    <mergeCell ref="X38:AA40"/>
    <mergeCell ref="G63:H63"/>
    <mergeCell ref="I63:K63"/>
    <mergeCell ref="G38:K40"/>
    <mergeCell ref="G64:H64"/>
    <mergeCell ref="I64:K64"/>
    <mergeCell ref="G34:G37"/>
    <mergeCell ref="H34:H37"/>
    <mergeCell ref="I34:I37"/>
    <mergeCell ref="J34:J37"/>
    <mergeCell ref="K34:K37"/>
    <mergeCell ref="D32:E33"/>
    <mergeCell ref="M33:Q33"/>
    <mergeCell ref="S33:V33"/>
    <mergeCell ref="X33:AA33"/>
    <mergeCell ref="D34:E36"/>
    <mergeCell ref="M34:M37"/>
    <mergeCell ref="N34:N37"/>
    <mergeCell ref="T29:T32"/>
    <mergeCell ref="U29:U32"/>
    <mergeCell ref="V29:V32"/>
    <mergeCell ref="X29:X32"/>
    <mergeCell ref="Y29:Y32"/>
    <mergeCell ref="Z29:Z32"/>
    <mergeCell ref="M29:M32"/>
    <mergeCell ref="N29:N32"/>
    <mergeCell ref="O29:O32"/>
    <mergeCell ref="P29:P32"/>
    <mergeCell ref="Q29:Q32"/>
    <mergeCell ref="S29:S32"/>
    <mergeCell ref="D29:E31"/>
    <mergeCell ref="G29:G32"/>
    <mergeCell ref="O34:O37"/>
    <mergeCell ref="P34:P37"/>
    <mergeCell ref="Q34:Q37"/>
    <mergeCell ref="D28:E28"/>
    <mergeCell ref="G28:K28"/>
    <mergeCell ref="M28:Q28"/>
    <mergeCell ref="S28:V28"/>
    <mergeCell ref="X28:AA28"/>
    <mergeCell ref="T24:T27"/>
    <mergeCell ref="U24:U27"/>
    <mergeCell ref="V24:V27"/>
    <mergeCell ref="X24:X27"/>
    <mergeCell ref="Y24:Y27"/>
    <mergeCell ref="Z24:Z27"/>
    <mergeCell ref="M24:M27"/>
    <mergeCell ref="N24:N27"/>
    <mergeCell ref="O24:O27"/>
    <mergeCell ref="P24:P27"/>
    <mergeCell ref="Q24:Q27"/>
    <mergeCell ref="S24:S27"/>
    <mergeCell ref="M22:Q23"/>
    <mergeCell ref="S22:V23"/>
    <mergeCell ref="X22:AA23"/>
    <mergeCell ref="G24:G27"/>
    <mergeCell ref="H24:H27"/>
    <mergeCell ref="I24:I27"/>
    <mergeCell ref="J24:J27"/>
    <mergeCell ref="K24:K27"/>
    <mergeCell ref="H29:H32"/>
    <mergeCell ref="I29:I32"/>
    <mergeCell ref="J29:J32"/>
    <mergeCell ref="K29:K32"/>
    <mergeCell ref="AA24:AA27"/>
    <mergeCell ref="AA29:AA32"/>
    <mergeCell ref="G22:K23"/>
    <mergeCell ref="Y18:Y21"/>
    <mergeCell ref="Z18:Z21"/>
    <mergeCell ref="AA18:AA21"/>
    <mergeCell ref="S20:V21"/>
    <mergeCell ref="M18:M21"/>
    <mergeCell ref="N18:N21"/>
    <mergeCell ref="O18:O21"/>
    <mergeCell ref="P18:P21"/>
    <mergeCell ref="Q18:Q21"/>
    <mergeCell ref="O13:O16"/>
    <mergeCell ref="P13:P16"/>
    <mergeCell ref="Q13:Q16"/>
    <mergeCell ref="S13:S16"/>
    <mergeCell ref="G13:K14"/>
    <mergeCell ref="S18:V19"/>
    <mergeCell ref="X18:X21"/>
    <mergeCell ref="G18:G21"/>
    <mergeCell ref="H18:H21"/>
    <mergeCell ref="I18:I21"/>
    <mergeCell ref="J18:J21"/>
    <mergeCell ref="K18:K21"/>
    <mergeCell ref="B2:B5"/>
    <mergeCell ref="D7:E7"/>
    <mergeCell ref="G7:K7"/>
    <mergeCell ref="M7:Q7"/>
    <mergeCell ref="S7:V7"/>
    <mergeCell ref="X7:AA7"/>
    <mergeCell ref="G11:K12"/>
    <mergeCell ref="M11:Q12"/>
    <mergeCell ref="S11:T12"/>
    <mergeCell ref="U11:V12"/>
    <mergeCell ref="X11:AA12"/>
    <mergeCell ref="G33:K33"/>
    <mergeCell ref="AC7:AE7"/>
    <mergeCell ref="D8:E8"/>
    <mergeCell ref="G8:K8"/>
    <mergeCell ref="M8:Q8"/>
    <mergeCell ref="S8:V8"/>
    <mergeCell ref="X8:AA8"/>
    <mergeCell ref="AC8:AE8"/>
    <mergeCell ref="AA13:AA16"/>
    <mergeCell ref="D17:E17"/>
    <mergeCell ref="G17:K17"/>
    <mergeCell ref="M17:Q17"/>
    <mergeCell ref="S17:V17"/>
    <mergeCell ref="X17:AA17"/>
    <mergeCell ref="T13:T16"/>
    <mergeCell ref="U13:U16"/>
    <mergeCell ref="V13:V16"/>
    <mergeCell ref="X13:X16"/>
    <mergeCell ref="Y13:Y16"/>
    <mergeCell ref="Z13:Z16"/>
    <mergeCell ref="G15:K15"/>
    <mergeCell ref="G16:K16"/>
    <mergeCell ref="M13:M16"/>
    <mergeCell ref="N13:N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"/>
  <sheetViews>
    <sheetView workbookViewId="0">
      <selection activeCell="B23" sqref="B23"/>
    </sheetView>
  </sheetViews>
  <sheetFormatPr defaultColWidth="9.140625" defaultRowHeight="15" x14ac:dyDescent="0.25"/>
  <cols>
    <col min="1" max="1" width="11.85546875" customWidth="1"/>
    <col min="2" max="2" width="71.42578125" customWidth="1"/>
  </cols>
  <sheetData>
    <row r="1" spans="1:34" s="1" customFormat="1" ht="19.7" customHeight="1" x14ac:dyDescent="0.2">
      <c r="A1" s="436"/>
      <c r="B1" s="306" t="s">
        <v>145</v>
      </c>
      <c r="C1" s="289"/>
      <c r="D1" s="288"/>
      <c r="E1" s="290"/>
      <c r="F1" s="290"/>
      <c r="G1" s="290"/>
      <c r="H1" s="290"/>
      <c r="I1" s="290"/>
      <c r="J1" s="288"/>
      <c r="K1" s="290"/>
      <c r="L1" s="290"/>
      <c r="M1" s="290"/>
      <c r="N1" s="290"/>
      <c r="O1" s="290"/>
      <c r="P1" s="288"/>
      <c r="Q1" s="290"/>
      <c r="R1" s="290"/>
      <c r="S1" s="290"/>
      <c r="T1" s="290"/>
      <c r="U1" s="288"/>
      <c r="V1" s="290"/>
      <c r="W1" s="290"/>
      <c r="X1" s="290"/>
      <c r="Y1" s="290"/>
      <c r="Z1" s="290"/>
      <c r="AA1" s="290"/>
      <c r="AB1" s="291"/>
      <c r="AC1" s="292"/>
      <c r="AD1" s="288"/>
      <c r="AE1" s="307"/>
      <c r="AF1" s="307"/>
      <c r="AG1" s="307"/>
      <c r="AH1" s="307"/>
    </row>
    <row r="2" spans="1:34" s="1" customFormat="1" ht="19.7" customHeight="1" x14ac:dyDescent="0.35">
      <c r="A2" s="437"/>
      <c r="B2" s="308" t="s">
        <v>146</v>
      </c>
      <c r="C2" s="294"/>
      <c r="D2" s="295"/>
      <c r="E2" s="296"/>
      <c r="F2" s="296"/>
      <c r="G2" s="296"/>
      <c r="H2" s="296"/>
      <c r="I2" s="296"/>
      <c r="J2" s="295"/>
      <c r="K2" s="296"/>
      <c r="L2" s="296"/>
      <c r="M2" s="296"/>
      <c r="N2" s="296"/>
      <c r="O2" s="296"/>
      <c r="P2" s="295"/>
      <c r="Q2" s="296"/>
      <c r="R2" s="296"/>
      <c r="S2" s="296"/>
      <c r="T2" s="296"/>
      <c r="U2" s="295"/>
      <c r="V2" s="296"/>
      <c r="W2" s="296"/>
      <c r="X2" s="296"/>
      <c r="Y2" s="296"/>
      <c r="Z2" s="296"/>
      <c r="AA2" s="296"/>
      <c r="AB2" s="296"/>
      <c r="AC2" s="297"/>
      <c r="AD2" s="295"/>
      <c r="AE2" s="309"/>
      <c r="AF2" s="296"/>
      <c r="AG2" s="296"/>
      <c r="AH2" s="310"/>
    </row>
    <row r="3" spans="1:34" s="1" customFormat="1" ht="19.7" customHeight="1" x14ac:dyDescent="0.25">
      <c r="A3" s="437"/>
      <c r="B3" s="311" t="s">
        <v>147</v>
      </c>
      <c r="C3" s="298"/>
      <c r="D3" s="299"/>
      <c r="E3" s="300"/>
      <c r="F3" s="300"/>
      <c r="G3" s="300"/>
      <c r="H3" s="300"/>
      <c r="I3" s="300"/>
      <c r="J3" s="299"/>
      <c r="K3" s="300"/>
      <c r="L3" s="300"/>
      <c r="M3" s="300"/>
      <c r="N3" s="300"/>
      <c r="O3" s="300"/>
      <c r="P3" s="299"/>
      <c r="Q3" s="300"/>
      <c r="R3" s="300"/>
      <c r="S3" s="300"/>
      <c r="T3" s="300"/>
      <c r="U3" s="299"/>
      <c r="V3" s="300"/>
      <c r="W3" s="300"/>
      <c r="X3" s="300"/>
      <c r="Y3" s="300"/>
      <c r="Z3" s="300"/>
      <c r="AA3" s="300"/>
      <c r="AB3" s="300"/>
      <c r="AC3" s="301"/>
      <c r="AD3" s="299"/>
      <c r="AE3" s="293"/>
      <c r="AF3" s="300"/>
      <c r="AG3" s="300"/>
      <c r="AH3" s="312"/>
    </row>
    <row r="4" spans="1:34" ht="19.7" customHeight="1" thickBot="1" x14ac:dyDescent="0.3">
      <c r="A4" s="437"/>
      <c r="B4" s="302" t="s">
        <v>173</v>
      </c>
      <c r="C4" s="303"/>
      <c r="D4" s="303"/>
      <c r="E4" s="303"/>
      <c r="F4" s="303"/>
      <c r="G4" s="303"/>
      <c r="H4" s="303"/>
      <c r="I4" s="303"/>
      <c r="J4" s="303"/>
      <c r="K4" s="303"/>
      <c r="L4" s="303"/>
      <c r="M4" s="303"/>
      <c r="N4" s="303"/>
      <c r="O4" s="303"/>
      <c r="P4" s="303"/>
      <c r="Q4" s="303"/>
      <c r="R4" s="303"/>
      <c r="S4" s="303"/>
      <c r="T4" s="303"/>
      <c r="U4" s="304"/>
      <c r="V4" s="303"/>
      <c r="W4" s="303"/>
      <c r="X4" s="303"/>
      <c r="Y4" s="303"/>
      <c r="Z4" s="304"/>
      <c r="AA4" s="303" t="s">
        <v>1</v>
      </c>
      <c r="AB4" s="303"/>
      <c r="AC4" s="305"/>
      <c r="AD4" s="304"/>
      <c r="AE4" s="293"/>
      <c r="AF4" s="293"/>
      <c r="AG4" s="293"/>
      <c r="AH4" s="293"/>
    </row>
    <row r="6" spans="1:34" x14ac:dyDescent="0.25">
      <c r="B6" s="281" t="s">
        <v>172</v>
      </c>
    </row>
    <row r="8" spans="1:34" x14ac:dyDescent="0.25">
      <c r="A8" s="275">
        <v>1</v>
      </c>
      <c r="B8" s="275" t="s">
        <v>166</v>
      </c>
      <c r="C8" s="276">
        <v>0.33333333333333331</v>
      </c>
    </row>
    <row r="9" spans="1:34" x14ac:dyDescent="0.25">
      <c r="A9" s="275">
        <v>2</v>
      </c>
      <c r="B9" s="275" t="s">
        <v>165</v>
      </c>
      <c r="C9" s="276">
        <v>0.35416666666666669</v>
      </c>
    </row>
    <row r="10" spans="1:34" x14ac:dyDescent="0.25">
      <c r="A10" s="275">
        <v>3</v>
      </c>
      <c r="B10" s="275" t="s">
        <v>171</v>
      </c>
      <c r="C10" s="276">
        <v>0.35416666666666669</v>
      </c>
    </row>
  </sheetData>
  <mergeCells count="1">
    <mergeCell ref="A1:A4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"/>
  <sheetViews>
    <sheetView tabSelected="1" workbookViewId="0">
      <selection activeCell="H16" sqref="H16"/>
    </sheetView>
  </sheetViews>
  <sheetFormatPr defaultColWidth="11.42578125" defaultRowHeight="15" x14ac:dyDescent="0.25"/>
  <cols>
    <col min="2" max="2" width="56.5703125" customWidth="1"/>
  </cols>
  <sheetData>
    <row r="1" spans="1:30" s="293" customFormat="1" ht="23.25" customHeight="1" x14ac:dyDescent="0.35">
      <c r="A1" s="436"/>
      <c r="B1" s="287" t="str">
        <f>Objectives!B1</f>
        <v>114th IEEE 802.15 WSN MEETING</v>
      </c>
      <c r="C1" s="289"/>
      <c r="D1" s="288"/>
      <c r="E1" s="290"/>
      <c r="F1" s="290"/>
      <c r="G1" s="290"/>
      <c r="H1" s="290"/>
      <c r="I1" s="290"/>
      <c r="J1" s="288"/>
      <c r="K1" s="290"/>
      <c r="L1" s="290"/>
      <c r="M1" s="290"/>
      <c r="N1" s="290"/>
      <c r="O1" s="290"/>
      <c r="P1" s="288"/>
      <c r="Q1" s="290"/>
      <c r="R1" s="290"/>
      <c r="S1" s="290"/>
      <c r="T1" s="290"/>
      <c r="U1" s="290"/>
      <c r="V1" s="288"/>
      <c r="W1" s="290"/>
      <c r="X1" s="290"/>
      <c r="Y1" s="290"/>
      <c r="Z1" s="290"/>
      <c r="AA1" s="290"/>
      <c r="AB1" s="290"/>
      <c r="AC1" s="291"/>
      <c r="AD1" s="292"/>
    </row>
    <row r="2" spans="1:30" s="293" customFormat="1" ht="23.25" customHeight="1" x14ac:dyDescent="0.35">
      <c r="A2" s="437"/>
      <c r="B2" s="287" t="str">
        <f>Objectives!B2</f>
        <v>Warsaw Marriott</v>
      </c>
      <c r="C2" s="294"/>
      <c r="D2" s="295"/>
      <c r="E2" s="296"/>
      <c r="F2" s="296"/>
      <c r="G2" s="296"/>
      <c r="H2" s="296"/>
      <c r="I2" s="296"/>
      <c r="J2" s="295"/>
      <c r="K2" s="296"/>
      <c r="L2" s="296"/>
      <c r="M2" s="296"/>
      <c r="N2" s="296"/>
      <c r="O2" s="296"/>
      <c r="P2" s="295"/>
      <c r="Q2" s="296"/>
      <c r="R2" s="296"/>
      <c r="S2" s="296"/>
      <c r="T2" s="296"/>
      <c r="U2" s="296"/>
      <c r="V2" s="295"/>
      <c r="W2" s="296"/>
      <c r="X2" s="296"/>
      <c r="Y2" s="296"/>
      <c r="Z2" s="296"/>
      <c r="AA2" s="296"/>
      <c r="AB2" s="296"/>
      <c r="AC2" s="296"/>
      <c r="AD2" s="297"/>
    </row>
    <row r="3" spans="1:30" s="293" customFormat="1" ht="23.25" customHeight="1" x14ac:dyDescent="0.35">
      <c r="A3" s="437"/>
      <c r="B3" s="287" t="str">
        <f>Objectives!B3</f>
        <v>WARSAW, POLAND</v>
      </c>
      <c r="C3" s="298"/>
      <c r="D3" s="299"/>
      <c r="E3" s="300"/>
      <c r="F3" s="300"/>
      <c r="G3" s="300"/>
      <c r="H3" s="300"/>
      <c r="I3" s="300"/>
      <c r="J3" s="299"/>
      <c r="K3" s="300"/>
      <c r="L3" s="300"/>
      <c r="M3" s="300"/>
      <c r="N3" s="300"/>
      <c r="O3" s="300"/>
      <c r="P3" s="299"/>
      <c r="Q3" s="300"/>
      <c r="R3" s="300"/>
      <c r="S3" s="300"/>
      <c r="T3" s="300"/>
      <c r="U3" s="300"/>
      <c r="V3" s="299"/>
      <c r="W3" s="300"/>
      <c r="X3" s="300"/>
      <c r="Y3" s="300"/>
      <c r="Z3" s="300"/>
      <c r="AA3" s="300"/>
      <c r="AB3" s="300"/>
      <c r="AC3" s="300"/>
      <c r="AD3" s="301"/>
    </row>
    <row r="4" spans="1:30" s="293" customFormat="1" ht="15.75" customHeight="1" thickBot="1" x14ac:dyDescent="0.3">
      <c r="A4" s="437"/>
      <c r="B4" s="302" t="s">
        <v>174</v>
      </c>
      <c r="C4" s="303"/>
      <c r="D4" s="303"/>
      <c r="E4" s="303"/>
      <c r="F4" s="303"/>
      <c r="G4" s="303"/>
      <c r="H4" s="303"/>
      <c r="I4" s="303"/>
      <c r="J4" s="303"/>
      <c r="K4" s="303"/>
      <c r="L4" s="303"/>
      <c r="M4" s="303"/>
      <c r="N4" s="303"/>
      <c r="O4" s="303"/>
      <c r="P4" s="303"/>
      <c r="Q4" s="303"/>
      <c r="R4" s="303"/>
      <c r="S4" s="303"/>
      <c r="T4" s="303"/>
      <c r="U4" s="303"/>
      <c r="V4" s="304"/>
      <c r="W4" s="303"/>
      <c r="X4" s="303"/>
      <c r="Y4" s="303"/>
      <c r="Z4" s="303"/>
      <c r="AA4" s="304"/>
      <c r="AB4" s="303" t="s">
        <v>1</v>
      </c>
      <c r="AC4" s="303"/>
      <c r="AD4" s="305"/>
    </row>
    <row r="6" spans="1:30" x14ac:dyDescent="0.25">
      <c r="A6" s="275">
        <f>Objectives!A8</f>
        <v>1</v>
      </c>
      <c r="B6" s="275" t="str">
        <f>Objectives!B8</f>
        <v>Monday AM2 – Agenda / Review &amp; Status / Contributions / Proposals</v>
      </c>
      <c r="C6" s="283">
        <f>Objectives!C8</f>
        <v>0.33333333333333331</v>
      </c>
    </row>
    <row r="7" spans="1:30" x14ac:dyDescent="0.25">
      <c r="A7" s="284">
        <f>A6 + 0.1</f>
        <v>1.1000000000000001</v>
      </c>
      <c r="B7" s="277" t="s">
        <v>42</v>
      </c>
      <c r="C7" s="278" t="s">
        <v>129</v>
      </c>
    </row>
    <row r="8" spans="1:30" x14ac:dyDescent="0.25">
      <c r="A8" s="284">
        <f>A7 + 0.1</f>
        <v>1.2000000000000002</v>
      </c>
      <c r="B8" s="279" t="s">
        <v>123</v>
      </c>
      <c r="C8" s="278" t="s">
        <v>129</v>
      </c>
    </row>
    <row r="9" spans="1:30" x14ac:dyDescent="0.25">
      <c r="A9" s="284">
        <f t="shared" ref="A9:A15" si="0">A8 + 0.1</f>
        <v>1.3000000000000003</v>
      </c>
      <c r="B9" s="279" t="s">
        <v>177</v>
      </c>
      <c r="C9" s="278" t="s">
        <v>129</v>
      </c>
    </row>
    <row r="10" spans="1:30" x14ac:dyDescent="0.25">
      <c r="A10" s="284">
        <f t="shared" si="0"/>
        <v>1.4000000000000004</v>
      </c>
      <c r="B10" s="279" t="s">
        <v>164</v>
      </c>
      <c r="C10" s="278" t="s">
        <v>129</v>
      </c>
    </row>
    <row r="11" spans="1:30" x14ac:dyDescent="0.25">
      <c r="A11" s="284">
        <f>A9 + 0.1</f>
        <v>1.4000000000000004</v>
      </c>
      <c r="B11" s="280" t="s">
        <v>132</v>
      </c>
      <c r="C11" s="282" t="s">
        <v>131</v>
      </c>
    </row>
    <row r="12" spans="1:30" x14ac:dyDescent="0.25">
      <c r="A12" s="284">
        <f>A10 + 0.1</f>
        <v>1.5000000000000004</v>
      </c>
      <c r="B12" s="280" t="s">
        <v>180</v>
      </c>
      <c r="C12" s="278" t="s">
        <v>129</v>
      </c>
    </row>
    <row r="13" spans="1:30" x14ac:dyDescent="0.25">
      <c r="A13" s="284">
        <f t="shared" si="0"/>
        <v>1.6000000000000005</v>
      </c>
      <c r="B13" s="280" t="s">
        <v>179</v>
      </c>
      <c r="C13" s="278" t="s">
        <v>129</v>
      </c>
    </row>
    <row r="14" spans="1:30" x14ac:dyDescent="0.25">
      <c r="A14" s="284">
        <f t="shared" si="0"/>
        <v>1.7000000000000006</v>
      </c>
      <c r="B14" s="280" t="s">
        <v>170</v>
      </c>
      <c r="C14" s="278" t="s">
        <v>129</v>
      </c>
    </row>
    <row r="15" spans="1:30" x14ac:dyDescent="0.25">
      <c r="A15" s="284">
        <f t="shared" si="0"/>
        <v>1.8000000000000007</v>
      </c>
      <c r="B15" s="280" t="s">
        <v>125</v>
      </c>
      <c r="C15" s="278" t="s">
        <v>129</v>
      </c>
    </row>
  </sheetData>
  <mergeCells count="1">
    <mergeCell ref="A1:A4"/>
  </mergeCells>
  <pageMargins left="0.7" right="0.7" top="0.78740157499999996" bottom="0.78740157499999996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workbookViewId="0">
      <selection activeCell="B19" sqref="B19"/>
    </sheetView>
  </sheetViews>
  <sheetFormatPr defaultColWidth="11.42578125" defaultRowHeight="15" x14ac:dyDescent="0.25"/>
  <cols>
    <col min="2" max="2" width="64.28515625" customWidth="1"/>
  </cols>
  <sheetData>
    <row r="1" spans="1:30" s="293" customFormat="1" ht="23.25" customHeight="1" x14ac:dyDescent="0.35">
      <c r="A1" s="436"/>
      <c r="B1" s="286" t="str">
        <f>Objectives!B1</f>
        <v>114th IEEE 802.15 WSN MEETING</v>
      </c>
      <c r="C1" s="289"/>
      <c r="D1" s="288"/>
      <c r="E1" s="290"/>
      <c r="F1" s="290"/>
      <c r="G1" s="290"/>
      <c r="H1" s="290"/>
      <c r="I1" s="290"/>
      <c r="J1" s="288"/>
      <c r="K1" s="290"/>
      <c r="L1" s="290"/>
      <c r="M1" s="290"/>
      <c r="N1" s="290"/>
      <c r="O1" s="290"/>
      <c r="P1" s="288"/>
      <c r="Q1" s="290"/>
      <c r="R1" s="290"/>
      <c r="S1" s="290"/>
      <c r="T1" s="290"/>
      <c r="U1" s="290"/>
      <c r="V1" s="288"/>
      <c r="W1" s="290"/>
      <c r="X1" s="290"/>
      <c r="Y1" s="290"/>
      <c r="Z1" s="290"/>
      <c r="AA1" s="290"/>
      <c r="AB1" s="290"/>
      <c r="AC1" s="291"/>
      <c r="AD1" s="292"/>
    </row>
    <row r="2" spans="1:30" s="293" customFormat="1" ht="23.25" customHeight="1" x14ac:dyDescent="0.35">
      <c r="A2" s="437"/>
      <c r="B2" s="286" t="str">
        <f>Objectives!B2</f>
        <v>Warsaw Marriott</v>
      </c>
      <c r="C2" s="294"/>
      <c r="D2" s="295"/>
      <c r="E2" s="296"/>
      <c r="F2" s="296"/>
      <c r="G2" s="296"/>
      <c r="H2" s="296"/>
      <c r="I2" s="296"/>
      <c r="J2" s="295"/>
      <c r="K2" s="296"/>
      <c r="L2" s="296"/>
      <c r="M2" s="296"/>
      <c r="N2" s="296"/>
      <c r="O2" s="296"/>
      <c r="P2" s="295"/>
      <c r="Q2" s="296"/>
      <c r="R2" s="296"/>
      <c r="S2" s="296"/>
      <c r="T2" s="296"/>
      <c r="U2" s="296"/>
      <c r="V2" s="295"/>
      <c r="W2" s="296"/>
      <c r="X2" s="296"/>
      <c r="Y2" s="296"/>
      <c r="Z2" s="296"/>
      <c r="AA2" s="296"/>
      <c r="AB2" s="296"/>
      <c r="AC2" s="296"/>
      <c r="AD2" s="297"/>
    </row>
    <row r="3" spans="1:30" s="293" customFormat="1" ht="23.25" customHeight="1" x14ac:dyDescent="0.35">
      <c r="A3" s="437"/>
      <c r="B3" s="286" t="str">
        <f>Objectives!B3</f>
        <v>WARSAW, POLAND</v>
      </c>
      <c r="C3" s="298"/>
      <c r="D3" s="299"/>
      <c r="E3" s="300"/>
      <c r="F3" s="300"/>
      <c r="G3" s="300"/>
      <c r="H3" s="300"/>
      <c r="I3" s="300"/>
      <c r="J3" s="299"/>
      <c r="K3" s="300"/>
      <c r="L3" s="300"/>
      <c r="M3" s="300"/>
      <c r="N3" s="300"/>
      <c r="O3" s="300"/>
      <c r="P3" s="299"/>
      <c r="Q3" s="300"/>
      <c r="R3" s="300"/>
      <c r="S3" s="300"/>
      <c r="T3" s="300"/>
      <c r="U3" s="300"/>
      <c r="V3" s="299"/>
      <c r="W3" s="300"/>
      <c r="X3" s="300"/>
      <c r="Y3" s="300"/>
      <c r="Z3" s="300"/>
      <c r="AA3" s="300"/>
      <c r="AB3" s="300"/>
      <c r="AC3" s="300"/>
      <c r="AD3" s="301"/>
    </row>
    <row r="4" spans="1:30" s="293" customFormat="1" ht="15.75" customHeight="1" thickBot="1" x14ac:dyDescent="0.3">
      <c r="A4" s="437"/>
      <c r="B4" s="302" t="s">
        <v>175</v>
      </c>
      <c r="C4" s="303"/>
      <c r="D4" s="303"/>
      <c r="E4" s="303"/>
      <c r="F4" s="303"/>
      <c r="G4" s="303"/>
      <c r="H4" s="303"/>
      <c r="I4" s="303"/>
      <c r="J4" s="303"/>
      <c r="K4" s="303"/>
      <c r="L4" s="303"/>
      <c r="M4" s="303"/>
      <c r="N4" s="303"/>
      <c r="O4" s="303"/>
      <c r="P4" s="303"/>
      <c r="Q4" s="303"/>
      <c r="R4" s="303"/>
      <c r="S4" s="303"/>
      <c r="T4" s="303"/>
      <c r="U4" s="303"/>
      <c r="V4" s="304"/>
      <c r="W4" s="303"/>
      <c r="X4" s="303"/>
      <c r="Y4" s="303"/>
      <c r="Z4" s="303"/>
      <c r="AA4" s="304"/>
      <c r="AB4" s="303" t="s">
        <v>1</v>
      </c>
      <c r="AC4" s="303"/>
      <c r="AD4" s="305"/>
    </row>
    <row r="6" spans="1:30" x14ac:dyDescent="0.25">
      <c r="A6" s="275">
        <f>Objectives!A9</f>
        <v>2</v>
      </c>
      <c r="B6" s="275" t="str">
        <f>Objectives!B9</f>
        <v>Tuesday AM1 – Selection of approach / begin discussion</v>
      </c>
      <c r="C6" s="283">
        <f>Objectives!C10</f>
        <v>0.35416666666666669</v>
      </c>
    </row>
    <row r="7" spans="1:30" x14ac:dyDescent="0.25">
      <c r="A7" s="284">
        <f>A6 + 0.1</f>
        <v>2.1</v>
      </c>
      <c r="B7" s="277" t="s">
        <v>42</v>
      </c>
      <c r="C7" s="278" t="s">
        <v>129</v>
      </c>
    </row>
    <row r="8" spans="1:30" x14ac:dyDescent="0.25">
      <c r="A8" s="284">
        <f>A6 + 0.1</f>
        <v>2.1</v>
      </c>
      <c r="B8" s="280" t="s">
        <v>167</v>
      </c>
      <c r="C8" s="278" t="s">
        <v>129</v>
      </c>
    </row>
    <row r="9" spans="1:30" x14ac:dyDescent="0.25">
      <c r="A9" s="284">
        <f>A7 + 0.1</f>
        <v>2.2000000000000002</v>
      </c>
      <c r="B9" s="280" t="s">
        <v>168</v>
      </c>
      <c r="C9" s="282" t="s">
        <v>178</v>
      </c>
    </row>
    <row r="10" spans="1:30" x14ac:dyDescent="0.25">
      <c r="A10" s="284">
        <f t="shared" ref="A10" si="0">A9 + 0.1</f>
        <v>2.3000000000000003</v>
      </c>
      <c r="B10" s="280" t="s">
        <v>169</v>
      </c>
      <c r="C10" s="282" t="s">
        <v>178</v>
      </c>
    </row>
    <row r="11" spans="1:30" x14ac:dyDescent="0.25">
      <c r="A11" s="284">
        <f>A10 + 0.1</f>
        <v>2.4000000000000004</v>
      </c>
      <c r="B11" s="280" t="s">
        <v>125</v>
      </c>
      <c r="C11" s="278" t="s">
        <v>129</v>
      </c>
    </row>
  </sheetData>
  <mergeCells count="1">
    <mergeCell ref="A1:A4"/>
  </mergeCells>
  <pageMargins left="0.7" right="0.7" top="0.78740157499999996" bottom="0.78740157499999996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workbookViewId="0">
      <selection activeCell="B11" sqref="B11"/>
    </sheetView>
  </sheetViews>
  <sheetFormatPr defaultColWidth="11.42578125" defaultRowHeight="15" x14ac:dyDescent="0.25"/>
  <cols>
    <col min="2" max="2" width="68.85546875" customWidth="1"/>
  </cols>
  <sheetData>
    <row r="1" spans="1:30" s="293" customFormat="1" ht="23.25" customHeight="1" x14ac:dyDescent="0.35">
      <c r="A1" s="436"/>
      <c r="B1" s="286" t="str">
        <f>Objectives!B1</f>
        <v>114th IEEE 802.15 WSN MEETING</v>
      </c>
      <c r="C1" s="289"/>
      <c r="D1" s="288"/>
      <c r="E1" s="290"/>
      <c r="F1" s="290"/>
      <c r="G1" s="290"/>
      <c r="H1" s="290"/>
      <c r="I1" s="290"/>
      <c r="J1" s="288"/>
      <c r="K1" s="290"/>
      <c r="L1" s="290"/>
      <c r="M1" s="290"/>
      <c r="N1" s="290"/>
      <c r="O1" s="290"/>
      <c r="P1" s="288"/>
      <c r="Q1" s="290"/>
      <c r="R1" s="290"/>
      <c r="S1" s="290"/>
      <c r="T1" s="290"/>
      <c r="U1" s="290"/>
      <c r="V1" s="288"/>
      <c r="W1" s="290"/>
      <c r="X1" s="290"/>
      <c r="Y1" s="290"/>
      <c r="Z1" s="290"/>
      <c r="AA1" s="290"/>
      <c r="AB1" s="290"/>
      <c r="AC1" s="291"/>
      <c r="AD1" s="292"/>
    </row>
    <row r="2" spans="1:30" s="293" customFormat="1" ht="23.25" customHeight="1" x14ac:dyDescent="0.35">
      <c r="A2" s="437"/>
      <c r="B2" s="286" t="str">
        <f>Objectives!B2</f>
        <v>Warsaw Marriott</v>
      </c>
      <c r="C2" s="294"/>
      <c r="D2" s="295"/>
      <c r="E2" s="296"/>
      <c r="F2" s="296"/>
      <c r="G2" s="296"/>
      <c r="H2" s="296"/>
      <c r="I2" s="296"/>
      <c r="J2" s="295"/>
      <c r="K2" s="296"/>
      <c r="L2" s="296"/>
      <c r="M2" s="296"/>
      <c r="N2" s="296"/>
      <c r="O2" s="296"/>
      <c r="P2" s="295"/>
      <c r="Q2" s="296"/>
      <c r="R2" s="296"/>
      <c r="S2" s="296"/>
      <c r="T2" s="296"/>
      <c r="U2" s="296"/>
      <c r="V2" s="295"/>
      <c r="W2" s="296"/>
      <c r="X2" s="296"/>
      <c r="Y2" s="296"/>
      <c r="Z2" s="296"/>
      <c r="AA2" s="296"/>
      <c r="AB2" s="296"/>
      <c r="AC2" s="296"/>
      <c r="AD2" s="297"/>
    </row>
    <row r="3" spans="1:30" s="293" customFormat="1" ht="23.25" customHeight="1" x14ac:dyDescent="0.35">
      <c r="A3" s="437"/>
      <c r="B3" s="286" t="str">
        <f>Objectives!B3</f>
        <v>WARSAW, POLAND</v>
      </c>
      <c r="C3" s="298"/>
      <c r="D3" s="299"/>
      <c r="E3" s="300"/>
      <c r="F3" s="300"/>
      <c r="G3" s="300"/>
      <c r="H3" s="300"/>
      <c r="I3" s="300"/>
      <c r="J3" s="299"/>
      <c r="K3" s="300"/>
      <c r="L3" s="300"/>
      <c r="M3" s="300"/>
      <c r="N3" s="300"/>
      <c r="O3" s="300"/>
      <c r="P3" s="299"/>
      <c r="Q3" s="300"/>
      <c r="R3" s="300"/>
      <c r="S3" s="300"/>
      <c r="T3" s="300"/>
      <c r="U3" s="300"/>
      <c r="V3" s="299"/>
      <c r="W3" s="300"/>
      <c r="X3" s="300"/>
      <c r="Y3" s="300"/>
      <c r="Z3" s="300"/>
      <c r="AA3" s="300"/>
      <c r="AB3" s="300"/>
      <c r="AC3" s="300"/>
      <c r="AD3" s="301"/>
    </row>
    <row r="4" spans="1:30" s="293" customFormat="1" ht="15.75" customHeight="1" thickBot="1" x14ac:dyDescent="0.3">
      <c r="A4" s="437"/>
      <c r="B4" s="302" t="s">
        <v>176</v>
      </c>
      <c r="C4" s="303"/>
      <c r="D4" s="303"/>
      <c r="E4" s="303"/>
      <c r="F4" s="303"/>
      <c r="G4" s="303"/>
      <c r="H4" s="303"/>
      <c r="I4" s="303"/>
      <c r="J4" s="303"/>
      <c r="K4" s="303"/>
      <c r="L4" s="303"/>
      <c r="M4" s="303"/>
      <c r="N4" s="303"/>
      <c r="O4" s="303"/>
      <c r="P4" s="303"/>
      <c r="Q4" s="303"/>
      <c r="R4" s="303"/>
      <c r="S4" s="303"/>
      <c r="T4" s="303"/>
      <c r="U4" s="303"/>
      <c r="V4" s="304"/>
      <c r="W4" s="303"/>
      <c r="X4" s="303"/>
      <c r="Y4" s="303"/>
      <c r="Z4" s="303"/>
      <c r="AA4" s="304"/>
      <c r="AB4" s="303" t="s">
        <v>1</v>
      </c>
      <c r="AC4" s="303"/>
      <c r="AD4" s="305"/>
    </row>
    <row r="6" spans="1:30" x14ac:dyDescent="0.25">
      <c r="A6" s="275">
        <f>Objectives!A10</f>
        <v>3</v>
      </c>
      <c r="B6" s="275" t="str">
        <f>Objectives!B10</f>
        <v>Wednesday AM1 – Discussion of selected approach / Initial Draft / Timeline / AOB</v>
      </c>
      <c r="C6" s="283">
        <f>Objectives!C10</f>
        <v>0.35416666666666669</v>
      </c>
    </row>
    <row r="7" spans="1:30" x14ac:dyDescent="0.25">
      <c r="A7" s="284">
        <f>A6 + 0.1</f>
        <v>3.1</v>
      </c>
      <c r="B7" s="277" t="s">
        <v>42</v>
      </c>
      <c r="C7" s="278" t="s">
        <v>129</v>
      </c>
    </row>
    <row r="8" spans="1:30" x14ac:dyDescent="0.25">
      <c r="A8" s="284">
        <f>A7 + 0.1</f>
        <v>3.2</v>
      </c>
      <c r="B8" s="280" t="s">
        <v>142</v>
      </c>
      <c r="C8" s="278" t="s">
        <v>129</v>
      </c>
    </row>
    <row r="9" spans="1:30" x14ac:dyDescent="0.25">
      <c r="A9" s="284">
        <f t="shared" ref="A9:A13" si="0">A8 + 0.1</f>
        <v>3.3000000000000003</v>
      </c>
      <c r="B9" s="280" t="s">
        <v>169</v>
      </c>
      <c r="C9" s="282" t="s">
        <v>178</v>
      </c>
    </row>
    <row r="10" spans="1:30" x14ac:dyDescent="0.25">
      <c r="A10" s="284">
        <f t="shared" si="0"/>
        <v>3.4000000000000004</v>
      </c>
      <c r="B10" s="280" t="s">
        <v>130</v>
      </c>
      <c r="C10" s="278" t="s">
        <v>124</v>
      </c>
    </row>
    <row r="11" spans="1:30" x14ac:dyDescent="0.25">
      <c r="A11" s="284">
        <f t="shared" si="0"/>
        <v>3.5000000000000004</v>
      </c>
      <c r="B11" s="280" t="s">
        <v>126</v>
      </c>
      <c r="C11" s="278" t="s">
        <v>124</v>
      </c>
    </row>
    <row r="12" spans="1:30" x14ac:dyDescent="0.25">
      <c r="A12" s="284">
        <f t="shared" si="0"/>
        <v>3.6000000000000005</v>
      </c>
      <c r="B12" s="280" t="s">
        <v>143</v>
      </c>
      <c r="C12" s="278" t="s">
        <v>129</v>
      </c>
    </row>
    <row r="13" spans="1:30" x14ac:dyDescent="0.25">
      <c r="A13" s="284">
        <f t="shared" si="0"/>
        <v>3.7000000000000006</v>
      </c>
      <c r="B13" s="275" t="s">
        <v>127</v>
      </c>
      <c r="C13" s="278" t="s">
        <v>129</v>
      </c>
    </row>
  </sheetData>
  <mergeCells count="1">
    <mergeCell ref="A1:A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802.15r0 Graphic</vt:lpstr>
      <vt:lpstr>Objectives</vt:lpstr>
      <vt:lpstr>Patent Policy-AntiTrust</vt:lpstr>
      <vt:lpstr>Monday</vt:lpstr>
      <vt:lpstr>Tuesday</vt:lpstr>
      <vt:lpstr>Wednesday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charliep</cp:lastModifiedBy>
  <dcterms:created xsi:type="dcterms:W3CDTF">2015-11-24T11:25:13Z</dcterms:created>
  <dcterms:modified xsi:type="dcterms:W3CDTF">2018-05-06T11:35:48Z</dcterms:modified>
</cp:coreProperties>
</file>