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Myung Lee\Google Drive\MJ\IEEE\TG8\Minutes-agenda-closing report\agenda\"/>
    </mc:Choice>
  </mc:AlternateContent>
  <bookViews>
    <workbookView xWindow="0" yWindow="0" windowWidth="19200" windowHeight="7310" activeTab="2"/>
  </bookViews>
  <sheets>
    <sheet name="WG Schedule" sheetId="21" r:id="rId1"/>
    <sheet name="Objectives" sheetId="14" r:id="rId2"/>
    <sheet name="Monday" sheetId="2" r:id="rId3"/>
    <sheet name="Timeline" sheetId="12" r:id="rId4"/>
  </sheets>
  <definedNames>
    <definedName name="hour">#REF!</definedName>
    <definedName name="_xlnm.Print_Area" localSheetId="0">'WG Schedule'!#REF!</definedName>
  </definedNames>
  <calcPr calcId="152511"/>
</workbook>
</file>

<file path=xl/calcChain.xml><?xml version="1.0" encoding="utf-8"?>
<calcChain xmlns="http://schemas.openxmlformats.org/spreadsheetml/2006/main">
  <c r="E12" i="2" l="1"/>
  <c r="E13" i="2" s="1"/>
  <c r="K85" i="21"/>
  <c r="I85" i="21"/>
  <c r="E60" i="21"/>
  <c r="F7" i="21"/>
  <c r="I7" i="21" s="1"/>
  <c r="O7" i="21" s="1"/>
  <c r="U7" i="21" s="1"/>
  <c r="AA7" i="21" s="1"/>
  <c r="AF7" i="21" s="1"/>
  <c r="E6" i="2" l="1"/>
  <c r="E7" i="2" l="1"/>
  <c r="E8" i="2" s="1"/>
  <c r="E9" i="2" s="1"/>
  <c r="E10" i="2" s="1"/>
  <c r="E11" i="2" l="1"/>
</calcChain>
</file>

<file path=xl/sharedStrings.xml><?xml version="1.0" encoding="utf-8"?>
<sst xmlns="http://schemas.openxmlformats.org/spreadsheetml/2006/main" count="295" uniqueCount="187">
  <si>
    <t>The graphic below describes the weekly session of the IEEE P802.15 WG in graphic format.</t>
  </si>
  <si>
    <t xml:space="preserve">  </t>
  </si>
  <si>
    <t xml:space="preserve"> </t>
  </si>
  <si>
    <t>SUNDAY</t>
  </si>
  <si>
    <t>MONDAY</t>
  </si>
  <si>
    <t>TUESDAY</t>
  </si>
  <si>
    <t>THURSDAY</t>
  </si>
  <si>
    <t>07:00-07:30</t>
  </si>
  <si>
    <t>802.15 AC MEETING</t>
  </si>
  <si>
    <t>07:30-08:00</t>
  </si>
  <si>
    <t>08:00-08:30</t>
  </si>
  <si>
    <t>08:30-09:00</t>
  </si>
  <si>
    <t>09:00-09:30</t>
  </si>
  <si>
    <t>Break</t>
  </si>
  <si>
    <t>09:30-10:00</t>
  </si>
  <si>
    <t>10:00-10:30</t>
  </si>
  <si>
    <t>10:30-11:00</t>
  </si>
  <si>
    <t>11:00-11:30</t>
  </si>
  <si>
    <t>11:30-12:00</t>
  </si>
  <si>
    <t>WNG</t>
  </si>
  <si>
    <t>12:00-12:30</t>
  </si>
  <si>
    <t>12:30-13:00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</si>
  <si>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</si>
  <si>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</si>
  <si>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</si>
  <si>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</si>
  <si>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</si>
  <si>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</si>
  <si>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</si>
  <si>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</si>
  <si>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</si>
  <si>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17:30-18:00</t>
  </si>
  <si>
    <t>18:00-18:30</t>
  </si>
  <si>
    <t>Dinner on your own</t>
  </si>
  <si>
    <t>18:30-19:00</t>
  </si>
  <si>
    <t>19:00-19:30</t>
  </si>
  <si>
    <t>19:30-20:00</t>
  </si>
  <si>
    <t>20:00-20:30</t>
  </si>
  <si>
    <t>20:30-21:00</t>
  </si>
  <si>
    <t>21:00-21:30</t>
  </si>
  <si>
    <t>21:30-22:00</t>
  </si>
  <si>
    <t>22:00-22:30</t>
  </si>
  <si>
    <t>LEGEND</t>
  </si>
  <si>
    <t>EC</t>
  </si>
  <si>
    <t>802  EXECUTIVE COMMITTEE</t>
  </si>
  <si>
    <t>AC</t>
  </si>
  <si>
    <t>802.15 ADVISORY COMMITTEE</t>
  </si>
  <si>
    <t>HOURS PER 802.15 GROUP STATISTICS</t>
  </si>
  <si>
    <t>ROOM SETUPS</t>
  </si>
  <si>
    <t>T MIC</t>
  </si>
  <si>
    <t>F MIC</t>
  </si>
  <si>
    <t>Advisory Committee</t>
  </si>
  <si>
    <t>-</t>
  </si>
  <si>
    <t>Working Group/Joint MTGs</t>
  </si>
  <si>
    <t xml:space="preserve">Optional Meeting Time Available </t>
  </si>
  <si>
    <t>Min Time Required for Attendance Credit</t>
  </si>
  <si>
    <t>Open</t>
  </si>
  <si>
    <t>TG8 PAC</t>
  </si>
  <si>
    <t>802.15 WNG</t>
  </si>
  <si>
    <t>PM1</t>
  </si>
  <si>
    <t>SC-M</t>
  </si>
  <si>
    <t xml:space="preserve">Chair </t>
  </si>
  <si>
    <t>IG DEP</t>
  </si>
  <si>
    <t>TG Formation</t>
  </si>
  <si>
    <t>Call for Application</t>
  </si>
  <si>
    <t>Application Presentation</t>
  </si>
  <si>
    <t>TGD Approval/Call for Proposal</t>
  </si>
  <si>
    <t>Preliminary Proposal Presentation</t>
  </si>
  <si>
    <t>Final Proposal Presentation</t>
  </si>
  <si>
    <t>PAC Framework Document/Call for Contribution</t>
  </si>
  <si>
    <t>Contribution Presentation</t>
  </si>
  <si>
    <t>Draft spec (P802.15.8 D1.0) complete/Letter Ballot</t>
  </si>
  <si>
    <t>LB Comment resolution /LB recirculation</t>
  </si>
  <si>
    <t>Sponsor Ballot</t>
  </si>
  <si>
    <t>RevCom Submission</t>
  </si>
  <si>
    <t>TG8</t>
  </si>
  <si>
    <t>WEDNESDAY</t>
  </si>
  <si>
    <t xml:space="preserve">Approval of the agenda </t>
  </si>
  <si>
    <t>Wireless Chairs</t>
  </si>
  <si>
    <t>PROJ</t>
  </si>
  <si>
    <t xml:space="preserve">TG8 PAC </t>
  </si>
  <si>
    <t>TG4r DMT</t>
  </si>
  <si>
    <t>Task Group 15.8 on Peer Aware Communication</t>
  </si>
  <si>
    <t>IG THZ</t>
  </si>
  <si>
    <t>Interest Group-Terahertz</t>
  </si>
  <si>
    <t>IG -DEP</t>
  </si>
  <si>
    <t>TG4s SRU</t>
  </si>
  <si>
    <t>Marco</t>
  </si>
  <si>
    <t>WNG  ROOM 1</t>
  </si>
  <si>
    <t>802.15 WG CLOSING
ROOM 1</t>
  </si>
  <si>
    <t>Task Group-15.4s Spectrum Resource Utilization</t>
  </si>
  <si>
    <t>SIZE</t>
  </si>
  <si>
    <t>LAYOUT</t>
  </si>
  <si>
    <t>CR</t>
  </si>
  <si>
    <t>BR</t>
  </si>
  <si>
    <t xml:space="preserve">Total TG/SG/IG only:  </t>
  </si>
  <si>
    <t>Project Timeline (Revised Nov. 14)</t>
  </si>
  <si>
    <t>WIRELESS CHAIRS MEETING</t>
  </si>
  <si>
    <t>(MMM-YY)</t>
  </si>
  <si>
    <t>IG HRRC</t>
  </si>
  <si>
    <t>Rn 2
30 CR</t>
  </si>
  <si>
    <t>Rm 4
16 BR</t>
  </si>
  <si>
    <t>802.15 Wireless Next Generation Standing Committee</t>
  </si>
  <si>
    <t>IG GUIDE</t>
  </si>
  <si>
    <t>IG Guide</t>
  </si>
  <si>
    <t>slots</t>
  </si>
  <si>
    <t>Plan for the week, meeting objectives</t>
  </si>
  <si>
    <t xml:space="preserve">Social
</t>
  </si>
  <si>
    <t>TG7m OWC</t>
  </si>
  <si>
    <t>SC-TE</t>
  </si>
  <si>
    <t>Technical Editors Standing Committee</t>
  </si>
  <si>
    <t>TG7m REVa OWC</t>
  </si>
  <si>
    <t>802.15 AC Meeting</t>
  </si>
  <si>
    <t>TG12
ULI</t>
  </si>
  <si>
    <t>TG12 ULI</t>
  </si>
  <si>
    <t>Task Group- Upper Layer Interface (ULI) for 15.4</t>
  </si>
  <si>
    <t>Rm 3
20 BR or CR</t>
  </si>
  <si>
    <t>SC IETF</t>
  </si>
  <si>
    <t>TG7m OCC</t>
  </si>
  <si>
    <t>802.15 WG Midweek
ROOM 1</t>
  </si>
  <si>
    <t>Task Group-15.7 REV1-Optical Wireless Communications</t>
  </si>
  <si>
    <t>IG LPWA</t>
  </si>
  <si>
    <t>Interest Group-Low Power Wide Area Networks</t>
  </si>
  <si>
    <t>CR/BR</t>
  </si>
  <si>
    <t xml:space="preserve">SC-M/RULES </t>
  </si>
  <si>
    <t>FRIDAY</t>
  </si>
  <si>
    <t>Report of BRC teleconferences</t>
  </si>
  <si>
    <t>VAT
IG</t>
  </si>
  <si>
    <t>Task Group 15.4r Dist. Measurements Techniques (on hold)</t>
  </si>
  <si>
    <t>Standing Committee on Maintenance and Rules</t>
  </si>
  <si>
    <t>SC-IETF</t>
  </si>
  <si>
    <t>IETF/802.15 Jtoint Activity Standing Committee</t>
  </si>
  <si>
    <t>Interest Group-Guide for 15.4 Use (on hold)</t>
  </si>
  <si>
    <t>Interest Group- High Rate Rail Communications</t>
  </si>
  <si>
    <t>Interest Group Enhanced Link Dependibility</t>
  </si>
  <si>
    <t>IG VAT</t>
  </si>
  <si>
    <t>Interest Group-Vehicular Assistive Technology</t>
  </si>
  <si>
    <t>Slots
Requested</t>
  </si>
  <si>
    <t>Slots
Assigned</t>
  </si>
  <si>
    <t>IG -VAT</t>
  </si>
  <si>
    <t xml:space="preserve"> SC-Tech Editors</t>
  </si>
  <si>
    <t>Project Plan</t>
  </si>
  <si>
    <t>TG 3f 60BE</t>
  </si>
  <si>
    <t>TG13 MG OWC</t>
  </si>
  <si>
    <t>First Sponsor Ballot Comment Resolution</t>
  </si>
  <si>
    <t>TG 3f 60GE</t>
  </si>
  <si>
    <t>CONTINENTAL BREAKFAST</t>
  </si>
  <si>
    <t>LPWA
IG</t>
  </si>
  <si>
    <t>SC-M 
Rules/
COR1</t>
  </si>
  <si>
    <t>Task Group-60GHz Band Extension for 15.3</t>
  </si>
  <si>
    <t xml:space="preserve">Objectives </t>
  </si>
  <si>
    <t>R2</t>
  </si>
  <si>
    <t>110th IEEE 802.15 WSN MEETING</t>
  </si>
  <si>
    <t>Caribe Royal Hotel and Convention Center</t>
  </si>
  <si>
    <t>Orlando, Florida, USA</t>
  </si>
  <si>
    <t>Rm 1
70 CR</t>
  </si>
  <si>
    <t>Rm 5
16 BR</t>
  </si>
  <si>
    <t>802 EC MTG
EC RM</t>
  </si>
  <si>
    <t xml:space="preserve">TG4md REV
</t>
  </si>
  <si>
    <t>IG OFDM</t>
  </si>
  <si>
    <t>802.15 WG Opening Plenary
ROOM 1</t>
  </si>
  <si>
    <t>LUNCH ON YOUR OWN</t>
  </si>
  <si>
    <t>CLOSING 802 EC MEETING</t>
  </si>
  <si>
    <t>IG THz</t>
  </si>
  <si>
    <t xml:space="preserve">SG10a RMA </t>
  </si>
  <si>
    <t>Joint VAT
TG7 TG13</t>
  </si>
  <si>
    <t>802.15.4</t>
  </si>
  <si>
    <t>802.1 /802.15 jt mtg</t>
  </si>
  <si>
    <t>TG3d 100G</t>
  </si>
  <si>
    <t>Task Group-100G 15.3 PHY layer</t>
  </si>
  <si>
    <t>TG4v RSB</t>
  </si>
  <si>
    <t>Task Group 15.4v Regional Sub GHz Bands</t>
  </si>
  <si>
    <t>SG10a RMA</t>
  </si>
  <si>
    <t>STUDY Group- Amendment to add routing modes</t>
  </si>
  <si>
    <t>Task Group-Multi Gigabit/sec Optical Wireless Communications</t>
  </si>
  <si>
    <t>ROOM 1</t>
  </si>
  <si>
    <t>ROOM 2</t>
  </si>
  <si>
    <t>ROOM 3</t>
  </si>
  <si>
    <t>TG3d-100G</t>
  </si>
  <si>
    <t>ROOM 4</t>
  </si>
  <si>
    <t>ROOM 5</t>
  </si>
  <si>
    <t>Discussion on RevCom comments</t>
  </si>
  <si>
    <t>Monday  Nov. 6</t>
  </si>
  <si>
    <t>Discussion on RevCom Comments</t>
  </si>
  <si>
    <t>Adjourn</t>
  </si>
  <si>
    <t>BRC formation</t>
  </si>
  <si>
    <t>Approval of the minutes (Doc. 15-17-563r0)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</si>
</sst>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09]d\-mmm\-yyyy;@"/>
  </numFmts>
  <fonts count="94">
    <font>
      <sz val="10"/>
      <name val="Arial"/>
      <family val="2"/>
    </font>
    <font>
      <sz val="10"/>
      <name val="Verdana"/>
      <family val="2"/>
    </font>
    <font>
      <b/>
      <sz val="10"/>
      <name val="Times New Roman"/>
      <family val="1"/>
    </font>
    <font>
      <b/>
      <sz val="10"/>
      <name val="Arial"/>
      <family val="2"/>
    </font>
    <font>
      <b/>
      <sz val="36"/>
      <name val="Arial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u/>
      <sz val="8"/>
      <name val="Arial"/>
      <family val="2"/>
    </font>
    <font>
      <b/>
      <sz val="12"/>
      <name val="Times New Roman"/>
      <family val="1"/>
    </font>
    <font>
      <sz val="10"/>
      <name val="Arial"/>
      <family val="2"/>
    </font>
    <font>
      <sz val="8"/>
      <name val="돋움"/>
      <family val="3"/>
      <charset val="129"/>
    </font>
    <font>
      <sz val="10"/>
      <name val="Arial"/>
      <family val="2"/>
    </font>
    <font>
      <b/>
      <sz val="9"/>
      <color rgb="FFFF33CC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name val="Times New Roman"/>
      <family val="1"/>
    </font>
    <font>
      <sz val="11"/>
      <name val="Arial"/>
      <family val="2"/>
    </font>
    <font>
      <sz val="10"/>
      <color indexed="8"/>
      <name val="Arial"/>
      <family val="2"/>
    </font>
    <font>
      <b/>
      <sz val="9"/>
      <color rgb="FF00B0F0"/>
      <name val="Arial"/>
      <family val="2"/>
    </font>
    <font>
      <b/>
      <sz val="11"/>
      <color rgb="FF3F3F3F"/>
      <name val="Calibri"/>
      <family val="2"/>
      <scheme val="minor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60"/>
      <name val="Arial"/>
      <family val="2"/>
    </font>
    <font>
      <b/>
      <sz val="8"/>
      <color indexed="21"/>
      <name val="Arial"/>
      <family val="2"/>
    </font>
    <font>
      <b/>
      <sz val="8"/>
      <color indexed="12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9"/>
      <color indexed="21"/>
      <name val="Arial"/>
      <family val="2"/>
    </font>
    <font>
      <b/>
      <sz val="9"/>
      <color indexed="14"/>
      <name val="Arial"/>
      <family val="2"/>
    </font>
    <font>
      <b/>
      <sz val="9"/>
      <color indexed="8"/>
      <name val="Arial"/>
      <family val="2"/>
    </font>
    <font>
      <b/>
      <sz val="9"/>
      <color indexed="20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8"/>
      <color indexed="14"/>
      <name val="Arial"/>
      <family val="2"/>
    </font>
    <font>
      <b/>
      <sz val="10"/>
      <color indexed="14"/>
      <name val="Arial"/>
      <family val="2"/>
    </font>
    <font>
      <b/>
      <sz val="9"/>
      <color indexed="11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9"/>
      <color indexed="62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9"/>
      <color indexed="59"/>
      <name val="Arial"/>
      <family val="2"/>
    </font>
    <font>
      <b/>
      <sz val="8"/>
      <color indexed="4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color rgb="FF3F3F3F"/>
      <name val="Calibri"/>
      <family val="2"/>
      <scheme val="minor"/>
    </font>
    <font>
      <b/>
      <sz val="16"/>
      <color rgb="FF3F3F3F"/>
      <name val="Calibri"/>
      <family val="2"/>
      <scheme val="minor"/>
    </font>
    <font>
      <b/>
      <sz val="22"/>
      <color rgb="FF3F3F3F"/>
      <name val="Calibri"/>
      <family val="2"/>
      <scheme val="minor"/>
    </font>
    <font>
      <b/>
      <sz val="9"/>
      <color theme="8" tint="-0.249977111117893"/>
      <name val="Arial"/>
      <family val="2"/>
    </font>
    <font>
      <b/>
      <sz val="14"/>
      <name val="Arial"/>
      <family val="2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10"/>
      <color indexed="54"/>
      <name val="Arial"/>
      <family val="2"/>
    </font>
    <font>
      <b/>
      <sz val="10"/>
      <color rgb="FF333399"/>
      <name val="Arial"/>
      <family val="2"/>
    </font>
    <font>
      <b/>
      <sz val="10"/>
      <color indexed="12"/>
      <name val="Arial"/>
      <family val="2"/>
    </font>
    <font>
      <b/>
      <sz val="10"/>
      <color indexed="53"/>
      <name val="Arial"/>
      <family val="2"/>
    </font>
    <font>
      <b/>
      <sz val="10"/>
      <color rgb="FFC00000"/>
      <name val="Arial"/>
      <family val="2"/>
    </font>
    <font>
      <b/>
      <sz val="10"/>
      <color indexed="11"/>
      <name val="Arial"/>
      <family val="2"/>
    </font>
    <font>
      <b/>
      <sz val="10"/>
      <color rgb="FF002060"/>
      <name val="Arial"/>
      <family val="2"/>
    </font>
    <font>
      <b/>
      <sz val="10"/>
      <color rgb="FFFF0000"/>
      <name val="Arial"/>
      <family val="2"/>
    </font>
    <font>
      <b/>
      <sz val="10"/>
      <color rgb="FF800080"/>
      <name val="Arial"/>
      <family val="2"/>
    </font>
    <font>
      <b/>
      <sz val="10"/>
      <color indexed="44"/>
      <name val="Arial"/>
      <family val="2"/>
    </font>
    <font>
      <b/>
      <sz val="10"/>
      <color indexed="20"/>
      <name val="Arial"/>
      <family val="2"/>
    </font>
    <font>
      <sz val="16"/>
      <name val="Arial"/>
      <family val="2"/>
    </font>
    <font>
      <sz val="16"/>
      <name val="Times New Roman"/>
      <family val="1"/>
    </font>
    <font>
      <b/>
      <sz val="10"/>
      <color theme="3" tint="0.39997558519241921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FF3377"/>
      <name val="Arial"/>
      <family val="2"/>
    </font>
    <font>
      <b/>
      <sz val="9"/>
      <color rgb="FFFF3377"/>
      <name val="Arial"/>
      <family val="2"/>
    </font>
    <font>
      <b/>
      <sz val="10"/>
      <color theme="3" tint="-0.249977111117893"/>
      <name val="Arial"/>
      <family val="2"/>
    </font>
    <font>
      <b/>
      <u/>
      <sz val="10"/>
      <color rgb="FFFF0000"/>
      <name val="Arial"/>
      <family val="2"/>
    </font>
    <font>
      <b/>
      <sz val="9"/>
      <color rgb="FFFF0000"/>
      <name val="Arial"/>
      <family val="2"/>
    </font>
    <font>
      <b/>
      <sz val="8"/>
      <color indexed="54"/>
      <name val="Arial"/>
      <family val="2"/>
    </font>
    <font>
      <b/>
      <sz val="8"/>
      <color indexed="10"/>
      <name val="Arial"/>
      <family val="2"/>
    </font>
    <font>
      <b/>
      <sz val="9"/>
      <color theme="3" tint="-0.249977111117893"/>
      <name val="Arial"/>
      <family val="2"/>
    </font>
    <font>
      <b/>
      <sz val="8"/>
      <color indexed="53"/>
      <name val="Arial"/>
      <family val="2"/>
    </font>
    <font>
      <b/>
      <sz val="20"/>
      <name val="Arial"/>
      <family val="2"/>
    </font>
    <font>
      <b/>
      <sz val="9"/>
      <color rgb="FFCC0099"/>
      <name val="Arial"/>
      <family val="2"/>
    </font>
    <font>
      <b/>
      <sz val="9"/>
      <color indexed="13"/>
      <name val="Arial"/>
      <family val="2"/>
    </font>
    <font>
      <b/>
      <sz val="11"/>
      <color indexed="60"/>
      <name val="Arial"/>
      <family val="2"/>
    </font>
    <font>
      <b/>
      <sz val="8"/>
      <color rgb="FF0070C0"/>
      <name val="Arial"/>
      <family val="2"/>
    </font>
    <font>
      <b/>
      <sz val="9"/>
      <color rgb="FFC00000"/>
      <name val="Arial"/>
      <family val="2"/>
    </font>
    <font>
      <b/>
      <sz val="9"/>
      <color rgb="FFFF6600"/>
      <name val="Arial"/>
      <family val="2"/>
    </font>
    <font>
      <b/>
      <sz val="8"/>
      <color rgb="FFFF0000"/>
      <name val="Arial"/>
      <family val="2"/>
    </font>
    <font>
      <b/>
      <sz val="8"/>
      <color rgb="FFCC0099"/>
      <name val="Arial"/>
      <family val="2"/>
    </font>
  </fonts>
  <fills count="45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2F2F2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90000"/>
        <bgColor indexed="64"/>
      </patternFill>
    </fill>
    <fill>
      <patternFill patternType="gray0625">
        <bgColor indexed="55"/>
      </patternFill>
    </fill>
    <fill>
      <patternFill patternType="solid">
        <fgColor rgb="FFFF337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6368B"/>
        <bgColor indexed="64"/>
      </patternFill>
    </fill>
    <fill>
      <patternFill patternType="solid">
        <fgColor rgb="FFE69400"/>
        <bgColor indexed="64"/>
      </patternFill>
    </fill>
    <fill>
      <patternFill patternType="solid">
        <fgColor rgb="FF92D050"/>
        <bgColor indexed="64"/>
      </patternFill>
    </fill>
    <fill>
      <patternFill patternType="darkDown">
        <bgColor theme="0"/>
      </patternFill>
    </fill>
    <fill>
      <patternFill patternType="solid">
        <fgColor rgb="FF66FFFF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00B050"/>
        <bgColor indexed="64"/>
      </patternFill>
    </fill>
    <fill>
      <patternFill patternType="darkDown">
        <bgColor theme="0" tint="-0.14996795556505021"/>
      </patternFill>
    </fill>
    <fill>
      <patternFill patternType="solid">
        <fgColor rgb="FF9999FF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0070C0"/>
        <bgColor indexed="64"/>
      </patternFill>
    </fill>
    <fill>
      <patternFill patternType="darkDown">
        <fgColor auto="1"/>
        <bgColor theme="0" tint="-4.9989318521683403E-2"/>
      </patternFill>
    </fill>
  </fills>
  <borders count="27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</borders>
  <cellStyleXfs count="5">
    <xf numFmtId="0" fontId="0" fillId="0" borderId="0"/>
    <xf numFmtId="0" fontId="11" fillId="0" borderId="0"/>
    <xf numFmtId="0" fontId="13" fillId="0" borderId="0"/>
    <xf numFmtId="0" fontId="1" fillId="0" borderId="0"/>
    <xf numFmtId="0" fontId="22" fillId="5" borderId="23" applyNumberFormat="0" applyAlignment="0" applyProtection="0"/>
  </cellStyleXfs>
  <cellXfs count="446">
    <xf numFmtId="0" fontId="0" fillId="0" borderId="0" xfId="0"/>
    <xf numFmtId="0" fontId="2" fillId="0" borderId="0" xfId="0" applyFont="1"/>
    <xf numFmtId="0" fontId="17" fillId="0" borderId="0" xfId="0" applyFont="1"/>
    <xf numFmtId="0" fontId="16" fillId="0" borderId="0" xfId="3" applyFont="1"/>
    <xf numFmtId="18" fontId="18" fillId="0" borderId="0" xfId="3" applyNumberFormat="1" applyFont="1" applyProtection="1"/>
    <xf numFmtId="0" fontId="19" fillId="0" borderId="0" xfId="1" applyFont="1"/>
    <xf numFmtId="0" fontId="19" fillId="0" borderId="0" xfId="0" applyFont="1"/>
    <xf numFmtId="0" fontId="0" fillId="0" borderId="0" xfId="0" applyAlignment="1">
      <alignment wrapText="1"/>
    </xf>
    <xf numFmtId="0" fontId="16" fillId="0" borderId="0" xfId="3" applyFont="1" applyAlignment="1">
      <alignment horizontal="center" wrapText="1"/>
    </xf>
    <xf numFmtId="0" fontId="3" fillId="2" borderId="1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indent="2"/>
    </xf>
    <xf numFmtId="0" fontId="23" fillId="2" borderId="0" xfId="0" applyFont="1" applyFill="1" applyBorder="1" applyAlignment="1">
      <alignment horizontal="left" vertical="center" indent="2"/>
    </xf>
    <xf numFmtId="0" fontId="3" fillId="2" borderId="14" xfId="0" applyFont="1" applyFill="1" applyBorder="1" applyAlignment="1">
      <alignment horizontal="left" vertical="center" indent="2"/>
    </xf>
    <xf numFmtId="0" fontId="3" fillId="2" borderId="0" xfId="0" applyFont="1" applyFill="1" applyBorder="1"/>
    <xf numFmtId="0" fontId="3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6" fillId="2" borderId="4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5" fillId="2" borderId="15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9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 wrapText="1"/>
    </xf>
    <xf numFmtId="0" fontId="23" fillId="2" borderId="15" xfId="0" applyFont="1" applyFill="1" applyBorder="1" applyAlignment="1">
      <alignment horizontal="center" vertical="center" wrapText="1"/>
    </xf>
    <xf numFmtId="10" fontId="29" fillId="4" borderId="0" xfId="0" applyNumberFormat="1" applyFont="1" applyFill="1" applyBorder="1" applyAlignment="1" applyProtection="1">
      <alignment horizontal="right" vertical="center"/>
    </xf>
    <xf numFmtId="164" fontId="6" fillId="3" borderId="0" xfId="0" applyNumberFormat="1" applyFont="1" applyFill="1" applyBorder="1" applyAlignment="1">
      <alignment vertical="center"/>
    </xf>
    <xf numFmtId="1" fontId="6" fillId="14" borderId="22" xfId="0" applyNumberFormat="1" applyFont="1" applyFill="1" applyBorder="1" applyAlignment="1">
      <alignment horizontal="center" vertical="center"/>
    </xf>
    <xf numFmtId="0" fontId="52" fillId="0" borderId="0" xfId="0" applyFont="1"/>
    <xf numFmtId="0" fontId="3" fillId="0" borderId="0" xfId="0" applyFont="1"/>
    <xf numFmtId="0" fontId="22" fillId="5" borderId="23" xfId="4"/>
    <xf numFmtId="0" fontId="54" fillId="5" borderId="23" xfId="4" applyFont="1"/>
    <xf numFmtId="0" fontId="55" fillId="5" borderId="23" xfId="4" applyFont="1"/>
    <xf numFmtId="0" fontId="53" fillId="5" borderId="23" xfId="4" applyFont="1"/>
    <xf numFmtId="0" fontId="15" fillId="0" borderId="0" xfId="0" applyFont="1" applyAlignment="1">
      <alignment horizontal="center" wrapText="1"/>
    </xf>
    <xf numFmtId="0" fontId="10" fillId="0" borderId="0" xfId="0" applyFont="1" applyAlignment="1">
      <alignment wrapText="1"/>
    </xf>
    <xf numFmtId="49" fontId="16" fillId="0" borderId="0" xfId="1" applyNumberFormat="1" applyFont="1" applyAlignment="1">
      <alignment horizontal="left" wrapText="1"/>
    </xf>
    <xf numFmtId="0" fontId="16" fillId="0" borderId="0" xfId="1" applyFont="1" applyAlignment="1">
      <alignment wrapText="1"/>
    </xf>
    <xf numFmtId="0" fontId="5" fillId="6" borderId="2" xfId="0" applyFont="1" applyFill="1" applyBorder="1" applyAlignment="1">
      <alignment horizontal="left" vertical="center" indent="2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vertical="center"/>
    </xf>
    <xf numFmtId="0" fontId="3" fillId="6" borderId="0" xfId="0" applyFont="1" applyFill="1" applyBorder="1" applyAlignment="1">
      <alignment horizontal="left" vertical="center" indent="2"/>
    </xf>
    <xf numFmtId="0" fontId="11" fillId="6" borderId="0" xfId="0" applyFont="1" applyFill="1" applyAlignment="1"/>
    <xf numFmtId="0" fontId="24" fillId="6" borderId="4" xfId="0" applyFont="1" applyFill="1" applyBorder="1" applyAlignment="1">
      <alignment horizontal="left" vertical="center" indent="2"/>
    </xf>
    <xf numFmtId="0" fontId="23" fillId="6" borderId="0" xfId="0" applyFont="1" applyFill="1" applyBorder="1" applyAlignment="1">
      <alignment horizontal="left" vertical="center" indent="2"/>
    </xf>
    <xf numFmtId="0" fontId="20" fillId="6" borderId="0" xfId="0" applyFont="1" applyFill="1" applyAlignment="1">
      <alignment horizontal="left" indent="2"/>
    </xf>
    <xf numFmtId="0" fontId="3" fillId="6" borderId="15" xfId="0" applyFont="1" applyFill="1" applyBorder="1" applyAlignment="1">
      <alignment vertical="center"/>
    </xf>
    <xf numFmtId="0" fontId="3" fillId="6" borderId="14" xfId="0" applyFont="1" applyFill="1" applyBorder="1" applyAlignment="1">
      <alignment vertical="center"/>
    </xf>
    <xf numFmtId="0" fontId="3" fillId="6" borderId="14" xfId="0" applyFont="1" applyFill="1" applyBorder="1" applyAlignment="1">
      <alignment horizontal="left" vertical="center" indent="2"/>
    </xf>
    <xf numFmtId="0" fontId="3" fillId="7" borderId="6" xfId="0" applyFont="1" applyFill="1" applyBorder="1" applyAlignment="1">
      <alignment horizontal="center" vertical="center"/>
    </xf>
    <xf numFmtId="0" fontId="26" fillId="8" borderId="0" xfId="0" applyFont="1" applyFill="1" applyBorder="1" applyAlignment="1">
      <alignment horizontal="center" vertical="center" wrapText="1"/>
    </xf>
    <xf numFmtId="0" fontId="25" fillId="10" borderId="7" xfId="0" quotePrefix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25" fillId="10" borderId="7" xfId="0" applyFont="1" applyFill="1" applyBorder="1" applyAlignment="1">
      <alignment horizontal="center" vertical="center" wrapText="1"/>
    </xf>
    <xf numFmtId="0" fontId="23" fillId="7" borderId="7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/>
    </xf>
    <xf numFmtId="0" fontId="30" fillId="2" borderId="4" xfId="0" applyFont="1" applyFill="1" applyBorder="1" applyAlignment="1">
      <alignment horizontal="center" vertical="center" wrapText="1"/>
    </xf>
    <xf numFmtId="0" fontId="3" fillId="11" borderId="7" xfId="0" applyFont="1" applyFill="1" applyBorder="1" applyAlignment="1">
      <alignment horizontal="center" vertical="center" wrapText="1"/>
    </xf>
    <xf numFmtId="0" fontId="31" fillId="2" borderId="4" xfId="0" applyFont="1" applyFill="1" applyBorder="1" applyAlignment="1">
      <alignment horizontal="center" vertical="center" wrapText="1"/>
    </xf>
    <xf numFmtId="0" fontId="25" fillId="2" borderId="0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31" fillId="2" borderId="15" xfId="0" applyFont="1" applyFill="1" applyBorder="1" applyAlignment="1">
      <alignment horizontal="center" vertical="center" wrapText="1"/>
    </xf>
    <xf numFmtId="0" fontId="31" fillId="2" borderId="14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25" fillId="10" borderId="4" xfId="0" applyFont="1" applyFill="1" applyBorder="1" applyAlignment="1">
      <alignment horizontal="center" vertical="center" wrapText="1"/>
    </xf>
    <xf numFmtId="0" fontId="23" fillId="2" borderId="10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5" fillId="10" borderId="18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25" fillId="10" borderId="15" xfId="0" applyFont="1" applyFill="1" applyBorder="1" applyAlignment="1">
      <alignment horizontal="center" vertical="center" wrapText="1"/>
    </xf>
    <xf numFmtId="0" fontId="25" fillId="13" borderId="18" xfId="0" applyFont="1" applyFill="1" applyBorder="1" applyAlignment="1">
      <alignment horizontal="center" vertical="center" wrapText="1"/>
    </xf>
    <xf numFmtId="0" fontId="25" fillId="13" borderId="15" xfId="0" applyFont="1" applyFill="1" applyBorder="1" applyAlignment="1">
      <alignment horizontal="center" vertical="center" wrapText="1"/>
    </xf>
    <xf numFmtId="0" fontId="30" fillId="8" borderId="15" xfId="0" applyFont="1" applyFill="1" applyBorder="1" applyAlignment="1">
      <alignment horizontal="center" vertical="center" wrapText="1"/>
    </xf>
    <xf numFmtId="0" fontId="30" fillId="8" borderId="14" xfId="0" applyFont="1" applyFill="1" applyBorder="1" applyAlignment="1">
      <alignment horizontal="center" vertical="center" wrapText="1"/>
    </xf>
    <xf numFmtId="0" fontId="23" fillId="2" borderId="14" xfId="0" applyFont="1" applyFill="1" applyBorder="1" applyAlignment="1">
      <alignment horizontal="center" vertical="center" wrapText="1"/>
    </xf>
    <xf numFmtId="0" fontId="32" fillId="2" borderId="14" xfId="0" applyFont="1" applyFill="1" applyBorder="1" applyAlignment="1">
      <alignment horizontal="center" vertical="center" wrapText="1"/>
    </xf>
    <xf numFmtId="0" fontId="32" fillId="8" borderId="15" xfId="0" applyFont="1" applyFill="1" applyBorder="1" applyAlignment="1">
      <alignment horizontal="center" vertical="center" wrapText="1"/>
    </xf>
    <xf numFmtId="0" fontId="32" fillId="8" borderId="14" xfId="0" applyFont="1" applyFill="1" applyBorder="1" applyAlignment="1">
      <alignment horizontal="center" vertical="center" wrapText="1"/>
    </xf>
    <xf numFmtId="0" fontId="7" fillId="7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7" borderId="1" xfId="0" applyFont="1" applyFill="1" applyBorder="1" applyAlignment="1">
      <alignment horizontal="center" vertical="center"/>
    </xf>
    <xf numFmtId="0" fontId="7" fillId="7" borderId="0" xfId="0" applyFont="1" applyFill="1" applyBorder="1" applyAlignment="1">
      <alignment horizontal="center" vertical="center"/>
    </xf>
    <xf numFmtId="0" fontId="3" fillId="7" borderId="0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8" xfId="0" applyFont="1" applyFill="1" applyBorder="1" applyAlignment="1">
      <alignment horizontal="left" vertical="center"/>
    </xf>
    <xf numFmtId="0" fontId="35" fillId="14" borderId="1" xfId="0" applyFont="1" applyFill="1" applyBorder="1" applyAlignment="1">
      <alignment vertical="center"/>
    </xf>
    <xf numFmtId="0" fontId="37" fillId="14" borderId="0" xfId="0" applyFont="1" applyFill="1" applyBorder="1" applyAlignment="1">
      <alignment horizontal="left" vertical="center"/>
    </xf>
    <xf numFmtId="0" fontId="37" fillId="14" borderId="10" xfId="0" applyFont="1" applyFill="1" applyBorder="1" applyAlignment="1">
      <alignment horizontal="left" vertical="center"/>
    </xf>
    <xf numFmtId="0" fontId="38" fillId="14" borderId="0" xfId="0" applyFont="1" applyFill="1" applyBorder="1" applyAlignment="1">
      <alignment vertical="center"/>
    </xf>
    <xf numFmtId="0" fontId="33" fillId="14" borderId="0" xfId="0" applyFont="1" applyFill="1" applyBorder="1" applyAlignment="1">
      <alignment horizontal="left" vertical="center"/>
    </xf>
    <xf numFmtId="0" fontId="33" fillId="14" borderId="10" xfId="0" applyFont="1" applyFill="1" applyBorder="1" applyAlignment="1">
      <alignment horizontal="left" vertical="center"/>
    </xf>
    <xf numFmtId="0" fontId="34" fillId="14" borderId="0" xfId="0" applyFont="1" applyFill="1" applyBorder="1" applyAlignment="1">
      <alignment vertical="center"/>
    </xf>
    <xf numFmtId="0" fontId="34" fillId="14" borderId="10" xfId="0" applyFont="1" applyFill="1" applyBorder="1" applyAlignment="1">
      <alignment vertical="center"/>
    </xf>
    <xf numFmtId="0" fontId="42" fillId="14" borderId="0" xfId="0" applyFont="1" applyFill="1" applyBorder="1" applyAlignment="1">
      <alignment vertical="center"/>
    </xf>
    <xf numFmtId="0" fontId="42" fillId="14" borderId="10" xfId="0" applyFont="1" applyFill="1" applyBorder="1" applyAlignment="1">
      <alignment vertical="center"/>
    </xf>
    <xf numFmtId="0" fontId="42" fillId="14" borderId="0" xfId="0" applyFont="1" applyFill="1" applyBorder="1" applyAlignment="1">
      <alignment horizontal="left" vertical="center" indent="1"/>
    </xf>
    <xf numFmtId="0" fontId="45" fillId="14" borderId="14" xfId="0" applyFont="1" applyFill="1" applyBorder="1" applyAlignment="1">
      <alignment vertical="center"/>
    </xf>
    <xf numFmtId="0" fontId="43" fillId="7" borderId="15" xfId="0" applyFont="1" applyFill="1" applyBorder="1" applyAlignment="1">
      <alignment horizontal="center" vertical="center"/>
    </xf>
    <xf numFmtId="0" fontId="43" fillId="7" borderId="14" xfId="0" applyFont="1" applyFill="1" applyBorder="1" applyAlignment="1">
      <alignment horizontal="center" vertical="center"/>
    </xf>
    <xf numFmtId="0" fontId="23" fillId="7" borderId="1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3" borderId="0" xfId="0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left" vertical="center"/>
    </xf>
    <xf numFmtId="0" fontId="9" fillId="4" borderId="0" xfId="0" applyFont="1" applyFill="1" applyBorder="1" applyAlignment="1">
      <alignment horizontal="center" vertical="center"/>
    </xf>
    <xf numFmtId="0" fontId="46" fillId="3" borderId="3" xfId="0" applyFont="1" applyFill="1" applyBorder="1" applyAlignment="1">
      <alignment vertical="center"/>
    </xf>
    <xf numFmtId="0" fontId="46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" fillId="3" borderId="21" xfId="0" applyFont="1" applyFill="1" applyBorder="1" applyAlignment="1">
      <alignment vertical="center"/>
    </xf>
    <xf numFmtId="0" fontId="6" fillId="3" borderId="21" xfId="0" applyFont="1" applyFill="1" applyBorder="1" applyAlignment="1">
      <alignment horizontal="center" vertical="center"/>
    </xf>
    <xf numFmtId="0" fontId="6" fillId="3" borderId="19" xfId="0" applyFont="1" applyFill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3" xfId="0" applyFont="1" applyFill="1" applyBorder="1"/>
    <xf numFmtId="0" fontId="6" fillId="3" borderId="0" xfId="0" applyFont="1" applyFill="1"/>
    <xf numFmtId="0" fontId="29" fillId="3" borderId="0" xfId="0" applyFont="1" applyFill="1" applyBorder="1" applyAlignment="1">
      <alignment horizontal="right" vertical="center"/>
    </xf>
    <xf numFmtId="0" fontId="29" fillId="4" borderId="0" xfId="0" applyFont="1" applyFill="1" applyBorder="1" applyAlignment="1">
      <alignment horizontal="right" vertical="center"/>
    </xf>
    <xf numFmtId="0" fontId="6" fillId="14" borderId="9" xfId="0" applyFont="1" applyFill="1" applyBorder="1" applyAlignment="1">
      <alignment horizontal="center" vertical="center"/>
    </xf>
    <xf numFmtId="0" fontId="6" fillId="14" borderId="0" xfId="0" applyFont="1" applyFill="1" applyBorder="1" applyAlignment="1">
      <alignment horizontal="center" vertical="center"/>
    </xf>
    <xf numFmtId="0" fontId="47" fillId="3" borderId="0" xfId="0" applyFont="1" applyFill="1" applyBorder="1" applyAlignment="1">
      <alignment horizontal="right" vertical="center"/>
    </xf>
    <xf numFmtId="0" fontId="47" fillId="4" borderId="0" xfId="0" applyFont="1" applyFill="1" applyBorder="1" applyAlignment="1">
      <alignment horizontal="right" vertical="center"/>
    </xf>
    <xf numFmtId="0" fontId="6" fillId="14" borderId="9" xfId="0" quotePrefix="1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right" vertical="center"/>
    </xf>
    <xf numFmtId="0" fontId="28" fillId="4" borderId="0" xfId="0" applyFont="1" applyFill="1" applyBorder="1" applyAlignment="1">
      <alignment horizontal="right" vertical="center"/>
    </xf>
    <xf numFmtId="0" fontId="48" fillId="4" borderId="0" xfId="0" applyFont="1" applyFill="1" applyBorder="1" applyAlignment="1">
      <alignment horizontal="right" vertical="center"/>
    </xf>
    <xf numFmtId="0" fontId="40" fillId="4" borderId="0" xfId="0" applyFont="1" applyFill="1" applyBorder="1" applyAlignment="1">
      <alignment horizontal="right" vertical="center"/>
    </xf>
    <xf numFmtId="0" fontId="32" fillId="4" borderId="0" xfId="0" applyFont="1" applyFill="1" applyBorder="1" applyAlignment="1">
      <alignment horizontal="right" vertical="center"/>
    </xf>
    <xf numFmtId="0" fontId="56" fillId="16" borderId="0" xfId="0" applyFont="1" applyFill="1" applyBorder="1" applyAlignment="1">
      <alignment horizontal="right"/>
    </xf>
    <xf numFmtId="0" fontId="27" fillId="4" borderId="0" xfId="0" applyFont="1" applyFill="1" applyBorder="1" applyAlignment="1">
      <alignment horizontal="right" vertical="center"/>
    </xf>
    <xf numFmtId="0" fontId="6" fillId="14" borderId="0" xfId="0" quotePrefix="1" applyFont="1" applyFill="1" applyBorder="1" applyAlignment="1">
      <alignment horizontal="center" vertical="center"/>
    </xf>
    <xf numFmtId="0" fontId="8" fillId="16" borderId="0" xfId="0" applyFont="1" applyFill="1" applyBorder="1" applyAlignment="1">
      <alignment horizontal="right" vertical="center"/>
    </xf>
    <xf numFmtId="0" fontId="14" fillId="16" borderId="0" xfId="0" applyFont="1" applyFill="1" applyBorder="1" applyAlignment="1">
      <alignment horizontal="right"/>
    </xf>
    <xf numFmtId="0" fontId="49" fillId="3" borderId="0" xfId="0" applyFont="1" applyFill="1" applyBorder="1" applyAlignment="1">
      <alignment horizontal="right" vertical="center"/>
    </xf>
    <xf numFmtId="0" fontId="32" fillId="3" borderId="0" xfId="0" applyFont="1" applyFill="1" applyBorder="1" applyAlignment="1">
      <alignment horizontal="right" vertical="center"/>
    </xf>
    <xf numFmtId="0" fontId="21" fillId="3" borderId="0" xfId="0" applyFont="1" applyFill="1" applyBorder="1" applyAlignment="1">
      <alignment horizontal="right" vertical="center"/>
    </xf>
    <xf numFmtId="0" fontId="6" fillId="14" borderId="17" xfId="0" quotePrefix="1" applyFont="1" applyFill="1" applyBorder="1" applyAlignment="1">
      <alignment horizontal="center" vertical="center"/>
    </xf>
    <xf numFmtId="0" fontId="6" fillId="14" borderId="17" xfId="0" applyFont="1" applyFill="1" applyBorder="1" applyAlignment="1">
      <alignment horizontal="center" vertical="center"/>
    </xf>
    <xf numFmtId="0" fontId="40" fillId="3" borderId="3" xfId="0" applyFont="1" applyFill="1" applyBorder="1" applyAlignment="1">
      <alignment horizontal="center" vertical="center"/>
    </xf>
    <xf numFmtId="0" fontId="40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vertical="center"/>
    </xf>
    <xf numFmtId="0" fontId="40" fillId="4" borderId="0" xfId="0" applyFont="1" applyFill="1" applyBorder="1" applyAlignment="1">
      <alignment horizontal="center" vertical="center"/>
    </xf>
    <xf numFmtId="0" fontId="50" fillId="4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right" vertical="center"/>
    </xf>
    <xf numFmtId="0" fontId="5" fillId="6" borderId="3" xfId="0" applyFont="1" applyFill="1" applyBorder="1" applyAlignment="1">
      <alignment horizontal="left" indent="2"/>
    </xf>
    <xf numFmtId="0" fontId="6" fillId="19" borderId="0" xfId="0" applyFont="1" applyFill="1" applyBorder="1" applyAlignment="1">
      <alignment horizontal="center" vertical="center"/>
    </xf>
    <xf numFmtId="0" fontId="6" fillId="19" borderId="9" xfId="0" quotePrefix="1" applyFont="1" applyFill="1" applyBorder="1" applyAlignment="1">
      <alignment horizontal="center" vertical="center"/>
    </xf>
    <xf numFmtId="0" fontId="6" fillId="19" borderId="0" xfId="0" quotePrefix="1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165" fontId="3" fillId="2" borderId="2" xfId="0" applyNumberFormat="1" applyFont="1" applyFill="1" applyBorder="1" applyAlignment="1">
      <alignment horizontal="center" vertical="center"/>
    </xf>
    <xf numFmtId="165" fontId="3" fillId="2" borderId="0" xfId="0" applyNumberFormat="1" applyFont="1" applyFill="1" applyBorder="1" applyAlignment="1">
      <alignment horizontal="center" vertical="center"/>
    </xf>
    <xf numFmtId="0" fontId="3" fillId="20" borderId="0" xfId="0" applyFont="1" applyFill="1" applyBorder="1"/>
    <xf numFmtId="0" fontId="44" fillId="7" borderId="0" xfId="0" applyFont="1" applyFill="1" applyBorder="1" applyAlignment="1">
      <alignment horizontal="right" vertical="center"/>
    </xf>
    <xf numFmtId="0" fontId="36" fillId="7" borderId="0" xfId="0" applyFont="1" applyFill="1" applyBorder="1" applyAlignment="1">
      <alignment horizontal="right" vertical="center"/>
    </xf>
    <xf numFmtId="0" fontId="58" fillId="3" borderId="0" xfId="0" applyFont="1" applyFill="1" applyBorder="1" applyAlignment="1">
      <alignment horizontal="right" vertical="center"/>
    </xf>
    <xf numFmtId="0" fontId="5" fillId="6" borderId="1" xfId="0" applyFont="1" applyFill="1" applyBorder="1" applyAlignment="1">
      <alignment horizontal="left" vertical="center" indent="2"/>
    </xf>
    <xf numFmtId="0" fontId="5" fillId="6" borderId="0" xfId="0" applyFont="1" applyFill="1" applyBorder="1" applyAlignment="1">
      <alignment horizontal="left" indent="2"/>
    </xf>
    <xf numFmtId="0" fontId="24" fillId="6" borderId="0" xfId="0" applyFont="1" applyFill="1" applyBorder="1" applyAlignment="1">
      <alignment horizontal="left" vertical="center" indent="2"/>
    </xf>
    <xf numFmtId="0" fontId="6" fillId="17" borderId="5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0" fontId="45" fillId="14" borderId="0" xfId="0" applyFont="1" applyFill="1" applyBorder="1" applyAlignment="1">
      <alignment vertical="center"/>
    </xf>
    <xf numFmtId="17" fontId="0" fillId="0" borderId="0" xfId="0" applyNumberFormat="1"/>
    <xf numFmtId="17" fontId="57" fillId="0" borderId="0" xfId="0" applyNumberFormat="1" applyFont="1"/>
    <xf numFmtId="17" fontId="51" fillId="0" borderId="0" xfId="0" applyNumberFormat="1" applyFont="1" applyAlignment="1">
      <alignment horizontal="right"/>
    </xf>
    <xf numFmtId="0" fontId="23" fillId="8" borderId="15" xfId="0" applyFont="1" applyFill="1" applyBorder="1" applyAlignment="1">
      <alignment horizontal="center" vertical="center" wrapText="1"/>
    </xf>
    <xf numFmtId="0" fontId="62" fillId="14" borderId="2" xfId="0" applyFont="1" applyFill="1" applyBorder="1" applyAlignment="1">
      <alignment vertical="center"/>
    </xf>
    <xf numFmtId="0" fontId="41" fillId="14" borderId="1" xfId="0" applyFont="1" applyFill="1" applyBorder="1" applyAlignment="1">
      <alignment horizontal="left" vertical="center"/>
    </xf>
    <xf numFmtId="0" fontId="63" fillId="7" borderId="0" xfId="0" applyFont="1" applyFill="1" applyBorder="1" applyAlignment="1">
      <alignment horizontal="right" vertical="center"/>
    </xf>
    <xf numFmtId="0" fontId="63" fillId="14" borderId="2" xfId="0" applyFont="1" applyFill="1" applyBorder="1" applyAlignment="1">
      <alignment vertical="center"/>
    </xf>
    <xf numFmtId="0" fontId="23" fillId="14" borderId="1" xfId="0" applyFont="1" applyFill="1" applyBorder="1" applyAlignment="1">
      <alignment vertical="center"/>
    </xf>
    <xf numFmtId="0" fontId="64" fillId="14" borderId="0" xfId="0" applyFont="1" applyFill="1" applyBorder="1" applyAlignment="1">
      <alignment horizontal="left" vertical="center"/>
    </xf>
    <xf numFmtId="0" fontId="41" fillId="7" borderId="0" xfId="0" applyFont="1" applyFill="1" applyBorder="1" applyAlignment="1">
      <alignment horizontal="right" vertical="center"/>
    </xf>
    <xf numFmtId="0" fontId="41" fillId="14" borderId="4" xfId="0" applyFont="1" applyFill="1" applyBorder="1" applyAlignment="1">
      <alignment vertical="center"/>
    </xf>
    <xf numFmtId="0" fontId="63" fillId="14" borderId="0" xfId="0" applyFont="1" applyFill="1" applyBorder="1" applyAlignment="1">
      <alignment vertical="center"/>
    </xf>
    <xf numFmtId="0" fontId="65" fillId="14" borderId="4" xfId="0" applyFont="1" applyFill="1" applyBorder="1" applyAlignment="1">
      <alignment horizontal="left" vertical="center"/>
    </xf>
    <xf numFmtId="0" fontId="66" fillId="14" borderId="0" xfId="0" applyFont="1" applyFill="1" applyBorder="1" applyAlignment="1">
      <alignment vertical="center"/>
    </xf>
    <xf numFmtId="0" fontId="67" fillId="7" borderId="0" xfId="0" applyFont="1" applyFill="1" applyBorder="1" applyAlignment="1">
      <alignment horizontal="right" vertical="center"/>
    </xf>
    <xf numFmtId="0" fontId="67" fillId="14" borderId="4" xfId="0" applyFont="1" applyFill="1" applyBorder="1" applyAlignment="1">
      <alignment vertical="center"/>
    </xf>
    <xf numFmtId="0" fontId="41" fillId="14" borderId="0" xfId="0" applyFont="1" applyFill="1" applyBorder="1" applyAlignment="1">
      <alignment vertical="center"/>
    </xf>
    <xf numFmtId="0" fontId="39" fillId="14" borderId="0" xfId="0" applyFont="1" applyFill="1" applyBorder="1" applyAlignment="1">
      <alignment horizontal="left" vertical="center"/>
    </xf>
    <xf numFmtId="0" fontId="61" fillId="7" borderId="0" xfId="0" applyFont="1" applyFill="1" applyBorder="1" applyAlignment="1">
      <alignment horizontal="right" vertical="center"/>
    </xf>
    <xf numFmtId="0" fontId="61" fillId="14" borderId="4" xfId="0" applyFont="1" applyFill="1" applyBorder="1" applyAlignment="1">
      <alignment vertical="center"/>
    </xf>
    <xf numFmtId="0" fontId="62" fillId="14" borderId="4" xfId="0" applyFont="1" applyFill="1" applyBorder="1" applyAlignment="1">
      <alignment vertical="center"/>
    </xf>
    <xf numFmtId="0" fontId="69" fillId="7" borderId="0" xfId="0" applyFont="1" applyFill="1" applyBorder="1" applyAlignment="1">
      <alignment horizontal="right" vertical="center"/>
    </xf>
    <xf numFmtId="0" fontId="3" fillId="7" borderId="0" xfId="0" applyFont="1" applyFill="1" applyBorder="1" applyAlignment="1">
      <alignment horizontal="right" vertical="center"/>
    </xf>
    <xf numFmtId="0" fontId="3" fillId="14" borderId="4" xfId="0" applyFont="1" applyFill="1" applyBorder="1" applyAlignment="1">
      <alignment vertical="center"/>
    </xf>
    <xf numFmtId="0" fontId="70" fillId="14" borderId="0" xfId="0" applyFont="1" applyFill="1" applyBorder="1" applyAlignment="1">
      <alignment horizontal="left" vertical="center" indent="1"/>
    </xf>
    <xf numFmtId="0" fontId="3" fillId="14" borderId="4" xfId="0" applyFont="1" applyFill="1" applyBorder="1" applyAlignment="1">
      <alignment horizontal="left" vertical="center"/>
    </xf>
    <xf numFmtId="0" fontId="66" fillId="14" borderId="0" xfId="0" applyFont="1" applyFill="1" applyBorder="1" applyAlignment="1">
      <alignment horizontal="left" vertical="center" indent="1"/>
    </xf>
    <xf numFmtId="0" fontId="68" fillId="14" borderId="4" xfId="0" applyFont="1" applyFill="1" applyBorder="1" applyAlignment="1">
      <alignment vertical="center"/>
    </xf>
    <xf numFmtId="0" fontId="44" fillId="14" borderId="0" xfId="0" applyFont="1" applyFill="1" applyBorder="1" applyAlignment="1">
      <alignment vertical="center"/>
    </xf>
    <xf numFmtId="0" fontId="44" fillId="14" borderId="14" xfId="0" applyFont="1" applyFill="1" applyBorder="1" applyAlignment="1">
      <alignment vertical="center"/>
    </xf>
    <xf numFmtId="0" fontId="8" fillId="23" borderId="0" xfId="0" applyFont="1" applyFill="1" applyBorder="1"/>
    <xf numFmtId="0" fontId="72" fillId="0" borderId="0" xfId="0" applyFont="1"/>
    <xf numFmtId="0" fontId="73" fillId="0" borderId="0" xfId="0" applyFont="1"/>
    <xf numFmtId="0" fontId="74" fillId="7" borderId="0" xfId="0" applyFont="1" applyFill="1" applyBorder="1" applyAlignment="1">
      <alignment horizontal="right" vertical="center"/>
    </xf>
    <xf numFmtId="0" fontId="74" fillId="14" borderId="4" xfId="0" applyFont="1" applyFill="1" applyBorder="1" applyAlignment="1">
      <alignment vertical="center"/>
    </xf>
    <xf numFmtId="0" fontId="56" fillId="3" borderId="0" xfId="0" applyFont="1" applyFill="1" applyBorder="1" applyAlignment="1">
      <alignment horizontal="right" vertical="center"/>
    </xf>
    <xf numFmtId="0" fontId="75" fillId="7" borderId="0" xfId="0" applyFont="1" applyFill="1" applyBorder="1" applyAlignment="1">
      <alignment horizontal="right" vertical="center"/>
    </xf>
    <xf numFmtId="0" fontId="75" fillId="14" borderId="4" xfId="0" applyFont="1" applyFill="1" applyBorder="1" applyAlignment="1">
      <alignment vertical="center"/>
    </xf>
    <xf numFmtId="0" fontId="75" fillId="14" borderId="0" xfId="0" applyFont="1" applyFill="1" applyBorder="1" applyAlignment="1">
      <alignment vertical="center"/>
    </xf>
    <xf numFmtId="0" fontId="3" fillId="6" borderId="1" xfId="0" applyFont="1" applyFill="1" applyBorder="1" applyAlignment="1">
      <alignment horizontal="center" vertical="center"/>
    </xf>
    <xf numFmtId="0" fontId="3" fillId="6" borderId="24" xfId="0" applyFont="1" applyFill="1" applyBorder="1" applyAlignment="1">
      <alignment horizontal="center" vertical="center"/>
    </xf>
    <xf numFmtId="0" fontId="11" fillId="6" borderId="25" xfId="0" applyFont="1" applyFill="1" applyBorder="1" applyAlignment="1"/>
    <xf numFmtId="0" fontId="20" fillId="6" borderId="25" xfId="0" applyFont="1" applyFill="1" applyBorder="1" applyAlignment="1">
      <alignment horizontal="left" indent="2"/>
    </xf>
    <xf numFmtId="0" fontId="3" fillId="6" borderId="14" xfId="0" applyFont="1" applyFill="1" applyBorder="1" applyAlignment="1">
      <alignment horizontal="center" vertical="center"/>
    </xf>
    <xf numFmtId="0" fontId="26" fillId="8" borderId="4" xfId="0" applyFont="1" applyFill="1" applyBorder="1" applyAlignment="1">
      <alignment horizontal="center" vertical="center" wrapText="1"/>
    </xf>
    <xf numFmtId="0" fontId="26" fillId="8" borderId="26" xfId="0" applyFont="1" applyFill="1" applyBorder="1" applyAlignment="1">
      <alignment horizontal="center" vertical="center" wrapText="1"/>
    </xf>
    <xf numFmtId="0" fontId="26" fillId="8" borderId="10" xfId="0" applyFont="1" applyFill="1" applyBorder="1" applyAlignment="1">
      <alignment horizontal="center" vertical="center" wrapText="1"/>
    </xf>
    <xf numFmtId="0" fontId="26" fillId="25" borderId="4" xfId="0" applyFont="1" applyFill="1" applyBorder="1" applyAlignment="1">
      <alignment horizontal="center" vertical="center" wrapText="1"/>
    </xf>
    <xf numFmtId="0" fontId="26" fillId="8" borderId="15" xfId="0" applyFont="1" applyFill="1" applyBorder="1" applyAlignment="1">
      <alignment horizontal="center" vertical="center" wrapText="1"/>
    </xf>
    <xf numFmtId="0" fontId="26" fillId="8" borderId="14" xfId="0" applyFont="1" applyFill="1" applyBorder="1" applyAlignment="1">
      <alignment horizontal="center" vertical="center" wrapText="1"/>
    </xf>
    <xf numFmtId="0" fontId="3" fillId="7" borderId="19" xfId="0" applyFont="1" applyFill="1" applyBorder="1" applyAlignment="1">
      <alignment vertical="center"/>
    </xf>
    <xf numFmtId="0" fontId="3" fillId="7" borderId="0" xfId="0" applyFont="1" applyFill="1" applyBorder="1" applyAlignment="1">
      <alignment vertical="center"/>
    </xf>
    <xf numFmtId="0" fontId="35" fillId="14" borderId="8" xfId="0" applyFont="1" applyFill="1" applyBorder="1" applyAlignment="1">
      <alignment vertical="center"/>
    </xf>
    <xf numFmtId="0" fontId="38" fillId="14" borderId="10" xfId="0" applyFont="1" applyFill="1" applyBorder="1" applyAlignment="1">
      <alignment vertical="center"/>
    </xf>
    <xf numFmtId="0" fontId="42" fillId="14" borderId="10" xfId="0" applyFont="1" applyFill="1" applyBorder="1" applyAlignment="1">
      <alignment horizontal="left" vertical="center" indent="1"/>
    </xf>
    <xf numFmtId="0" fontId="3" fillId="7" borderId="14" xfId="0" applyFont="1" applyFill="1" applyBorder="1" applyAlignment="1">
      <alignment vertical="center"/>
    </xf>
    <xf numFmtId="0" fontId="6" fillId="27" borderId="6" xfId="0" applyFont="1" applyFill="1" applyBorder="1" applyAlignment="1">
      <alignment horizontal="center" vertical="center"/>
    </xf>
    <xf numFmtId="0" fontId="6" fillId="27" borderId="19" xfId="0" applyFont="1" applyFill="1" applyBorder="1" applyAlignment="1">
      <alignment horizontal="center" vertical="center"/>
    </xf>
    <xf numFmtId="0" fontId="6" fillId="27" borderId="9" xfId="0" quotePrefix="1" applyFont="1" applyFill="1" applyBorder="1" applyAlignment="1">
      <alignment horizontal="center" vertical="center"/>
    </xf>
    <xf numFmtId="0" fontId="6" fillId="27" borderId="9" xfId="0" applyFont="1" applyFill="1" applyBorder="1" applyAlignment="1">
      <alignment horizontal="center" vertical="center"/>
    </xf>
    <xf numFmtId="0" fontId="6" fillId="27" borderId="0" xfId="0" applyFont="1" applyFill="1" applyBorder="1" applyAlignment="1">
      <alignment horizontal="center" vertical="center"/>
    </xf>
    <xf numFmtId="0" fontId="76" fillId="7" borderId="0" xfId="0" applyFont="1" applyFill="1" applyBorder="1" applyAlignment="1">
      <alignment horizontal="right" vertical="center"/>
    </xf>
    <xf numFmtId="0" fontId="76" fillId="14" borderId="4" xfId="0" applyFont="1" applyFill="1" applyBorder="1" applyAlignment="1">
      <alignment vertical="center"/>
    </xf>
    <xf numFmtId="0" fontId="76" fillId="14" borderId="0" xfId="0" applyFont="1" applyFill="1" applyBorder="1" applyAlignment="1">
      <alignment vertical="center"/>
    </xf>
    <xf numFmtId="0" fontId="77" fillId="14" borderId="0" xfId="0" applyFont="1" applyFill="1" applyBorder="1" applyAlignment="1">
      <alignment vertical="center"/>
    </xf>
    <xf numFmtId="0" fontId="71" fillId="14" borderId="15" xfId="0" applyFont="1" applyFill="1" applyBorder="1" applyAlignment="1">
      <alignment horizontal="left" vertical="center"/>
    </xf>
    <xf numFmtId="0" fontId="41" fillId="14" borderId="14" xfId="0" applyFont="1" applyFill="1" applyBorder="1" applyAlignment="1">
      <alignment vertical="center"/>
    </xf>
    <xf numFmtId="0" fontId="66" fillId="14" borderId="14" xfId="0" applyFont="1" applyFill="1" applyBorder="1" applyAlignment="1">
      <alignment vertical="center"/>
    </xf>
    <xf numFmtId="0" fontId="42" fillId="14" borderId="14" xfId="0" applyFont="1" applyFill="1" applyBorder="1" applyAlignment="1">
      <alignment vertical="center"/>
    </xf>
    <xf numFmtId="0" fontId="42" fillId="14" borderId="16" xfId="0" applyFont="1" applyFill="1" applyBorder="1" applyAlignment="1">
      <alignment vertical="center"/>
    </xf>
    <xf numFmtId="0" fontId="74" fillId="14" borderId="15" xfId="0" applyFont="1" applyFill="1" applyBorder="1" applyAlignment="1">
      <alignment vertical="center"/>
    </xf>
    <xf numFmtId="0" fontId="42" fillId="14" borderId="14" xfId="0" applyFont="1" applyFill="1" applyBorder="1" applyAlignment="1">
      <alignment horizontal="left" vertical="center" indent="1"/>
    </xf>
    <xf numFmtId="0" fontId="42" fillId="14" borderId="16" xfId="0" applyFont="1" applyFill="1" applyBorder="1" applyAlignment="1">
      <alignment horizontal="left" vertical="center" indent="1"/>
    </xf>
    <xf numFmtId="0" fontId="77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 indent="2"/>
    </xf>
    <xf numFmtId="0" fontId="16" fillId="0" borderId="0" xfId="3" applyFont="1" applyFill="1"/>
    <xf numFmtId="0" fontId="78" fillId="7" borderId="0" xfId="0" applyFont="1" applyFill="1" applyBorder="1" applyAlignment="1">
      <alignment horizontal="right" vertical="center"/>
    </xf>
    <xf numFmtId="0" fontId="78" fillId="14" borderId="4" xfId="0" applyFont="1" applyFill="1" applyBorder="1" applyAlignment="1">
      <alignment vertical="center"/>
    </xf>
    <xf numFmtId="0" fontId="79" fillId="7" borderId="0" xfId="0" applyFont="1" applyFill="1" applyBorder="1" applyAlignment="1">
      <alignment horizontal="center" vertical="center"/>
    </xf>
    <xf numFmtId="0" fontId="68" fillId="14" borderId="0" xfId="0" applyFont="1" applyFill="1" applyBorder="1" applyAlignment="1">
      <alignment vertical="center"/>
    </xf>
    <xf numFmtId="0" fontId="0" fillId="0" borderId="0" xfId="0" applyFill="1"/>
    <xf numFmtId="0" fontId="80" fillId="7" borderId="0" xfId="0" applyFont="1" applyFill="1" applyBorder="1" applyAlignment="1">
      <alignment horizontal="right" vertical="center"/>
    </xf>
    <xf numFmtId="0" fontId="30" fillId="8" borderId="0" xfId="0" applyFont="1" applyFill="1" applyBorder="1" applyAlignment="1">
      <alignment horizontal="center" vertical="center" wrapText="1"/>
    </xf>
    <xf numFmtId="10" fontId="29" fillId="15" borderId="0" xfId="0" applyNumberFormat="1" applyFont="1" applyFill="1" applyBorder="1" applyAlignment="1" applyProtection="1">
      <alignment horizontal="right" vertical="center"/>
    </xf>
    <xf numFmtId="10" fontId="81" fillId="4" borderId="0" xfId="0" applyNumberFormat="1" applyFont="1" applyFill="1" applyBorder="1" applyAlignment="1" applyProtection="1">
      <alignment horizontal="right" vertical="center"/>
    </xf>
    <xf numFmtId="10" fontId="48" fillId="4" borderId="0" xfId="0" applyNumberFormat="1" applyFont="1" applyFill="1" applyBorder="1" applyAlignment="1" applyProtection="1">
      <alignment horizontal="right" vertical="center"/>
    </xf>
    <xf numFmtId="10" fontId="47" fillId="4" borderId="0" xfId="0" applyNumberFormat="1" applyFont="1" applyFill="1" applyBorder="1" applyAlignment="1" applyProtection="1">
      <alignment horizontal="right" vertical="center"/>
    </xf>
    <xf numFmtId="0" fontId="82" fillId="4" borderId="0" xfId="0" applyFont="1" applyFill="1" applyBorder="1" applyAlignment="1">
      <alignment horizontal="right" vertical="center"/>
    </xf>
    <xf numFmtId="0" fontId="83" fillId="3" borderId="0" xfId="0" applyFont="1" applyFill="1" applyBorder="1" applyAlignment="1">
      <alignment horizontal="right" vertical="center"/>
    </xf>
    <xf numFmtId="10" fontId="28" fillId="4" borderId="0" xfId="0" applyNumberFormat="1" applyFont="1" applyFill="1" applyBorder="1" applyAlignment="1" applyProtection="1">
      <alignment horizontal="right" vertical="center"/>
    </xf>
    <xf numFmtId="10" fontId="84" fillId="15" borderId="0" xfId="0" applyNumberFormat="1" applyFont="1" applyFill="1" applyBorder="1" applyAlignment="1" applyProtection="1">
      <alignment horizontal="right" vertical="center"/>
    </xf>
    <xf numFmtId="10" fontId="32" fillId="4" borderId="0" xfId="0" applyNumberFormat="1" applyFont="1" applyFill="1" applyBorder="1" applyAlignment="1" applyProtection="1">
      <alignment horizontal="right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85" fillId="0" borderId="0" xfId="0" applyFont="1" applyFill="1" applyBorder="1" applyAlignment="1">
      <alignment vertical="center"/>
    </xf>
    <xf numFmtId="0" fontId="35" fillId="3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6" fillId="3" borderId="0" xfId="0" applyFont="1" applyFill="1" applyBorder="1" applyAlignment="1">
      <alignment horizontal="right" vertical="center"/>
    </xf>
    <xf numFmtId="0" fontId="8" fillId="3" borderId="0" xfId="0" applyFont="1" applyFill="1" applyBorder="1" applyAlignment="1">
      <alignment horizontal="right" vertical="center"/>
    </xf>
    <xf numFmtId="0" fontId="87" fillId="3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center" vertical="center"/>
    </xf>
    <xf numFmtId="2" fontId="3" fillId="30" borderId="5" xfId="0" applyNumberFormat="1" applyFont="1" applyFill="1" applyBorder="1" applyAlignment="1">
      <alignment horizontal="center" vertical="center"/>
    </xf>
    <xf numFmtId="0" fontId="6" fillId="11" borderId="11" xfId="0" applyFont="1" applyFill="1" applyBorder="1" applyAlignment="1">
      <alignment horizontal="center" vertical="center" wrapText="1"/>
    </xf>
    <xf numFmtId="0" fontId="6" fillId="11" borderId="12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8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16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6" borderId="0" xfId="0" applyFont="1" applyFill="1" applyBorder="1" applyAlignment="1">
      <alignment horizontal="center" vertical="center" wrapText="1"/>
    </xf>
    <xf numFmtId="0" fontId="3" fillId="6" borderId="14" xfId="0" applyFont="1" applyFill="1" applyBorder="1" applyAlignment="1">
      <alignment horizontal="center" vertical="center" wrapText="1"/>
    </xf>
    <xf numFmtId="0" fontId="52" fillId="18" borderId="2" xfId="0" applyFont="1" applyFill="1" applyBorder="1" applyAlignment="1">
      <alignment horizontal="center" vertical="center" wrapText="1"/>
    </xf>
    <xf numFmtId="0" fontId="52" fillId="18" borderId="1" xfId="0" applyFont="1" applyFill="1" applyBorder="1" applyAlignment="1">
      <alignment horizontal="center" vertical="center" wrapText="1"/>
    </xf>
    <xf numFmtId="0" fontId="52" fillId="18" borderId="4" xfId="0" applyFont="1" applyFill="1" applyBorder="1" applyAlignment="1">
      <alignment horizontal="center" vertical="center" wrapText="1"/>
    </xf>
    <xf numFmtId="0" fontId="52" fillId="18" borderId="0" xfId="0" applyFont="1" applyFill="1" applyBorder="1" applyAlignment="1">
      <alignment horizontal="center" vertical="center" wrapText="1"/>
    </xf>
    <xf numFmtId="0" fontId="52" fillId="18" borderId="15" xfId="0" applyFont="1" applyFill="1" applyBorder="1" applyAlignment="1">
      <alignment horizontal="center" vertical="center" wrapText="1"/>
    </xf>
    <xf numFmtId="0" fontId="52" fillId="18" borderId="14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59" fillId="31" borderId="6" xfId="0" applyFont="1" applyFill="1" applyBorder="1" applyAlignment="1">
      <alignment horizontal="center" vertical="center" wrapText="1"/>
    </xf>
    <xf numFmtId="0" fontId="59" fillId="31" borderId="9" xfId="0" applyFont="1" applyFill="1" applyBorder="1" applyAlignment="1">
      <alignment horizontal="center" vertical="center" wrapText="1"/>
    </xf>
    <xf numFmtId="0" fontId="59" fillId="31" borderId="17" xfId="0" applyFont="1" applyFill="1" applyBorder="1" applyAlignment="1">
      <alignment horizontal="center" vertical="center" wrapText="1"/>
    </xf>
    <xf numFmtId="0" fontId="59" fillId="26" borderId="6" xfId="0" applyFont="1" applyFill="1" applyBorder="1" applyAlignment="1">
      <alignment horizontal="center" vertical="center" wrapText="1"/>
    </xf>
    <xf numFmtId="0" fontId="59" fillId="26" borderId="9" xfId="0" applyFont="1" applyFill="1" applyBorder="1" applyAlignment="1">
      <alignment horizontal="center" vertical="center" wrapText="1"/>
    </xf>
    <xf numFmtId="0" fontId="59" fillId="26" borderId="17" xfId="0" applyFont="1" applyFill="1" applyBorder="1" applyAlignment="1">
      <alignment horizontal="center" vertical="center" wrapText="1"/>
    </xf>
    <xf numFmtId="0" fontId="3" fillId="11" borderId="11" xfId="0" applyFont="1" applyFill="1" applyBorder="1" applyAlignment="1">
      <alignment horizontal="center" vertical="center" wrapText="1"/>
    </xf>
    <xf numFmtId="0" fontId="3" fillId="11" borderId="13" xfId="0" applyFont="1" applyFill="1" applyBorder="1" applyAlignment="1">
      <alignment horizontal="center" vertical="center" wrapText="1"/>
    </xf>
    <xf numFmtId="0" fontId="3" fillId="11" borderId="12" xfId="0" applyFont="1" applyFill="1" applyBorder="1" applyAlignment="1">
      <alignment horizontal="center" vertical="center" wrapText="1"/>
    </xf>
    <xf numFmtId="0" fontId="60" fillId="12" borderId="2" xfId="0" applyFont="1" applyFill="1" applyBorder="1" applyAlignment="1">
      <alignment horizontal="center" vertical="center" wrapText="1"/>
    </xf>
    <xf numFmtId="0" fontId="60" fillId="12" borderId="8" xfId="0" applyFont="1" applyFill="1" applyBorder="1" applyAlignment="1">
      <alignment horizontal="center" vertical="center" wrapText="1"/>
    </xf>
    <xf numFmtId="0" fontId="60" fillId="12" borderId="4" xfId="0" applyFont="1" applyFill="1" applyBorder="1" applyAlignment="1">
      <alignment horizontal="center" vertical="center" wrapText="1"/>
    </xf>
    <xf numFmtId="0" fontId="60" fillId="12" borderId="10" xfId="0" applyFont="1" applyFill="1" applyBorder="1" applyAlignment="1">
      <alignment horizontal="center" vertical="center" wrapText="1"/>
    </xf>
    <xf numFmtId="0" fontId="60" fillId="12" borderId="15" xfId="0" applyFont="1" applyFill="1" applyBorder="1" applyAlignment="1">
      <alignment horizontal="center" vertical="center" wrapText="1"/>
    </xf>
    <xf numFmtId="0" fontId="60" fillId="12" borderId="16" xfId="0" applyFont="1" applyFill="1" applyBorder="1" applyAlignment="1">
      <alignment horizontal="center" vertical="center" wrapText="1"/>
    </xf>
    <xf numFmtId="0" fontId="6" fillId="28" borderId="6" xfId="0" applyFont="1" applyFill="1" applyBorder="1" applyAlignment="1">
      <alignment horizontal="center" vertical="center" wrapText="1"/>
    </xf>
    <xf numFmtId="0" fontId="6" fillId="28" borderId="9" xfId="0" applyFont="1" applyFill="1" applyBorder="1" applyAlignment="1">
      <alignment horizontal="center" vertical="center" wrapText="1"/>
    </xf>
    <xf numFmtId="0" fontId="6" fillId="28" borderId="17" xfId="0" applyFont="1" applyFill="1" applyBorder="1" applyAlignment="1">
      <alignment horizontal="center" vertical="center" wrapText="1"/>
    </xf>
    <xf numFmtId="0" fontId="6" fillId="34" borderId="6" xfId="0" applyFont="1" applyFill="1" applyBorder="1" applyAlignment="1">
      <alignment horizontal="center" vertical="center" wrapText="1"/>
    </xf>
    <xf numFmtId="0" fontId="6" fillId="34" borderId="9" xfId="0" applyFont="1" applyFill="1" applyBorder="1" applyAlignment="1">
      <alignment horizontal="center" vertical="center" wrapText="1"/>
    </xf>
    <xf numFmtId="0" fontId="6" fillId="34" borderId="17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59" fillId="24" borderId="6" xfId="0" applyFont="1" applyFill="1" applyBorder="1" applyAlignment="1">
      <alignment horizontal="center" vertical="center" wrapText="1"/>
    </xf>
    <xf numFmtId="0" fontId="59" fillId="24" borderId="9" xfId="0" applyFont="1" applyFill="1" applyBorder="1" applyAlignment="1">
      <alignment horizontal="center" vertical="center" wrapText="1"/>
    </xf>
    <xf numFmtId="0" fontId="59" fillId="24" borderId="17" xfId="0" applyFont="1" applyFill="1" applyBorder="1" applyAlignment="1">
      <alignment horizontal="center" vertical="center" wrapText="1"/>
    </xf>
    <xf numFmtId="0" fontId="6" fillId="21" borderId="6" xfId="0" applyFont="1" applyFill="1" applyBorder="1" applyAlignment="1">
      <alignment horizontal="center" vertical="center" wrapText="1"/>
    </xf>
    <xf numFmtId="0" fontId="6" fillId="21" borderId="9" xfId="0" applyFont="1" applyFill="1" applyBorder="1" applyAlignment="1">
      <alignment horizontal="center" vertical="center" wrapText="1"/>
    </xf>
    <xf numFmtId="0" fontId="6" fillId="21" borderId="17" xfId="0" applyFont="1" applyFill="1" applyBorder="1" applyAlignment="1">
      <alignment horizontal="center" vertical="center" wrapText="1"/>
    </xf>
    <xf numFmtId="0" fontId="25" fillId="9" borderId="2" xfId="0" applyFont="1" applyFill="1" applyBorder="1" applyAlignment="1">
      <alignment horizontal="center" vertical="center" wrapText="1"/>
    </xf>
    <xf numFmtId="0" fontId="25" fillId="9" borderId="1" xfId="0" applyFont="1" applyFill="1" applyBorder="1" applyAlignment="1">
      <alignment horizontal="center" vertical="center" wrapText="1"/>
    </xf>
    <xf numFmtId="0" fontId="25" fillId="9" borderId="8" xfId="0" applyFont="1" applyFill="1" applyBorder="1" applyAlignment="1">
      <alignment horizontal="center" vertical="center" wrapText="1"/>
    </xf>
    <xf numFmtId="0" fontId="25" fillId="9" borderId="4" xfId="0" applyFont="1" applyFill="1" applyBorder="1" applyAlignment="1">
      <alignment horizontal="center" vertical="center" wrapText="1"/>
    </xf>
    <xf numFmtId="0" fontId="25" fillId="9" borderId="0" xfId="0" applyFont="1" applyFill="1" applyBorder="1" applyAlignment="1">
      <alignment horizontal="center" vertical="center" wrapText="1"/>
    </xf>
    <xf numFmtId="0" fontId="25" fillId="9" borderId="10" xfId="0" applyFont="1" applyFill="1" applyBorder="1" applyAlignment="1">
      <alignment horizontal="center" vertical="center" wrapText="1"/>
    </xf>
    <xf numFmtId="0" fontId="25" fillId="9" borderId="15" xfId="0" applyFont="1" applyFill="1" applyBorder="1" applyAlignment="1">
      <alignment horizontal="center" vertical="center" wrapText="1"/>
    </xf>
    <xf numFmtId="0" fontId="25" fillId="9" borderId="14" xfId="0" applyFont="1" applyFill="1" applyBorder="1" applyAlignment="1">
      <alignment horizontal="center" vertical="center" wrapText="1"/>
    </xf>
    <xf numFmtId="0" fontId="25" fillId="9" borderId="16" xfId="0" applyFont="1" applyFill="1" applyBorder="1" applyAlignment="1">
      <alignment horizontal="center" vertical="center" wrapText="1"/>
    </xf>
    <xf numFmtId="0" fontId="31" fillId="9" borderId="2" xfId="0" applyFont="1" applyFill="1" applyBorder="1" applyAlignment="1">
      <alignment horizontal="center" vertical="center" wrapText="1"/>
    </xf>
    <xf numFmtId="0" fontId="31" fillId="9" borderId="8" xfId="0" applyFont="1" applyFill="1" applyBorder="1" applyAlignment="1">
      <alignment horizontal="center" vertical="center" wrapText="1"/>
    </xf>
    <xf numFmtId="0" fontId="31" fillId="9" borderId="15" xfId="0" applyFont="1" applyFill="1" applyBorder="1" applyAlignment="1">
      <alignment horizontal="center" vertical="center" wrapText="1"/>
    </xf>
    <xf numFmtId="0" fontId="31" fillId="9" borderId="16" xfId="0" applyFont="1" applyFill="1" applyBorder="1" applyAlignment="1">
      <alignment horizontal="center" vertical="center" wrapText="1"/>
    </xf>
    <xf numFmtId="165" fontId="3" fillId="7" borderId="15" xfId="0" applyNumberFormat="1" applyFont="1" applyFill="1" applyBorder="1" applyAlignment="1">
      <alignment horizontal="center" vertical="center" wrapText="1"/>
    </xf>
    <xf numFmtId="165" fontId="3" fillId="7" borderId="14" xfId="0" applyNumberFormat="1" applyFont="1" applyFill="1" applyBorder="1" applyAlignment="1">
      <alignment horizontal="center" vertical="center" wrapText="1"/>
    </xf>
    <xf numFmtId="165" fontId="3" fillId="7" borderId="16" xfId="0" applyNumberFormat="1" applyFont="1" applyFill="1" applyBorder="1" applyAlignment="1">
      <alignment horizontal="center" vertical="center" wrapText="1"/>
    </xf>
    <xf numFmtId="0" fontId="3" fillId="22" borderId="6" xfId="0" applyFont="1" applyFill="1" applyBorder="1" applyAlignment="1">
      <alignment horizontal="center" vertical="center" textRotation="180" wrapText="1"/>
    </xf>
    <xf numFmtId="0" fontId="3" fillId="22" borderId="9" xfId="0" applyFont="1" applyFill="1" applyBorder="1" applyAlignment="1">
      <alignment horizontal="center" vertical="center" textRotation="180" wrapText="1"/>
    </xf>
    <xf numFmtId="0" fontId="3" fillId="22" borderId="17" xfId="0" applyFont="1" applyFill="1" applyBorder="1" applyAlignment="1">
      <alignment horizontal="center" vertical="center" textRotation="180" wrapText="1"/>
    </xf>
    <xf numFmtId="0" fontId="8" fillId="35" borderId="6" xfId="0" applyFont="1" applyFill="1" applyBorder="1" applyAlignment="1">
      <alignment horizontal="center" vertical="center" wrapText="1"/>
    </xf>
    <xf numFmtId="0" fontId="8" fillId="35" borderId="9" xfId="0" applyFont="1" applyFill="1" applyBorder="1" applyAlignment="1">
      <alignment horizontal="center" vertical="center" wrapText="1"/>
    </xf>
    <xf numFmtId="0" fontId="8" fillId="35" borderId="17" xfId="0" applyFont="1" applyFill="1" applyBorder="1" applyAlignment="1">
      <alignment horizontal="center" vertical="center" wrapText="1"/>
    </xf>
    <xf numFmtId="0" fontId="59" fillId="32" borderId="6" xfId="0" applyFont="1" applyFill="1" applyBorder="1" applyAlignment="1">
      <alignment horizontal="center" vertical="center" wrapText="1"/>
    </xf>
    <xf numFmtId="0" fontId="59" fillId="32" borderId="9" xfId="0" applyFont="1" applyFill="1" applyBorder="1" applyAlignment="1">
      <alignment horizontal="center" vertical="center" wrapText="1"/>
    </xf>
    <xf numFmtId="0" fontId="59" fillId="32" borderId="17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3" fillId="7" borderId="2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center" vertical="center" wrapText="1"/>
    </xf>
    <xf numFmtId="165" fontId="3" fillId="7" borderId="4" xfId="0" applyNumberFormat="1" applyFont="1" applyFill="1" applyBorder="1" applyAlignment="1">
      <alignment horizontal="center" vertical="center"/>
    </xf>
    <xf numFmtId="165" fontId="3" fillId="7" borderId="10" xfId="0" applyNumberFormat="1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/>
    </xf>
    <xf numFmtId="0" fontId="3" fillId="7" borderId="8" xfId="0" applyFont="1" applyFill="1" applyBorder="1" applyAlignment="1">
      <alignment horizontal="center" vertical="center" wrapText="1"/>
    </xf>
    <xf numFmtId="0" fontId="59" fillId="33" borderId="6" xfId="0" applyFont="1" applyFill="1" applyBorder="1" applyAlignment="1">
      <alignment horizontal="center" vertical="center" wrapText="1"/>
    </xf>
    <xf numFmtId="0" fontId="59" fillId="33" borderId="9" xfId="0" applyFont="1" applyFill="1" applyBorder="1" applyAlignment="1">
      <alignment horizontal="center" vertical="center" wrapText="1"/>
    </xf>
    <xf numFmtId="0" fontId="59" fillId="33" borderId="17" xfId="0" applyFont="1" applyFill="1" applyBorder="1" applyAlignment="1">
      <alignment horizontal="center" vertical="center" wrapText="1"/>
    </xf>
    <xf numFmtId="2" fontId="8" fillId="14" borderId="5" xfId="0" applyNumberFormat="1" applyFont="1" applyFill="1" applyBorder="1" applyAlignment="1">
      <alignment horizontal="center" vertical="center"/>
    </xf>
    <xf numFmtId="2" fontId="8" fillId="14" borderId="11" xfId="0" applyNumberFormat="1" applyFont="1" applyFill="1" applyBorder="1" applyAlignment="1">
      <alignment horizontal="center" vertical="center"/>
    </xf>
    <xf numFmtId="2" fontId="8" fillId="14" borderId="13" xfId="0" applyNumberFormat="1" applyFont="1" applyFill="1" applyBorder="1" applyAlignment="1">
      <alignment horizontal="center" vertical="center"/>
    </xf>
    <xf numFmtId="2" fontId="3" fillId="29" borderId="11" xfId="0" applyNumberFormat="1" applyFont="1" applyFill="1" applyBorder="1" applyAlignment="1">
      <alignment horizontal="center" vertical="center"/>
    </xf>
    <xf numFmtId="2" fontId="3" fillId="29" borderId="13" xfId="0" applyNumberFormat="1" applyFont="1" applyFill="1" applyBorder="1" applyAlignment="1">
      <alignment horizontal="center" vertical="center"/>
    </xf>
    <xf numFmtId="0" fontId="3" fillId="23" borderId="0" xfId="0" applyFont="1" applyFill="1" applyBorder="1"/>
    <xf numFmtId="0" fontId="6" fillId="0" borderId="0" xfId="0" applyFont="1" applyFill="1" applyBorder="1" applyAlignment="1">
      <alignment vertical="center"/>
    </xf>
    <xf numFmtId="0" fontId="3" fillId="0" borderId="0" xfId="0" applyFont="1" applyBorder="1"/>
    <xf numFmtId="0" fontId="6" fillId="36" borderId="5" xfId="0" applyFont="1" applyFill="1" applyBorder="1" applyAlignment="1">
      <alignment horizontal="center" vertical="center" wrapText="1"/>
    </xf>
    <xf numFmtId="0" fontId="35" fillId="37" borderId="2" xfId="0" applyFont="1" applyFill="1" applyBorder="1" applyAlignment="1">
      <alignment horizontal="center" vertical="center" wrapText="1"/>
    </xf>
    <xf numFmtId="0" fontId="35" fillId="37" borderId="1" xfId="0" applyFont="1" applyFill="1" applyBorder="1" applyAlignment="1">
      <alignment horizontal="center" vertical="center" wrapText="1"/>
    </xf>
    <xf numFmtId="0" fontId="35" fillId="37" borderId="8" xfId="0" applyFont="1" applyFill="1" applyBorder="1" applyAlignment="1">
      <alignment horizontal="center" vertical="center" wrapText="1"/>
    </xf>
    <xf numFmtId="0" fontId="6" fillId="18" borderId="6" xfId="0" applyFont="1" applyFill="1" applyBorder="1" applyAlignment="1">
      <alignment horizontal="center" vertical="center" wrapText="1"/>
    </xf>
    <xf numFmtId="0" fontId="59" fillId="38" borderId="6" xfId="0" applyFont="1" applyFill="1" applyBorder="1" applyAlignment="1">
      <alignment horizontal="center" vertical="center" wrapText="1"/>
    </xf>
    <xf numFmtId="0" fontId="59" fillId="39" borderId="6" xfId="0" applyFont="1" applyFill="1" applyBorder="1" applyAlignment="1">
      <alignment horizontal="center" vertical="center" wrapText="1"/>
    </xf>
    <xf numFmtId="0" fontId="59" fillId="40" borderId="6" xfId="0" applyFont="1" applyFill="1" applyBorder="1" applyAlignment="1">
      <alignment horizontal="center" vertical="center" wrapText="1"/>
    </xf>
    <xf numFmtId="0" fontId="8" fillId="41" borderId="6" xfId="0" applyFont="1" applyFill="1" applyBorder="1" applyAlignment="1">
      <alignment horizontal="center" vertical="center" wrapText="1"/>
    </xf>
    <xf numFmtId="0" fontId="35" fillId="37" borderId="4" xfId="0" applyFont="1" applyFill="1" applyBorder="1" applyAlignment="1">
      <alignment horizontal="center" vertical="center" wrapText="1"/>
    </xf>
    <xf numFmtId="0" fontId="35" fillId="37" borderId="0" xfId="0" applyFont="1" applyFill="1" applyBorder="1" applyAlignment="1">
      <alignment horizontal="center" vertical="center" wrapText="1"/>
    </xf>
    <xf numFmtId="0" fontId="35" fillId="37" borderId="10" xfId="0" applyFont="1" applyFill="1" applyBorder="1" applyAlignment="1">
      <alignment horizontal="center" vertical="center" wrapText="1"/>
    </xf>
    <xf numFmtId="0" fontId="6" fillId="18" borderId="9" xfId="0" applyFont="1" applyFill="1" applyBorder="1" applyAlignment="1">
      <alignment horizontal="center" vertical="center" wrapText="1"/>
    </xf>
    <xf numFmtId="0" fontId="59" fillId="38" borderId="9" xfId="0" applyFont="1" applyFill="1" applyBorder="1" applyAlignment="1">
      <alignment horizontal="center" vertical="center" wrapText="1"/>
    </xf>
    <xf numFmtId="0" fontId="59" fillId="39" borderId="9" xfId="0" applyFont="1" applyFill="1" applyBorder="1" applyAlignment="1">
      <alignment horizontal="center" vertical="center" wrapText="1"/>
    </xf>
    <xf numFmtId="0" fontId="59" fillId="40" borderId="9" xfId="0" applyFont="1" applyFill="1" applyBorder="1" applyAlignment="1">
      <alignment horizontal="center" vertical="center" wrapText="1"/>
    </xf>
    <xf numFmtId="0" fontId="8" fillId="41" borderId="9" xfId="0" applyFont="1" applyFill="1" applyBorder="1" applyAlignment="1">
      <alignment horizontal="center" vertical="center" wrapText="1"/>
    </xf>
    <xf numFmtId="0" fontId="35" fillId="37" borderId="15" xfId="0" applyFont="1" applyFill="1" applyBorder="1" applyAlignment="1">
      <alignment horizontal="center" vertical="center" wrapText="1"/>
    </xf>
    <xf numFmtId="0" fontId="35" fillId="37" borderId="14" xfId="0" applyFont="1" applyFill="1" applyBorder="1" applyAlignment="1">
      <alignment horizontal="center" vertical="center" wrapText="1"/>
    </xf>
    <xf numFmtId="0" fontId="35" fillId="37" borderId="16" xfId="0" applyFont="1" applyFill="1" applyBorder="1" applyAlignment="1">
      <alignment horizontal="center" vertical="center" wrapText="1"/>
    </xf>
    <xf numFmtId="0" fontId="6" fillId="18" borderId="17" xfId="0" applyFont="1" applyFill="1" applyBorder="1" applyAlignment="1">
      <alignment horizontal="center" vertical="center" wrapText="1"/>
    </xf>
    <xf numFmtId="0" fontId="59" fillId="38" borderId="17" xfId="0" applyFont="1" applyFill="1" applyBorder="1" applyAlignment="1">
      <alignment horizontal="center" vertical="center" wrapText="1"/>
    </xf>
    <xf numFmtId="0" fontId="59" fillId="39" borderId="17" xfId="0" applyFont="1" applyFill="1" applyBorder="1" applyAlignment="1">
      <alignment horizontal="center" vertical="center" wrapText="1"/>
    </xf>
    <xf numFmtId="0" fontId="59" fillId="40" borderId="17" xfId="0" applyFont="1" applyFill="1" applyBorder="1" applyAlignment="1">
      <alignment horizontal="center" vertical="center" wrapText="1"/>
    </xf>
    <xf numFmtId="0" fontId="8" fillId="41" borderId="17" xfId="0" applyFont="1" applyFill="1" applyBorder="1" applyAlignment="1">
      <alignment horizontal="center" vertical="center" wrapText="1"/>
    </xf>
    <xf numFmtId="0" fontId="6" fillId="11" borderId="13" xfId="0" applyFont="1" applyFill="1" applyBorder="1" applyAlignment="1">
      <alignment horizontal="center" vertical="center" wrapText="1"/>
    </xf>
    <xf numFmtId="0" fontId="88" fillId="0" borderId="2" xfId="0" applyFont="1" applyBorder="1" applyAlignment="1">
      <alignment horizontal="center" vertical="center" wrapText="1"/>
    </xf>
    <xf numFmtId="0" fontId="88" fillId="0" borderId="1" xfId="0" applyFont="1" applyBorder="1" applyAlignment="1">
      <alignment horizontal="center" vertical="center" wrapText="1"/>
    </xf>
    <xf numFmtId="0" fontId="88" fillId="0" borderId="15" xfId="0" applyFont="1" applyBorder="1" applyAlignment="1">
      <alignment horizontal="center" vertical="center" wrapText="1"/>
    </xf>
    <xf numFmtId="0" fontId="88" fillId="0" borderId="14" xfId="0" applyFont="1" applyBorder="1" applyAlignment="1">
      <alignment horizontal="center" vertical="center" wrapText="1"/>
    </xf>
    <xf numFmtId="0" fontId="23" fillId="37" borderId="2" xfId="0" applyFont="1" applyFill="1" applyBorder="1" applyAlignment="1">
      <alignment horizontal="center" vertical="center" wrapText="1"/>
    </xf>
    <xf numFmtId="0" fontId="23" fillId="37" borderId="1" xfId="0" applyFont="1" applyFill="1" applyBorder="1" applyAlignment="1">
      <alignment horizontal="center" vertical="center" wrapText="1"/>
    </xf>
    <xf numFmtId="0" fontId="23" fillId="37" borderId="8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3" fillId="16" borderId="6" xfId="0" applyFont="1" applyFill="1" applyBorder="1" applyAlignment="1">
      <alignment horizontal="center" vertical="center" wrapText="1"/>
    </xf>
    <xf numFmtId="0" fontId="8" fillId="42" borderId="6" xfId="0" applyFont="1" applyFill="1" applyBorder="1" applyAlignment="1">
      <alignment horizontal="center" vertical="center" wrapText="1"/>
    </xf>
    <xf numFmtId="0" fontId="23" fillId="37" borderId="4" xfId="0" applyFont="1" applyFill="1" applyBorder="1" applyAlignment="1">
      <alignment horizontal="center" vertical="center" wrapText="1"/>
    </xf>
    <xf numFmtId="0" fontId="23" fillId="37" borderId="0" xfId="0" applyFont="1" applyFill="1" applyBorder="1" applyAlignment="1">
      <alignment horizontal="center" vertical="center" wrapText="1"/>
    </xf>
    <xf numFmtId="0" fontId="23" fillId="37" borderId="10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3" fillId="16" borderId="9" xfId="0" applyFont="1" applyFill="1" applyBorder="1" applyAlignment="1">
      <alignment horizontal="center" vertical="center" wrapText="1"/>
    </xf>
    <xf numFmtId="0" fontId="8" fillId="42" borderId="9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3" fillId="16" borderId="17" xfId="0" applyFont="1" applyFill="1" applyBorder="1" applyAlignment="1">
      <alignment horizontal="center" vertical="center" wrapText="1"/>
    </xf>
    <xf numFmtId="0" fontId="8" fillId="42" borderId="17" xfId="0" applyFont="1" applyFill="1" applyBorder="1" applyAlignment="1">
      <alignment horizontal="center" vertical="center" wrapText="1"/>
    </xf>
    <xf numFmtId="0" fontId="59" fillId="43" borderId="6" xfId="0" applyFont="1" applyFill="1" applyBorder="1" applyAlignment="1">
      <alignment horizontal="center" vertical="center" wrapText="1"/>
    </xf>
    <xf numFmtId="0" fontId="59" fillId="43" borderId="9" xfId="0" applyFont="1" applyFill="1" applyBorder="1" applyAlignment="1">
      <alignment horizontal="center" vertical="center" wrapText="1"/>
    </xf>
    <xf numFmtId="0" fontId="59" fillId="43" borderId="17" xfId="0" applyFont="1" applyFill="1" applyBorder="1" applyAlignment="1">
      <alignment horizontal="center" vertical="center" wrapText="1"/>
    </xf>
    <xf numFmtId="0" fontId="23" fillId="37" borderId="15" xfId="0" applyFont="1" applyFill="1" applyBorder="1" applyAlignment="1">
      <alignment horizontal="center" vertical="center" wrapText="1"/>
    </xf>
    <xf numFmtId="0" fontId="23" fillId="37" borderId="14" xfId="0" applyFont="1" applyFill="1" applyBorder="1" applyAlignment="1">
      <alignment horizontal="center" vertical="center" wrapText="1"/>
    </xf>
    <xf numFmtId="0" fontId="23" fillId="37" borderId="16" xfId="0" applyFont="1" applyFill="1" applyBorder="1" applyAlignment="1">
      <alignment horizontal="center" vertical="center" wrapText="1"/>
    </xf>
    <xf numFmtId="0" fontId="3" fillId="37" borderId="2" xfId="0" applyFont="1" applyFill="1" applyBorder="1" applyAlignment="1">
      <alignment horizontal="center" vertical="center" wrapText="1"/>
    </xf>
    <xf numFmtId="0" fontId="3" fillId="37" borderId="8" xfId="0" applyFont="1" applyFill="1" applyBorder="1" applyAlignment="1">
      <alignment horizontal="center" vertical="center" wrapText="1"/>
    </xf>
    <xf numFmtId="0" fontId="3" fillId="37" borderId="4" xfId="0" applyFont="1" applyFill="1" applyBorder="1" applyAlignment="1">
      <alignment horizontal="center" vertical="center" wrapText="1"/>
    </xf>
    <xf numFmtId="0" fontId="3" fillId="37" borderId="10" xfId="0" applyFont="1" applyFill="1" applyBorder="1" applyAlignment="1">
      <alignment horizontal="center" vertical="center" wrapText="1"/>
    </xf>
    <xf numFmtId="0" fontId="3" fillId="37" borderId="15" xfId="0" applyFont="1" applyFill="1" applyBorder="1" applyAlignment="1">
      <alignment horizontal="center" vertical="center" wrapText="1"/>
    </xf>
    <xf numFmtId="0" fontId="3" fillId="37" borderId="16" xfId="0" applyFont="1" applyFill="1" applyBorder="1" applyAlignment="1">
      <alignment horizontal="center" vertical="center" wrapText="1"/>
    </xf>
    <xf numFmtId="0" fontId="30" fillId="8" borderId="1" xfId="0" applyFont="1" applyFill="1" applyBorder="1" applyAlignment="1">
      <alignment horizontal="center" vertical="center" wrapText="1"/>
    </xf>
    <xf numFmtId="0" fontId="6" fillId="44" borderId="4" xfId="0" applyFont="1" applyFill="1" applyBorder="1" applyAlignment="1">
      <alignment horizontal="center" vertical="center" wrapText="1"/>
    </xf>
    <xf numFmtId="0" fontId="6" fillId="44" borderId="10" xfId="0" applyFont="1" applyFill="1" applyBorder="1" applyAlignment="1">
      <alignment horizontal="center" vertical="center" wrapText="1"/>
    </xf>
    <xf numFmtId="0" fontId="6" fillId="44" borderId="15" xfId="0" applyFont="1" applyFill="1" applyBorder="1" applyAlignment="1">
      <alignment horizontal="center" vertical="center" wrapText="1"/>
    </xf>
    <xf numFmtId="0" fontId="6" fillId="44" borderId="16" xfId="0" applyFont="1" applyFill="1" applyBorder="1" applyAlignment="1">
      <alignment horizontal="center" vertical="center" wrapText="1"/>
    </xf>
    <xf numFmtId="0" fontId="46" fillId="4" borderId="0" xfId="0" applyFont="1" applyFill="1" applyBorder="1" applyAlignment="1">
      <alignment vertical="center"/>
    </xf>
    <xf numFmtId="0" fontId="8" fillId="4" borderId="0" xfId="0" applyFont="1" applyFill="1" applyBorder="1" applyAlignment="1">
      <alignment horizontal="right" vertical="center"/>
    </xf>
    <xf numFmtId="0" fontId="89" fillId="3" borderId="0" xfId="0" applyFont="1" applyFill="1" applyBorder="1" applyAlignment="1">
      <alignment horizontal="right" vertical="center"/>
    </xf>
    <xf numFmtId="0" fontId="8" fillId="15" borderId="0" xfId="0" applyFont="1" applyFill="1" applyBorder="1" applyAlignment="1">
      <alignment horizontal="right" vertical="center"/>
    </xf>
    <xf numFmtId="0" fontId="90" fillId="15" borderId="0" xfId="0" applyFont="1" applyFill="1" applyBorder="1" applyAlignment="1">
      <alignment horizontal="right" vertical="center"/>
    </xf>
    <xf numFmtId="0" fontId="91" fillId="15" borderId="0" xfId="0" applyFont="1" applyFill="1" applyBorder="1" applyAlignment="1">
      <alignment horizontal="right"/>
    </xf>
    <xf numFmtId="2" fontId="8" fillId="14" borderId="12" xfId="0" applyNumberFormat="1" applyFont="1" applyFill="1" applyBorder="1" applyAlignment="1">
      <alignment horizontal="center" vertical="center"/>
    </xf>
    <xf numFmtId="0" fontId="56" fillId="15" borderId="0" xfId="0" applyFont="1" applyFill="1" applyBorder="1" applyAlignment="1">
      <alignment horizontal="right"/>
    </xf>
    <xf numFmtId="0" fontId="58" fillId="15" borderId="0" xfId="0" applyFont="1" applyFill="1" applyBorder="1" applyAlignment="1">
      <alignment horizontal="right"/>
    </xf>
    <xf numFmtId="0" fontId="36" fillId="15" borderId="0" xfId="0" applyFont="1" applyFill="1" applyBorder="1" applyAlignment="1">
      <alignment horizontal="right" vertical="center"/>
    </xf>
    <xf numFmtId="0" fontId="92" fillId="15" borderId="0" xfId="0" applyFont="1" applyFill="1" applyBorder="1" applyAlignment="1">
      <alignment horizontal="right" vertical="center"/>
    </xf>
    <xf numFmtId="0" fontId="14" fillId="15" borderId="0" xfId="0" applyFont="1" applyFill="1" applyBorder="1" applyAlignment="1">
      <alignment horizontal="right"/>
    </xf>
    <xf numFmtId="0" fontId="49" fillId="15" borderId="0" xfId="0" applyFont="1" applyFill="1" applyBorder="1" applyAlignment="1">
      <alignment horizontal="right" vertical="center"/>
    </xf>
    <xf numFmtId="0" fontId="32" fillId="15" borderId="0" xfId="0" applyFont="1" applyFill="1" applyBorder="1" applyAlignment="1">
      <alignment horizontal="right" vertical="center"/>
    </xf>
    <xf numFmtId="0" fontId="21" fillId="15" borderId="0" xfId="0" applyFont="1" applyFill="1" applyBorder="1" applyAlignment="1">
      <alignment horizontal="right" vertical="center"/>
    </xf>
    <xf numFmtId="0" fontId="93" fillId="4" borderId="0" xfId="0" applyFont="1" applyFill="1" applyBorder="1" applyAlignment="1">
      <alignment horizontal="right" vertical="center"/>
    </xf>
    <xf numFmtId="2" fontId="3" fillId="29" borderId="12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1"/>
    <cellStyle name="Normal 3" xfId="2"/>
    <cellStyle name="Normal_15-06-0212-00-004b-may06-meeting-agenda-and-objectives(1)" xfId="3"/>
    <cellStyle name="Output" xfId="4" builtinId="21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C8C8C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le1" displayName="Table1" ref="A1:A16" totalsRowShown="0" headerRowCellStyle="Output" dataCellStyle="Output">
  <autoFilter ref="A1:A16"/>
  <tableColumns count="1">
    <tableColumn id="1" name="TG8" dataCellStyle="Output"/>
  </tableColumns>
  <tableStyleInfo name="TableStyleLight10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blurRad="63500" dist="38099" dir="2700000" algn="ctr" rotWithShape="0">
                  <a:srgbClr val="000000">
                    <a:alpha val="74998"/>
                  </a:srgbClr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8"/>
  <sheetViews>
    <sheetView topLeftCell="D1" zoomScale="80" zoomScaleNormal="80" workbookViewId="0">
      <selection activeCell="D1" sqref="D1:AH4"/>
    </sheetView>
  </sheetViews>
  <sheetFormatPr defaultRowHeight="12.5"/>
  <cols>
    <col min="1" max="1" width="8.54296875" hidden="1" customWidth="1"/>
    <col min="2" max="3" width="8.7265625" hidden="1" customWidth="1"/>
    <col min="4" max="4" width="11.90625" customWidth="1"/>
    <col min="5" max="5" width="8.7265625" hidden="1" customWidth="1"/>
    <col min="6" max="6" width="8.984375E-2" customWidth="1"/>
    <col min="7" max="7" width="16" customWidth="1"/>
    <col min="8" max="8" width="8.7265625" hidden="1" customWidth="1"/>
    <col min="10" max="10" width="0.26953125" customWidth="1"/>
    <col min="11" max="11" width="8.984375E-2" hidden="1" customWidth="1"/>
    <col min="13" max="13" width="8.7265625" customWidth="1"/>
    <col min="14" max="14" width="0.1796875" customWidth="1"/>
    <col min="15" max="15" width="8.7265625" hidden="1" customWidth="1"/>
    <col min="16" max="16" width="8.984375E-2" hidden="1" customWidth="1"/>
    <col min="20" max="20" width="8.54296875" hidden="1" customWidth="1"/>
    <col min="21" max="21" width="8.7265625" hidden="1" customWidth="1"/>
    <col min="24" max="24" width="8.54296875" customWidth="1"/>
    <col min="25" max="25" width="8.6328125" hidden="1" customWidth="1"/>
    <col min="26" max="26" width="8.7265625" hidden="1" customWidth="1"/>
    <col min="30" max="30" width="0.1796875" customWidth="1"/>
    <col min="31" max="31" width="8.7265625" hidden="1" customWidth="1"/>
  </cols>
  <sheetData>
    <row r="1" spans="1:34" ht="24.5" customHeight="1">
      <c r="A1" s="364"/>
      <c r="B1" s="13"/>
      <c r="C1" s="13"/>
      <c r="D1" s="347" t="s">
        <v>151</v>
      </c>
      <c r="E1" s="9"/>
      <c r="F1" s="38" t="s">
        <v>152</v>
      </c>
      <c r="G1" s="160"/>
      <c r="H1" s="39"/>
      <c r="I1" s="40"/>
      <c r="J1" s="40"/>
      <c r="K1" s="40"/>
      <c r="L1" s="40"/>
      <c r="M1" s="40"/>
      <c r="N1" s="39"/>
      <c r="O1" s="40"/>
      <c r="P1" s="40"/>
      <c r="Q1" s="40"/>
      <c r="R1" s="40"/>
      <c r="S1" s="40"/>
      <c r="T1" s="39"/>
      <c r="U1" s="40"/>
      <c r="V1" s="40"/>
      <c r="W1" s="40"/>
      <c r="X1" s="40"/>
      <c r="Y1" s="40"/>
      <c r="Z1" s="39"/>
      <c r="AA1" s="40"/>
      <c r="AB1" s="40"/>
      <c r="AC1" s="40"/>
      <c r="AD1" s="40"/>
      <c r="AE1" s="40"/>
      <c r="AF1" s="40"/>
      <c r="AG1" s="206"/>
      <c r="AH1" s="207"/>
    </row>
    <row r="2" spans="1:34" ht="23" customHeight="1">
      <c r="A2" s="365"/>
      <c r="B2" s="365"/>
      <c r="C2" s="365"/>
      <c r="D2" s="348"/>
      <c r="E2" s="10"/>
      <c r="F2" s="149" t="s">
        <v>153</v>
      </c>
      <c r="G2" s="161"/>
      <c r="H2" s="41"/>
      <c r="I2" s="42"/>
      <c r="J2" s="42"/>
      <c r="K2" s="42"/>
      <c r="L2" s="42"/>
      <c r="M2" s="42"/>
      <c r="N2" s="41"/>
      <c r="O2" s="42"/>
      <c r="P2" s="42"/>
      <c r="Q2" s="42"/>
      <c r="R2" s="42"/>
      <c r="S2" s="42"/>
      <c r="T2" s="41"/>
      <c r="U2" s="42"/>
      <c r="V2" s="42"/>
      <c r="W2" s="42"/>
      <c r="X2" s="42"/>
      <c r="Y2" s="42"/>
      <c r="Z2" s="41"/>
      <c r="AA2" s="42"/>
      <c r="AB2" s="42"/>
      <c r="AC2" s="42"/>
      <c r="AD2" s="42"/>
      <c r="AE2" s="42"/>
      <c r="AF2" s="42"/>
      <c r="AG2" s="42"/>
      <c r="AH2" s="208"/>
    </row>
    <row r="3" spans="1:34" ht="23" customHeight="1">
      <c r="A3" s="366"/>
      <c r="B3" s="29"/>
      <c r="C3" s="366"/>
      <c r="D3" s="348"/>
      <c r="E3" s="11"/>
      <c r="F3" s="43" t="s">
        <v>154</v>
      </c>
      <c r="G3" s="162"/>
      <c r="H3" s="44"/>
      <c r="I3" s="45"/>
      <c r="J3" s="45"/>
      <c r="K3" s="45"/>
      <c r="L3" s="45"/>
      <c r="M3" s="45"/>
      <c r="N3" s="44"/>
      <c r="O3" s="45"/>
      <c r="P3" s="45"/>
      <c r="Q3" s="45"/>
      <c r="R3" s="45"/>
      <c r="S3" s="45"/>
      <c r="T3" s="44"/>
      <c r="U3" s="45"/>
      <c r="V3" s="45"/>
      <c r="W3" s="45"/>
      <c r="X3" s="45"/>
      <c r="Y3" s="45"/>
      <c r="Z3" s="44"/>
      <c r="AA3" s="45"/>
      <c r="AB3" s="45"/>
      <c r="AC3" s="45"/>
      <c r="AD3" s="45"/>
      <c r="AE3" s="45"/>
      <c r="AF3" s="45"/>
      <c r="AG3" s="45"/>
      <c r="AH3" s="209"/>
    </row>
    <row r="4" spans="1:34" ht="13" customHeight="1" thickBot="1">
      <c r="D4" s="348"/>
      <c r="E4" s="12"/>
      <c r="F4" s="46" t="s">
        <v>0</v>
      </c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7"/>
      <c r="X4" s="47"/>
      <c r="Y4" s="47"/>
      <c r="Z4" s="48"/>
      <c r="AA4" s="47"/>
      <c r="AB4" s="47"/>
      <c r="AC4" s="47"/>
      <c r="AD4" s="47"/>
      <c r="AE4" s="48"/>
      <c r="AF4" s="47" t="s">
        <v>1</v>
      </c>
      <c r="AG4" s="47"/>
      <c r="AH4" s="210"/>
    </row>
    <row r="5" spans="1:34" ht="13.5" hidden="1" customHeight="1" thickBot="1"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</row>
    <row r="6" spans="1:34" ht="1.5" customHeight="1" thickBot="1">
      <c r="D6" s="49" t="s">
        <v>2</v>
      </c>
      <c r="E6" s="15"/>
      <c r="F6" s="353" t="s">
        <v>3</v>
      </c>
      <c r="G6" s="354"/>
      <c r="H6" s="14"/>
      <c r="I6" s="349" t="s">
        <v>4</v>
      </c>
      <c r="J6" s="350"/>
      <c r="K6" s="350"/>
      <c r="L6" s="350"/>
      <c r="M6" s="355"/>
      <c r="N6" s="15"/>
      <c r="O6" s="349" t="s">
        <v>5</v>
      </c>
      <c r="P6" s="350"/>
      <c r="Q6" s="350"/>
      <c r="R6" s="350"/>
      <c r="S6" s="355"/>
      <c r="T6" s="15"/>
      <c r="U6" s="349" t="s">
        <v>76</v>
      </c>
      <c r="V6" s="350"/>
      <c r="W6" s="350"/>
      <c r="X6" s="350"/>
      <c r="Y6" s="350"/>
      <c r="Z6" s="15"/>
      <c r="AA6" s="349" t="s">
        <v>6</v>
      </c>
      <c r="AB6" s="350"/>
      <c r="AC6" s="350"/>
      <c r="AD6" s="350"/>
      <c r="AE6" s="15"/>
      <c r="AF6" s="349" t="s">
        <v>125</v>
      </c>
      <c r="AG6" s="350"/>
      <c r="AH6" s="355"/>
    </row>
    <row r="7" spans="1:34" ht="33.5" customHeight="1" thickBot="1">
      <c r="D7" s="153"/>
      <c r="E7" s="16"/>
      <c r="F7" s="351">
        <f>DATE(2017,11,5)</f>
        <v>43044</v>
      </c>
      <c r="G7" s="352"/>
      <c r="H7" s="154"/>
      <c r="I7" s="335">
        <f>F7+1</f>
        <v>43045</v>
      </c>
      <c r="J7" s="336"/>
      <c r="K7" s="336"/>
      <c r="L7" s="336"/>
      <c r="M7" s="337"/>
      <c r="N7" s="155"/>
      <c r="O7" s="335">
        <f>I7+1</f>
        <v>43046</v>
      </c>
      <c r="P7" s="336"/>
      <c r="Q7" s="336"/>
      <c r="R7" s="336"/>
      <c r="S7" s="337"/>
      <c r="T7" s="155"/>
      <c r="U7" s="335">
        <f>O7+1</f>
        <v>43047</v>
      </c>
      <c r="V7" s="336"/>
      <c r="W7" s="336"/>
      <c r="X7" s="336"/>
      <c r="Y7" s="336"/>
      <c r="Z7" s="155"/>
      <c r="AA7" s="335">
        <f>U7+1</f>
        <v>43048</v>
      </c>
      <c r="AB7" s="336"/>
      <c r="AC7" s="336"/>
      <c r="AD7" s="336"/>
      <c r="AE7" s="155"/>
      <c r="AF7" s="335">
        <f>AA7+1</f>
        <v>43049</v>
      </c>
      <c r="AG7" s="336"/>
      <c r="AH7" s="337"/>
    </row>
    <row r="8" spans="1:34" ht="1" hidden="1" customHeight="1" thickBot="1"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</row>
    <row r="9" spans="1:34" ht="28" customHeight="1" thickBot="1">
      <c r="D9" s="156"/>
      <c r="E9" s="13"/>
      <c r="F9" s="50"/>
      <c r="G9" s="50"/>
      <c r="H9" s="13"/>
      <c r="I9" s="163" t="s">
        <v>155</v>
      </c>
      <c r="J9" s="163" t="s">
        <v>100</v>
      </c>
      <c r="K9" s="163" t="s">
        <v>116</v>
      </c>
      <c r="L9" s="163" t="s">
        <v>101</v>
      </c>
      <c r="M9" s="163" t="s">
        <v>156</v>
      </c>
      <c r="N9" s="13"/>
      <c r="O9" s="163" t="s">
        <v>155</v>
      </c>
      <c r="P9" s="163" t="s">
        <v>100</v>
      </c>
      <c r="Q9" s="163" t="s">
        <v>116</v>
      </c>
      <c r="R9" s="163" t="s">
        <v>101</v>
      </c>
      <c r="S9" s="163" t="s">
        <v>156</v>
      </c>
      <c r="T9" s="13"/>
      <c r="U9" s="163" t="s">
        <v>155</v>
      </c>
      <c r="V9" s="163" t="s">
        <v>100</v>
      </c>
      <c r="W9" s="163" t="s">
        <v>116</v>
      </c>
      <c r="X9" s="163" t="s">
        <v>101</v>
      </c>
      <c r="Y9" s="367"/>
      <c r="Z9" s="13"/>
      <c r="AA9" s="163" t="s">
        <v>155</v>
      </c>
      <c r="AB9" s="163" t="s">
        <v>100</v>
      </c>
      <c r="AC9" s="163" t="s">
        <v>116</v>
      </c>
      <c r="AD9" s="163" t="s">
        <v>101</v>
      </c>
      <c r="AE9" s="13"/>
      <c r="AF9" s="211"/>
      <c r="AG9" s="50"/>
      <c r="AH9" s="212"/>
    </row>
    <row r="10" spans="1:34" ht="26" customHeight="1">
      <c r="D10" s="54" t="s">
        <v>7</v>
      </c>
      <c r="E10" s="15"/>
      <c r="F10" s="50"/>
      <c r="G10" s="50"/>
      <c r="H10" s="15"/>
      <c r="I10" s="274" t="s">
        <v>146</v>
      </c>
      <c r="J10" s="280"/>
      <c r="K10" s="280"/>
      <c r="L10" s="280"/>
      <c r="M10" s="275"/>
      <c r="N10" s="15"/>
      <c r="O10" s="274" t="s">
        <v>146</v>
      </c>
      <c r="P10" s="280"/>
      <c r="Q10" s="280"/>
      <c r="R10" s="280"/>
      <c r="S10" s="275"/>
      <c r="T10" s="15"/>
      <c r="U10" s="323" t="s">
        <v>112</v>
      </c>
      <c r="V10" s="323"/>
      <c r="W10" s="323"/>
      <c r="X10" s="323"/>
      <c r="Y10" s="323"/>
      <c r="Z10" s="15"/>
      <c r="AA10" s="274" t="s">
        <v>146</v>
      </c>
      <c r="AB10" s="280"/>
      <c r="AC10" s="280"/>
      <c r="AD10" s="280"/>
      <c r="AE10" s="15"/>
      <c r="AF10" s="211"/>
      <c r="AG10" s="50"/>
      <c r="AH10" s="213"/>
    </row>
    <row r="11" spans="1:34" ht="26" customHeight="1" thickBot="1">
      <c r="D11" s="54" t="s">
        <v>9</v>
      </c>
      <c r="E11" s="16"/>
      <c r="F11" s="50"/>
      <c r="G11" s="50"/>
      <c r="H11" s="16"/>
      <c r="I11" s="278"/>
      <c r="J11" s="282"/>
      <c r="K11" s="282"/>
      <c r="L11" s="282"/>
      <c r="M11" s="279"/>
      <c r="N11" s="16"/>
      <c r="O11" s="278"/>
      <c r="P11" s="282"/>
      <c r="Q11" s="282"/>
      <c r="R11" s="282"/>
      <c r="S11" s="279"/>
      <c r="T11" s="16"/>
      <c r="U11" s="329"/>
      <c r="V11" s="329"/>
      <c r="W11" s="329"/>
      <c r="X11" s="329"/>
      <c r="Y11" s="329"/>
      <c r="Z11" s="16"/>
      <c r="AA11" s="278"/>
      <c r="AB11" s="282"/>
      <c r="AC11" s="282"/>
      <c r="AD11" s="282"/>
      <c r="AE11" s="16"/>
      <c r="AF11" s="211"/>
      <c r="AG11" s="50"/>
      <c r="AH11" s="213"/>
    </row>
    <row r="12" spans="1:34" ht="26" customHeight="1">
      <c r="D12" s="51" t="s">
        <v>10</v>
      </c>
      <c r="E12" s="17"/>
      <c r="F12" s="50"/>
      <c r="G12" s="50"/>
      <c r="H12" s="17"/>
      <c r="I12" s="319" t="s">
        <v>118</v>
      </c>
      <c r="J12" s="341" t="s">
        <v>148</v>
      </c>
      <c r="K12" s="368" t="s">
        <v>157</v>
      </c>
      <c r="L12" s="369"/>
      <c r="M12" s="370"/>
      <c r="N12" s="17"/>
      <c r="O12" s="319" t="s">
        <v>118</v>
      </c>
      <c r="P12" s="316" t="s">
        <v>113</v>
      </c>
      <c r="Q12" s="371" t="s">
        <v>158</v>
      </c>
      <c r="R12" s="372" t="s">
        <v>62</v>
      </c>
      <c r="S12" s="373" t="s">
        <v>159</v>
      </c>
      <c r="T12" s="52"/>
      <c r="U12" s="307" t="s">
        <v>127</v>
      </c>
      <c r="V12" s="371" t="s">
        <v>158</v>
      </c>
      <c r="W12" s="292" t="s">
        <v>143</v>
      </c>
      <c r="X12" s="310" t="s">
        <v>86</v>
      </c>
      <c r="Y12" s="374"/>
      <c r="Z12" s="52"/>
      <c r="AA12" s="319" t="s">
        <v>118</v>
      </c>
      <c r="AB12" s="316" t="s">
        <v>113</v>
      </c>
      <c r="AC12" s="375" t="s">
        <v>99</v>
      </c>
      <c r="AD12" s="373" t="s">
        <v>159</v>
      </c>
      <c r="AE12" s="17"/>
      <c r="AF12" s="211"/>
      <c r="AG12" s="50"/>
      <c r="AH12" s="213"/>
    </row>
    <row r="13" spans="1:34" ht="13" customHeight="1">
      <c r="D13" s="51" t="s">
        <v>11</v>
      </c>
      <c r="E13" s="17"/>
      <c r="F13" s="50"/>
      <c r="G13" s="50"/>
      <c r="H13" s="17"/>
      <c r="I13" s="320"/>
      <c r="J13" s="342"/>
      <c r="K13" s="376"/>
      <c r="L13" s="377"/>
      <c r="M13" s="378"/>
      <c r="N13" s="17"/>
      <c r="O13" s="320"/>
      <c r="P13" s="317"/>
      <c r="Q13" s="379"/>
      <c r="R13" s="380"/>
      <c r="S13" s="381"/>
      <c r="T13" s="52"/>
      <c r="U13" s="308"/>
      <c r="V13" s="379"/>
      <c r="W13" s="293"/>
      <c r="X13" s="311"/>
      <c r="Y13" s="382"/>
      <c r="Z13" s="52"/>
      <c r="AA13" s="320"/>
      <c r="AB13" s="317"/>
      <c r="AC13" s="383"/>
      <c r="AD13" s="381"/>
      <c r="AE13" s="17"/>
      <c r="AF13" s="211"/>
      <c r="AG13" s="50"/>
      <c r="AH13" s="213"/>
    </row>
    <row r="14" spans="1:34" ht="13">
      <c r="D14" s="51" t="s">
        <v>12</v>
      </c>
      <c r="E14" s="17"/>
      <c r="F14" s="50"/>
      <c r="G14" s="50"/>
      <c r="H14" s="17"/>
      <c r="I14" s="320"/>
      <c r="J14" s="342"/>
      <c r="K14" s="376"/>
      <c r="L14" s="377"/>
      <c r="M14" s="378"/>
      <c r="N14" s="17"/>
      <c r="O14" s="320"/>
      <c r="P14" s="317"/>
      <c r="Q14" s="379"/>
      <c r="R14" s="380"/>
      <c r="S14" s="381"/>
      <c r="T14" s="52"/>
      <c r="U14" s="308"/>
      <c r="V14" s="379"/>
      <c r="W14" s="293"/>
      <c r="X14" s="311"/>
      <c r="Y14" s="382"/>
      <c r="Z14" s="52"/>
      <c r="AA14" s="320"/>
      <c r="AB14" s="317"/>
      <c r="AC14" s="383"/>
      <c r="AD14" s="381"/>
      <c r="AE14" s="17"/>
      <c r="AF14" s="211"/>
      <c r="AG14" s="50"/>
      <c r="AH14" s="213"/>
    </row>
    <row r="15" spans="1:34" ht="26.5" customHeight="1" thickBot="1">
      <c r="D15" s="51" t="s">
        <v>14</v>
      </c>
      <c r="E15" s="17"/>
      <c r="F15" s="50"/>
      <c r="G15" s="50"/>
      <c r="H15" s="17"/>
      <c r="I15" s="321"/>
      <c r="J15" s="343"/>
      <c r="K15" s="384"/>
      <c r="L15" s="385"/>
      <c r="M15" s="386"/>
      <c r="N15" s="17"/>
      <c r="O15" s="321"/>
      <c r="P15" s="318"/>
      <c r="Q15" s="387"/>
      <c r="R15" s="388"/>
      <c r="S15" s="389"/>
      <c r="T15" s="52"/>
      <c r="U15" s="309"/>
      <c r="V15" s="387"/>
      <c r="W15" s="294"/>
      <c r="X15" s="312"/>
      <c r="Y15" s="390"/>
      <c r="Z15" s="52"/>
      <c r="AA15" s="321"/>
      <c r="AB15" s="318"/>
      <c r="AC15" s="391"/>
      <c r="AD15" s="389"/>
      <c r="AE15" s="17"/>
      <c r="AF15" s="211"/>
      <c r="AG15" s="50"/>
      <c r="AH15" s="213"/>
    </row>
    <row r="16" spans="1:34" ht="26.5" customHeight="1" thickBot="1">
      <c r="D16" s="57" t="s">
        <v>15</v>
      </c>
      <c r="E16" s="18"/>
      <c r="F16" s="298"/>
      <c r="G16" s="299"/>
      <c r="H16" s="18"/>
      <c r="I16" s="272" t="s">
        <v>13</v>
      </c>
      <c r="J16" s="273"/>
      <c r="K16" s="273"/>
      <c r="L16" s="273"/>
      <c r="M16" s="392"/>
      <c r="N16" s="18"/>
      <c r="O16" s="272" t="s">
        <v>13</v>
      </c>
      <c r="P16" s="273"/>
      <c r="Q16" s="273"/>
      <c r="R16" s="273"/>
      <c r="S16" s="392"/>
      <c r="T16" s="56"/>
      <c r="U16" s="272" t="s">
        <v>13</v>
      </c>
      <c r="V16" s="273"/>
      <c r="W16" s="273"/>
      <c r="X16" s="273"/>
      <c r="Y16" s="273"/>
      <c r="Z16" s="56"/>
      <c r="AA16" s="272" t="s">
        <v>13</v>
      </c>
      <c r="AB16" s="273"/>
      <c r="AC16" s="273"/>
      <c r="AD16" s="273"/>
      <c r="AE16" s="18"/>
      <c r="AF16" s="211"/>
      <c r="AG16" s="50"/>
      <c r="AH16" s="213"/>
    </row>
    <row r="17" spans="4:34" ht="26" customHeight="1">
      <c r="D17" s="53" t="s">
        <v>16</v>
      </c>
      <c r="E17" s="17"/>
      <c r="F17" s="50"/>
      <c r="G17" s="50"/>
      <c r="H17" s="17"/>
      <c r="I17" s="323" t="s">
        <v>160</v>
      </c>
      <c r="J17" s="323"/>
      <c r="K17" s="323"/>
      <c r="L17" s="323"/>
      <c r="M17" s="324"/>
      <c r="N17" s="17"/>
      <c r="O17" s="319" t="s">
        <v>118</v>
      </c>
      <c r="P17" s="316" t="s">
        <v>113</v>
      </c>
      <c r="Q17" s="292" t="s">
        <v>143</v>
      </c>
      <c r="R17" s="372" t="s">
        <v>62</v>
      </c>
      <c r="S17" s="373" t="s">
        <v>159</v>
      </c>
      <c r="T17" s="52"/>
      <c r="U17" s="323" t="s">
        <v>119</v>
      </c>
      <c r="V17" s="323"/>
      <c r="W17" s="323"/>
      <c r="X17" s="323"/>
      <c r="Y17" s="323"/>
      <c r="Z17" s="52"/>
      <c r="AA17" s="319" t="s">
        <v>118</v>
      </c>
      <c r="AB17" s="316" t="s">
        <v>113</v>
      </c>
      <c r="AC17" s="292" t="s">
        <v>143</v>
      </c>
      <c r="AD17" s="344" t="s">
        <v>145</v>
      </c>
      <c r="AE17" s="17"/>
      <c r="AF17" s="211"/>
      <c r="AG17" s="50"/>
      <c r="AH17" s="213"/>
    </row>
    <row r="18" spans="4:34" ht="26" customHeight="1" thickBot="1">
      <c r="D18" s="53" t="s">
        <v>17</v>
      </c>
      <c r="E18" s="17"/>
      <c r="F18" s="50"/>
      <c r="G18" s="50"/>
      <c r="H18" s="17"/>
      <c r="I18" s="326"/>
      <c r="J18" s="326"/>
      <c r="K18" s="326"/>
      <c r="L18" s="326"/>
      <c r="M18" s="327"/>
      <c r="N18" s="17"/>
      <c r="O18" s="320"/>
      <c r="P18" s="317"/>
      <c r="Q18" s="293"/>
      <c r="R18" s="380"/>
      <c r="S18" s="381"/>
      <c r="T18" s="52"/>
      <c r="U18" s="329"/>
      <c r="V18" s="329"/>
      <c r="W18" s="329"/>
      <c r="X18" s="329"/>
      <c r="Y18" s="329"/>
      <c r="Z18" s="52"/>
      <c r="AA18" s="320"/>
      <c r="AB18" s="317"/>
      <c r="AC18" s="293"/>
      <c r="AD18" s="345"/>
      <c r="AE18" s="17"/>
      <c r="AF18" s="211"/>
      <c r="AG18" s="50"/>
      <c r="AH18" s="213"/>
    </row>
    <row r="19" spans="4:34" ht="13">
      <c r="D19" s="53" t="s">
        <v>18</v>
      </c>
      <c r="E19" s="17"/>
      <c r="F19" s="50"/>
      <c r="G19" s="50"/>
      <c r="H19" s="17"/>
      <c r="I19" s="326"/>
      <c r="J19" s="326"/>
      <c r="K19" s="326"/>
      <c r="L19" s="326"/>
      <c r="M19" s="327"/>
      <c r="N19" s="17"/>
      <c r="O19" s="320"/>
      <c r="P19" s="317"/>
      <c r="Q19" s="293"/>
      <c r="R19" s="380"/>
      <c r="S19" s="381"/>
      <c r="T19" s="52"/>
      <c r="U19" s="393" t="s">
        <v>88</v>
      </c>
      <c r="V19" s="394"/>
      <c r="W19" s="394"/>
      <c r="X19" s="394"/>
      <c r="Y19" s="394"/>
      <c r="Z19" s="52"/>
      <c r="AA19" s="320"/>
      <c r="AB19" s="317"/>
      <c r="AC19" s="293"/>
      <c r="AD19" s="345"/>
      <c r="AE19" s="17"/>
      <c r="AF19" s="211"/>
      <c r="AG19" s="50"/>
      <c r="AH19" s="213"/>
    </row>
    <row r="20" spans="4:34" ht="26" customHeight="1" thickBot="1">
      <c r="D20" s="53" t="s">
        <v>20</v>
      </c>
      <c r="E20" s="17"/>
      <c r="F20" s="50"/>
      <c r="G20" s="50"/>
      <c r="H20" s="17"/>
      <c r="I20" s="329"/>
      <c r="J20" s="329"/>
      <c r="K20" s="329"/>
      <c r="L20" s="329"/>
      <c r="M20" s="330"/>
      <c r="N20" s="17"/>
      <c r="O20" s="321"/>
      <c r="P20" s="318"/>
      <c r="Q20" s="294"/>
      <c r="R20" s="388"/>
      <c r="S20" s="389"/>
      <c r="T20" s="52"/>
      <c r="U20" s="395"/>
      <c r="V20" s="396"/>
      <c r="W20" s="396"/>
      <c r="X20" s="396"/>
      <c r="Y20" s="396"/>
      <c r="Z20" s="52"/>
      <c r="AA20" s="321"/>
      <c r="AB20" s="318"/>
      <c r="AC20" s="294"/>
      <c r="AD20" s="346"/>
      <c r="AE20" s="17"/>
      <c r="AF20" s="211"/>
      <c r="AG20" s="50"/>
      <c r="AH20" s="213"/>
    </row>
    <row r="21" spans="4:34" ht="13.5" thickBot="1">
      <c r="D21" s="54" t="s">
        <v>21</v>
      </c>
      <c r="E21" s="17"/>
      <c r="F21" s="50"/>
      <c r="G21" s="50"/>
      <c r="H21" s="17"/>
      <c r="I21" s="274" t="s">
        <v>161</v>
      </c>
      <c r="J21" s="280"/>
      <c r="K21" s="280"/>
      <c r="L21" s="280"/>
      <c r="M21" s="275"/>
      <c r="N21" s="16"/>
      <c r="O21" s="274" t="s">
        <v>161</v>
      </c>
      <c r="P21" s="280"/>
      <c r="Q21" s="280"/>
      <c r="R21" s="280"/>
      <c r="S21" s="275"/>
      <c r="T21" s="55"/>
      <c r="U21" s="274" t="s">
        <v>161</v>
      </c>
      <c r="V21" s="280"/>
      <c r="W21" s="280"/>
      <c r="X21" s="280"/>
      <c r="Y21" s="275"/>
      <c r="Z21" s="55"/>
      <c r="AA21" s="274" t="s">
        <v>161</v>
      </c>
      <c r="AB21" s="280"/>
      <c r="AC21" s="280"/>
      <c r="AD21" s="280"/>
      <c r="AE21" s="16"/>
      <c r="AF21" s="211"/>
      <c r="AG21" s="50"/>
      <c r="AH21" s="213"/>
    </row>
    <row r="22" spans="4:34" ht="26" customHeight="1" thickBot="1">
      <c r="D22" s="54" t="s">
        <v>22</v>
      </c>
      <c r="E22" s="17"/>
      <c r="F22" s="50"/>
      <c r="G22" s="50"/>
      <c r="H22" s="17"/>
      <c r="I22" s="278"/>
      <c r="J22" s="282"/>
      <c r="K22" s="282"/>
      <c r="L22" s="282"/>
      <c r="M22" s="279"/>
      <c r="N22" s="16"/>
      <c r="O22" s="278"/>
      <c r="P22" s="282"/>
      <c r="Q22" s="282"/>
      <c r="R22" s="282"/>
      <c r="S22" s="279"/>
      <c r="T22" s="55"/>
      <c r="U22" s="278"/>
      <c r="V22" s="282"/>
      <c r="W22" s="282"/>
      <c r="X22" s="282"/>
      <c r="Y22" s="279"/>
      <c r="Z22" s="55"/>
      <c r="AA22" s="278"/>
      <c r="AB22" s="282"/>
      <c r="AC22" s="282"/>
      <c r="AD22" s="282"/>
      <c r="AE22" s="16"/>
      <c r="AF22" s="397" t="s">
        <v>162</v>
      </c>
      <c r="AG22" s="398"/>
      <c r="AH22" s="399"/>
    </row>
    <row r="23" spans="4:34" ht="26" customHeight="1">
      <c r="D23" s="53" t="s">
        <v>23</v>
      </c>
      <c r="E23" s="17"/>
      <c r="F23" s="50"/>
      <c r="G23" s="50"/>
      <c r="H23" s="17"/>
      <c r="I23" s="319" t="s">
        <v>118</v>
      </c>
      <c r="J23" s="356" t="s">
        <v>147</v>
      </c>
      <c r="K23" s="292" t="s">
        <v>143</v>
      </c>
      <c r="L23" s="400" t="s">
        <v>80</v>
      </c>
      <c r="M23" s="401" t="s">
        <v>163</v>
      </c>
      <c r="N23" s="17"/>
      <c r="O23" s="319" t="s">
        <v>118</v>
      </c>
      <c r="P23" s="356" t="s">
        <v>147</v>
      </c>
      <c r="Q23" s="292" t="s">
        <v>143</v>
      </c>
      <c r="R23" s="313" t="s">
        <v>80</v>
      </c>
      <c r="S23" s="402" t="s">
        <v>164</v>
      </c>
      <c r="T23" s="52"/>
      <c r="U23" s="307" t="s">
        <v>127</v>
      </c>
      <c r="V23" s="356" t="s">
        <v>147</v>
      </c>
      <c r="W23" s="292" t="s">
        <v>143</v>
      </c>
      <c r="X23" s="313" t="s">
        <v>80</v>
      </c>
      <c r="Y23" s="374"/>
      <c r="Z23" s="52"/>
      <c r="AA23" s="319" t="s">
        <v>118</v>
      </c>
      <c r="AB23" s="356" t="s">
        <v>147</v>
      </c>
      <c r="AC23" s="292" t="s">
        <v>143</v>
      </c>
      <c r="AD23" s="313" t="s">
        <v>80</v>
      </c>
      <c r="AE23" s="17"/>
      <c r="AF23" s="403"/>
      <c r="AG23" s="404"/>
      <c r="AH23" s="405"/>
    </row>
    <row r="24" spans="4:34" ht="26" customHeight="1">
      <c r="D24" s="53" t="s">
        <v>24</v>
      </c>
      <c r="E24" s="17"/>
      <c r="F24" s="50"/>
      <c r="G24" s="50"/>
      <c r="H24" s="17"/>
      <c r="I24" s="320"/>
      <c r="J24" s="357"/>
      <c r="K24" s="293"/>
      <c r="L24" s="406"/>
      <c r="M24" s="407"/>
      <c r="N24" s="17"/>
      <c r="O24" s="320"/>
      <c r="P24" s="357"/>
      <c r="Q24" s="293"/>
      <c r="R24" s="314"/>
      <c r="S24" s="408"/>
      <c r="T24" s="52"/>
      <c r="U24" s="308"/>
      <c r="V24" s="357"/>
      <c r="W24" s="293"/>
      <c r="X24" s="314"/>
      <c r="Y24" s="382"/>
      <c r="Z24" s="52"/>
      <c r="AA24" s="320"/>
      <c r="AB24" s="357"/>
      <c r="AC24" s="293"/>
      <c r="AD24" s="314"/>
      <c r="AE24" s="17"/>
      <c r="AF24" s="403"/>
      <c r="AG24" s="404"/>
      <c r="AH24" s="405"/>
    </row>
    <row r="25" spans="4:34" ht="13">
      <c r="D25" s="53" t="s">
        <v>25</v>
      </c>
      <c r="E25" s="17"/>
      <c r="F25" s="50"/>
      <c r="G25" s="50"/>
      <c r="H25" s="17"/>
      <c r="I25" s="320"/>
      <c r="J25" s="357"/>
      <c r="K25" s="293"/>
      <c r="L25" s="406"/>
      <c r="M25" s="407"/>
      <c r="N25" s="17"/>
      <c r="O25" s="320"/>
      <c r="P25" s="357"/>
      <c r="Q25" s="293"/>
      <c r="R25" s="314"/>
      <c r="S25" s="408"/>
      <c r="T25" s="52"/>
      <c r="U25" s="308"/>
      <c r="V25" s="357"/>
      <c r="W25" s="293"/>
      <c r="X25" s="314"/>
      <c r="Y25" s="382"/>
      <c r="Z25" s="52"/>
      <c r="AA25" s="320"/>
      <c r="AB25" s="357"/>
      <c r="AC25" s="293"/>
      <c r="AD25" s="314"/>
      <c r="AE25" s="17"/>
      <c r="AF25" s="403"/>
      <c r="AG25" s="404"/>
      <c r="AH25" s="405"/>
    </row>
    <row r="26" spans="4:34" ht="13.5" thickBot="1">
      <c r="D26" s="53" t="s">
        <v>26</v>
      </c>
      <c r="E26" s="18"/>
      <c r="F26" s="50"/>
      <c r="G26" s="50"/>
      <c r="H26" s="18"/>
      <c r="I26" s="321"/>
      <c r="J26" s="358"/>
      <c r="K26" s="294"/>
      <c r="L26" s="409"/>
      <c r="M26" s="410"/>
      <c r="N26" s="18"/>
      <c r="O26" s="321"/>
      <c r="P26" s="358"/>
      <c r="Q26" s="294"/>
      <c r="R26" s="315"/>
      <c r="S26" s="411"/>
      <c r="T26" s="56"/>
      <c r="U26" s="309"/>
      <c r="V26" s="358"/>
      <c r="W26" s="294"/>
      <c r="X26" s="315"/>
      <c r="Y26" s="390"/>
      <c r="Z26" s="56"/>
      <c r="AA26" s="321"/>
      <c r="AB26" s="358"/>
      <c r="AC26" s="294"/>
      <c r="AD26" s="315"/>
      <c r="AE26" s="18"/>
      <c r="AF26" s="403"/>
      <c r="AG26" s="404"/>
      <c r="AH26" s="405"/>
    </row>
    <row r="27" spans="4:34" ht="13.5" thickBot="1">
      <c r="D27" s="57" t="s">
        <v>27</v>
      </c>
      <c r="E27" s="18"/>
      <c r="F27" s="298"/>
      <c r="G27" s="299"/>
      <c r="H27" s="18"/>
      <c r="I27" s="298" t="s">
        <v>13</v>
      </c>
      <c r="J27" s="300"/>
      <c r="K27" s="300"/>
      <c r="L27" s="300"/>
      <c r="M27" s="299"/>
      <c r="N27" s="18"/>
      <c r="O27" s="272" t="s">
        <v>13</v>
      </c>
      <c r="P27" s="273"/>
      <c r="Q27" s="273"/>
      <c r="R27" s="273"/>
      <c r="S27" s="392"/>
      <c r="T27" s="56"/>
      <c r="U27" s="272" t="s">
        <v>13</v>
      </c>
      <c r="V27" s="273"/>
      <c r="W27" s="273"/>
      <c r="X27" s="273"/>
      <c r="Y27" s="273"/>
      <c r="Z27" s="56"/>
      <c r="AA27" s="272" t="s">
        <v>13</v>
      </c>
      <c r="AB27" s="273"/>
      <c r="AC27" s="273"/>
      <c r="AD27" s="273"/>
      <c r="AE27" s="18"/>
      <c r="AF27" s="403"/>
      <c r="AG27" s="404"/>
      <c r="AH27" s="405"/>
    </row>
    <row r="28" spans="4:34" ht="26" customHeight="1">
      <c r="D28" s="51" t="s">
        <v>28</v>
      </c>
      <c r="E28" s="19"/>
      <c r="F28" s="301" t="s">
        <v>97</v>
      </c>
      <c r="G28" s="302"/>
      <c r="H28" s="19"/>
      <c r="I28" s="412" t="s">
        <v>165</v>
      </c>
      <c r="J28" s="316" t="s">
        <v>113</v>
      </c>
      <c r="K28" s="372" t="s">
        <v>62</v>
      </c>
      <c r="L28" s="310" t="s">
        <v>86</v>
      </c>
      <c r="M28" s="401" t="s">
        <v>163</v>
      </c>
      <c r="N28" s="19"/>
      <c r="O28" s="307" t="s">
        <v>127</v>
      </c>
      <c r="P28" s="295" t="s">
        <v>117</v>
      </c>
      <c r="Q28" s="371" t="s">
        <v>158</v>
      </c>
      <c r="R28" s="310" t="s">
        <v>86</v>
      </c>
      <c r="S28" s="402" t="s">
        <v>164</v>
      </c>
      <c r="T28" s="58"/>
      <c r="U28" s="319" t="s">
        <v>118</v>
      </c>
      <c r="V28" s="316" t="s">
        <v>113</v>
      </c>
      <c r="W28" s="292" t="s">
        <v>143</v>
      </c>
      <c r="X28" s="402" t="s">
        <v>164</v>
      </c>
      <c r="Y28" s="374"/>
      <c r="Z28" s="58"/>
      <c r="AA28" s="319" t="s">
        <v>118</v>
      </c>
      <c r="AB28" s="371" t="s">
        <v>158</v>
      </c>
      <c r="AC28" s="292" t="s">
        <v>143</v>
      </c>
      <c r="AD28" s="310" t="s">
        <v>86</v>
      </c>
      <c r="AE28" s="19"/>
      <c r="AF28" s="403"/>
      <c r="AG28" s="404"/>
      <c r="AH28" s="405"/>
    </row>
    <row r="29" spans="4:34" ht="26" customHeight="1">
      <c r="D29" s="53" t="s">
        <v>29</v>
      </c>
      <c r="E29" s="19"/>
      <c r="F29" s="303"/>
      <c r="G29" s="304"/>
      <c r="H29" s="19"/>
      <c r="I29" s="413"/>
      <c r="J29" s="317"/>
      <c r="K29" s="380"/>
      <c r="L29" s="311"/>
      <c r="M29" s="407"/>
      <c r="N29" s="19"/>
      <c r="O29" s="308"/>
      <c r="P29" s="296"/>
      <c r="Q29" s="379"/>
      <c r="R29" s="311"/>
      <c r="S29" s="408"/>
      <c r="T29" s="58"/>
      <c r="U29" s="320"/>
      <c r="V29" s="317"/>
      <c r="W29" s="293"/>
      <c r="X29" s="408"/>
      <c r="Y29" s="382"/>
      <c r="Z29" s="58"/>
      <c r="AA29" s="320"/>
      <c r="AB29" s="379"/>
      <c r="AC29" s="293"/>
      <c r="AD29" s="311"/>
      <c r="AE29" s="19"/>
      <c r="AF29" s="403"/>
      <c r="AG29" s="404"/>
      <c r="AH29" s="405"/>
    </row>
    <row r="30" spans="4:34" ht="13.5" thickBot="1">
      <c r="D30" s="53" t="s">
        <v>30</v>
      </c>
      <c r="E30" s="19"/>
      <c r="F30" s="305"/>
      <c r="G30" s="306"/>
      <c r="H30" s="19"/>
      <c r="I30" s="413"/>
      <c r="J30" s="317"/>
      <c r="K30" s="380"/>
      <c r="L30" s="311"/>
      <c r="M30" s="407"/>
      <c r="N30" s="19"/>
      <c r="O30" s="308"/>
      <c r="P30" s="296"/>
      <c r="Q30" s="379"/>
      <c r="R30" s="311"/>
      <c r="S30" s="408"/>
      <c r="T30" s="58"/>
      <c r="U30" s="320"/>
      <c r="V30" s="317"/>
      <c r="W30" s="293"/>
      <c r="X30" s="408"/>
      <c r="Y30" s="382"/>
      <c r="Z30" s="58"/>
      <c r="AA30" s="320"/>
      <c r="AB30" s="379"/>
      <c r="AC30" s="293"/>
      <c r="AD30" s="311"/>
      <c r="AE30" s="19"/>
      <c r="AF30" s="403"/>
      <c r="AG30" s="404"/>
      <c r="AH30" s="405"/>
    </row>
    <row r="31" spans="4:34" ht="13.5" thickBot="1">
      <c r="D31" s="53" t="s">
        <v>31</v>
      </c>
      <c r="E31" s="19"/>
      <c r="F31" s="331" t="s">
        <v>8</v>
      </c>
      <c r="G31" s="332"/>
      <c r="H31" s="19"/>
      <c r="I31" s="414"/>
      <c r="J31" s="318"/>
      <c r="K31" s="388"/>
      <c r="L31" s="312"/>
      <c r="M31" s="410"/>
      <c r="N31" s="19"/>
      <c r="O31" s="309"/>
      <c r="P31" s="297"/>
      <c r="Q31" s="387"/>
      <c r="R31" s="312"/>
      <c r="S31" s="411"/>
      <c r="T31" s="58"/>
      <c r="U31" s="321"/>
      <c r="V31" s="318"/>
      <c r="W31" s="294"/>
      <c r="X31" s="411"/>
      <c r="Y31" s="390"/>
      <c r="Z31" s="58"/>
      <c r="AA31" s="321"/>
      <c r="AB31" s="387"/>
      <c r="AC31" s="294"/>
      <c r="AD31" s="312"/>
      <c r="AE31" s="19"/>
      <c r="AF31" s="415"/>
      <c r="AG31" s="416"/>
      <c r="AH31" s="417"/>
    </row>
    <row r="32" spans="4:34" ht="13.5" thickBot="1">
      <c r="D32" s="54" t="s">
        <v>32</v>
      </c>
      <c r="E32" s="19"/>
      <c r="F32" s="333"/>
      <c r="G32" s="334"/>
      <c r="H32" s="19"/>
      <c r="I32" s="418" t="s">
        <v>166</v>
      </c>
      <c r="J32" s="419"/>
      <c r="K32" s="274" t="s">
        <v>33</v>
      </c>
      <c r="L32" s="280"/>
      <c r="M32" s="275"/>
      <c r="N32" s="19"/>
      <c r="O32" s="272" t="s">
        <v>13</v>
      </c>
      <c r="P32" s="273"/>
      <c r="Q32" s="273"/>
      <c r="R32" s="273"/>
      <c r="S32" s="273"/>
      <c r="T32" s="58"/>
      <c r="U32" s="272" t="s">
        <v>13</v>
      </c>
      <c r="V32" s="273"/>
      <c r="W32" s="273"/>
      <c r="X32" s="273"/>
      <c r="Y32" s="273"/>
      <c r="Z32" s="58"/>
      <c r="AA32" s="272" t="s">
        <v>13</v>
      </c>
      <c r="AB32" s="273"/>
      <c r="AC32" s="273"/>
      <c r="AD32" s="273"/>
      <c r="AE32" s="59"/>
      <c r="AF32" s="211"/>
      <c r="AG32" s="50"/>
      <c r="AH32" s="213"/>
    </row>
    <row r="33" spans="4:34" ht="26" customHeight="1">
      <c r="D33" s="54" t="s">
        <v>34</v>
      </c>
      <c r="E33" s="19"/>
      <c r="F33" s="274" t="s">
        <v>33</v>
      </c>
      <c r="G33" s="275"/>
      <c r="H33" s="19"/>
      <c r="I33" s="420"/>
      <c r="J33" s="421"/>
      <c r="K33" s="276"/>
      <c r="L33" s="281"/>
      <c r="M33" s="277"/>
      <c r="N33" s="59"/>
      <c r="O33" s="331" t="s">
        <v>167</v>
      </c>
      <c r="P33" s="332"/>
      <c r="Q33" s="338" t="s">
        <v>56</v>
      </c>
      <c r="R33" s="338" t="s">
        <v>56</v>
      </c>
      <c r="S33" s="338" t="s">
        <v>56</v>
      </c>
      <c r="T33" s="58"/>
      <c r="U33" s="283" t="s">
        <v>107</v>
      </c>
      <c r="V33" s="284"/>
      <c r="W33" s="284"/>
      <c r="X33" s="284"/>
      <c r="Y33" s="284"/>
      <c r="Z33" s="60"/>
      <c r="AA33" s="322" t="s">
        <v>89</v>
      </c>
      <c r="AB33" s="323"/>
      <c r="AC33" s="323"/>
      <c r="AD33" s="323"/>
      <c r="AE33" s="59"/>
      <c r="AF33" s="211"/>
      <c r="AG33" s="50"/>
      <c r="AH33" s="50"/>
    </row>
    <row r="34" spans="4:34" ht="26" customHeight="1" thickBot="1">
      <c r="D34" s="54" t="s">
        <v>35</v>
      </c>
      <c r="E34" s="20"/>
      <c r="F34" s="276"/>
      <c r="G34" s="277"/>
      <c r="H34" s="20"/>
      <c r="I34" s="422"/>
      <c r="J34" s="423"/>
      <c r="K34" s="278"/>
      <c r="L34" s="282"/>
      <c r="M34" s="279"/>
      <c r="N34" s="61"/>
      <c r="O34" s="333"/>
      <c r="P34" s="334"/>
      <c r="Q34" s="339"/>
      <c r="R34" s="339"/>
      <c r="S34" s="339"/>
      <c r="T34" s="62"/>
      <c r="U34" s="285"/>
      <c r="V34" s="286"/>
      <c r="W34" s="286"/>
      <c r="X34" s="286"/>
      <c r="Y34" s="286"/>
      <c r="Z34" s="63"/>
      <c r="AA34" s="325"/>
      <c r="AB34" s="326"/>
      <c r="AC34" s="326"/>
      <c r="AD34" s="326"/>
      <c r="AE34" s="61"/>
      <c r="AF34" s="211"/>
      <c r="AG34" s="50"/>
      <c r="AH34" s="50"/>
    </row>
    <row r="35" spans="4:34" ht="13.5" thickBot="1">
      <c r="D35" s="53" t="s">
        <v>36</v>
      </c>
      <c r="E35" s="164"/>
      <c r="F35" s="278"/>
      <c r="G35" s="279"/>
      <c r="H35" s="21"/>
      <c r="I35" s="418"/>
      <c r="J35" s="419"/>
      <c r="K35" s="424"/>
      <c r="L35" s="424"/>
      <c r="M35" s="424"/>
      <c r="N35" s="64"/>
      <c r="O35" s="425"/>
      <c r="P35" s="426"/>
      <c r="Q35" s="339"/>
      <c r="R35" s="339"/>
      <c r="S35" s="339"/>
      <c r="T35" s="65"/>
      <c r="U35" s="285"/>
      <c r="V35" s="286"/>
      <c r="W35" s="286"/>
      <c r="X35" s="286"/>
      <c r="Y35" s="286"/>
      <c r="Z35" s="66"/>
      <c r="AA35" s="325"/>
      <c r="AB35" s="326"/>
      <c r="AC35" s="326"/>
      <c r="AD35" s="326"/>
      <c r="AE35" s="64"/>
      <c r="AF35" s="211"/>
      <c r="AG35" s="50"/>
      <c r="AH35" s="50"/>
    </row>
    <row r="36" spans="4:34" ht="13.5" thickBot="1">
      <c r="D36" s="67" t="s">
        <v>37</v>
      </c>
      <c r="E36" s="22"/>
      <c r="F36" s="50"/>
      <c r="G36" s="50"/>
      <c r="H36" s="22"/>
      <c r="I36" s="420"/>
      <c r="J36" s="421"/>
      <c r="K36" s="251"/>
      <c r="L36" s="251"/>
      <c r="M36" s="251"/>
      <c r="N36" s="68"/>
      <c r="O36" s="427"/>
      <c r="P36" s="428"/>
      <c r="Q36" s="340"/>
      <c r="R36" s="340"/>
      <c r="S36" s="340"/>
      <c r="T36" s="69"/>
      <c r="U36" s="285"/>
      <c r="V36" s="286"/>
      <c r="W36" s="286"/>
      <c r="X36" s="286"/>
      <c r="Y36" s="286"/>
      <c r="Z36" s="70"/>
      <c r="AA36" s="328"/>
      <c r="AB36" s="329"/>
      <c r="AC36" s="329"/>
      <c r="AD36" s="329"/>
      <c r="AE36" s="68"/>
      <c r="AF36" s="214"/>
      <c r="AG36" s="50"/>
      <c r="AH36" s="50"/>
    </row>
    <row r="37" spans="4:34" ht="13.5" thickBot="1">
      <c r="D37" s="71" t="s">
        <v>38</v>
      </c>
      <c r="E37" s="22"/>
      <c r="F37" s="50"/>
      <c r="G37" s="50"/>
      <c r="H37" s="22"/>
      <c r="I37" s="422"/>
      <c r="J37" s="423"/>
      <c r="K37" s="251"/>
      <c r="L37" s="251"/>
      <c r="M37" s="251"/>
      <c r="N37" s="68"/>
      <c r="O37" s="274" t="s">
        <v>33</v>
      </c>
      <c r="P37" s="280"/>
      <c r="Q37" s="280"/>
      <c r="R37" s="280"/>
      <c r="S37" s="280"/>
      <c r="T37" s="72"/>
      <c r="U37" s="285"/>
      <c r="V37" s="286"/>
      <c r="W37" s="286"/>
      <c r="X37" s="286"/>
      <c r="Y37" s="286"/>
      <c r="Z37" s="70"/>
      <c r="AA37" s="274" t="s">
        <v>33</v>
      </c>
      <c r="AB37" s="280"/>
      <c r="AC37" s="280"/>
      <c r="AD37" s="280"/>
      <c r="AE37" s="68"/>
      <c r="AF37" s="211"/>
      <c r="AG37" s="50"/>
      <c r="AH37" s="50"/>
    </row>
    <row r="38" spans="4:34" ht="13.5" thickBot="1">
      <c r="D38" s="73" t="s">
        <v>39</v>
      </c>
      <c r="E38" s="22"/>
      <c r="F38" s="50"/>
      <c r="G38" s="50"/>
      <c r="H38" s="22"/>
      <c r="I38" s="418"/>
      <c r="J38" s="419"/>
      <c r="K38" s="251"/>
      <c r="L38" s="251"/>
      <c r="M38" s="251"/>
      <c r="N38" s="68"/>
      <c r="O38" s="276"/>
      <c r="P38" s="281"/>
      <c r="Q38" s="281"/>
      <c r="R38" s="281"/>
      <c r="S38" s="281"/>
      <c r="T38" s="72"/>
      <c r="U38" s="285"/>
      <c r="V38" s="286"/>
      <c r="W38" s="286"/>
      <c r="X38" s="286"/>
      <c r="Y38" s="286"/>
      <c r="Z38" s="70"/>
      <c r="AA38" s="276"/>
      <c r="AB38" s="281"/>
      <c r="AC38" s="281"/>
      <c r="AD38" s="281"/>
      <c r="AE38" s="68"/>
      <c r="AF38" s="211"/>
      <c r="AG38" s="50"/>
      <c r="AH38" s="50"/>
    </row>
    <row r="39" spans="4:34" ht="13.5" thickBot="1">
      <c r="D39" s="74" t="s">
        <v>40</v>
      </c>
      <c r="E39" s="23"/>
      <c r="F39" s="50"/>
      <c r="G39" s="50"/>
      <c r="H39" s="23"/>
      <c r="I39" s="420"/>
      <c r="J39" s="421"/>
      <c r="K39" s="251"/>
      <c r="L39" s="251"/>
      <c r="M39" s="251"/>
      <c r="N39" s="23"/>
      <c r="O39" s="278"/>
      <c r="P39" s="282"/>
      <c r="Q39" s="282"/>
      <c r="R39" s="282"/>
      <c r="S39" s="282"/>
      <c r="T39" s="70"/>
      <c r="U39" s="287"/>
      <c r="V39" s="288"/>
      <c r="W39" s="288"/>
      <c r="X39" s="288"/>
      <c r="Y39" s="288"/>
      <c r="Z39" s="70"/>
      <c r="AA39" s="278"/>
      <c r="AB39" s="282"/>
      <c r="AC39" s="282"/>
      <c r="AD39" s="282"/>
      <c r="AE39" s="23"/>
      <c r="AF39" s="211"/>
      <c r="AG39" s="50"/>
      <c r="AH39" s="50"/>
    </row>
    <row r="40" spans="4:34" ht="26" customHeight="1" thickBot="1">
      <c r="D40" s="75" t="s">
        <v>41</v>
      </c>
      <c r="E40" s="24"/>
      <c r="F40" s="169"/>
      <c r="G40" s="50"/>
      <c r="H40" s="24"/>
      <c r="I40" s="422"/>
      <c r="J40" s="423"/>
      <c r="K40" s="77"/>
      <c r="L40" s="77"/>
      <c r="M40" s="77"/>
      <c r="N40" s="78"/>
      <c r="O40" s="76"/>
      <c r="P40" s="77"/>
      <c r="Q40" s="77"/>
      <c r="R40" s="77"/>
      <c r="S40" s="77"/>
      <c r="T40" s="79"/>
      <c r="U40" s="76"/>
      <c r="V40" s="77"/>
      <c r="W40" s="77"/>
      <c r="X40" s="77"/>
      <c r="Y40" s="77"/>
      <c r="Z40" s="79"/>
      <c r="AA40" s="80"/>
      <c r="AB40" s="81"/>
      <c r="AC40" s="81"/>
      <c r="AD40" s="81"/>
      <c r="AE40" s="78"/>
      <c r="AF40" s="215"/>
      <c r="AG40" s="216"/>
      <c r="AH40" s="216"/>
    </row>
    <row r="41" spans="4:34" ht="13.5" hidden="1" thickBot="1"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  <c r="AB41" s="13"/>
      <c r="AC41" s="13"/>
      <c r="AD41" s="13"/>
      <c r="AE41" s="13"/>
      <c r="AF41" s="13"/>
      <c r="AG41" s="13"/>
      <c r="AH41" s="13"/>
    </row>
    <row r="42" spans="4:34" ht="13.5" hidden="1" thickBot="1">
      <c r="D42" s="82" t="s">
        <v>42</v>
      </c>
      <c r="E42" s="83"/>
      <c r="F42" s="83"/>
      <c r="G42" s="83"/>
      <c r="H42" s="83"/>
      <c r="I42" s="83"/>
      <c r="J42" s="84"/>
      <c r="K42" s="84"/>
      <c r="L42" s="84"/>
      <c r="M42" s="84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217"/>
      <c r="AH42" s="83"/>
    </row>
    <row r="43" spans="4:34" ht="13">
      <c r="D43" s="157" t="s">
        <v>168</v>
      </c>
      <c r="E43" s="85"/>
      <c r="F43" s="170" t="s">
        <v>169</v>
      </c>
      <c r="G43" s="171"/>
      <c r="H43" s="171"/>
      <c r="I43" s="87"/>
      <c r="J43" s="87"/>
      <c r="K43" s="87"/>
      <c r="L43" s="87"/>
      <c r="M43" s="87"/>
      <c r="N43" s="87"/>
      <c r="O43" s="87"/>
      <c r="P43" s="88"/>
      <c r="Q43" s="86"/>
      <c r="R43" s="86"/>
      <c r="S43" s="86"/>
      <c r="T43" s="86"/>
      <c r="U43" s="172" t="s">
        <v>43</v>
      </c>
      <c r="V43" s="173" t="s">
        <v>44</v>
      </c>
      <c r="W43" s="174"/>
      <c r="X43" s="174"/>
      <c r="Y43" s="174"/>
      <c r="Z43" s="89"/>
      <c r="AA43" s="89"/>
      <c r="AB43" s="89"/>
      <c r="AC43" s="89"/>
      <c r="AD43" s="89"/>
      <c r="AE43" s="89"/>
      <c r="AF43" s="219"/>
      <c r="AG43" s="218"/>
      <c r="AH43" s="86"/>
    </row>
    <row r="44" spans="4:34" ht="13">
      <c r="D44" s="245" t="s">
        <v>142</v>
      </c>
      <c r="E44" s="85"/>
      <c r="F44" s="246" t="s">
        <v>149</v>
      </c>
      <c r="G44" s="175"/>
      <c r="H44" s="175"/>
      <c r="I44" s="90"/>
      <c r="J44" s="90"/>
      <c r="K44" s="90"/>
      <c r="L44" s="90"/>
      <c r="M44" s="90"/>
      <c r="N44" s="90"/>
      <c r="O44" s="90"/>
      <c r="P44" s="91"/>
      <c r="Q44" s="86"/>
      <c r="R44" s="86"/>
      <c r="S44" s="86"/>
      <c r="T44" s="86"/>
      <c r="U44" s="176" t="s">
        <v>45</v>
      </c>
      <c r="V44" s="177" t="s">
        <v>46</v>
      </c>
      <c r="W44" s="178"/>
      <c r="X44" s="178"/>
      <c r="Y44" s="178"/>
      <c r="Z44" s="92"/>
      <c r="AA44" s="92"/>
      <c r="AB44" s="92"/>
      <c r="AC44" s="92"/>
      <c r="AD44" s="92"/>
      <c r="AE44" s="92"/>
      <c r="AF44" s="220"/>
      <c r="AG44" s="218"/>
      <c r="AH44" s="86"/>
    </row>
    <row r="45" spans="4:34" ht="13">
      <c r="D45" s="157" t="s">
        <v>81</v>
      </c>
      <c r="E45" s="85"/>
      <c r="F45" s="179" t="s">
        <v>128</v>
      </c>
      <c r="G45" s="180"/>
      <c r="H45" s="180"/>
      <c r="I45" s="93"/>
      <c r="J45" s="93"/>
      <c r="K45" s="93"/>
      <c r="L45" s="93"/>
      <c r="M45" s="93"/>
      <c r="N45" s="93"/>
      <c r="O45" s="93"/>
      <c r="P45" s="94"/>
      <c r="Q45" s="86"/>
      <c r="R45" s="86"/>
      <c r="S45" s="86"/>
      <c r="T45" s="86"/>
      <c r="U45" s="181" t="s">
        <v>60</v>
      </c>
      <c r="V45" s="182" t="s">
        <v>129</v>
      </c>
      <c r="W45" s="183"/>
      <c r="X45" s="183"/>
      <c r="Y45" s="183"/>
      <c r="Z45" s="95"/>
      <c r="AA45" s="95"/>
      <c r="AB45" s="95"/>
      <c r="AC45" s="95"/>
      <c r="AD45" s="95"/>
      <c r="AE45" s="95"/>
      <c r="AF45" s="96"/>
      <c r="AG45" s="218"/>
      <c r="AH45" s="86"/>
    </row>
    <row r="46" spans="4:34" ht="13">
      <c r="D46" s="188" t="s">
        <v>86</v>
      </c>
      <c r="E46" s="85"/>
      <c r="F46" s="187" t="s">
        <v>90</v>
      </c>
      <c r="G46" s="184"/>
      <c r="H46" s="184"/>
      <c r="I46" s="93"/>
      <c r="J46" s="93"/>
      <c r="K46" s="93"/>
      <c r="L46" s="93"/>
      <c r="M46" s="93"/>
      <c r="N46" s="93"/>
      <c r="O46" s="93"/>
      <c r="P46" s="94"/>
      <c r="Q46" s="86"/>
      <c r="R46" s="86"/>
      <c r="S46" s="86"/>
      <c r="T46" s="86"/>
      <c r="U46" s="189" t="s">
        <v>109</v>
      </c>
      <c r="V46" s="190" t="s">
        <v>110</v>
      </c>
      <c r="W46" s="195"/>
      <c r="X46" s="195"/>
      <c r="Y46" s="195"/>
      <c r="Z46" s="165"/>
      <c r="AA46" s="99"/>
      <c r="AB46" s="99"/>
      <c r="AC46" s="99"/>
      <c r="AD46" s="95"/>
      <c r="AE46" s="95"/>
      <c r="AF46" s="96"/>
      <c r="AG46" s="218"/>
      <c r="AH46" s="86"/>
    </row>
    <row r="47" spans="4:34" ht="13">
      <c r="D47" s="203" t="s">
        <v>170</v>
      </c>
      <c r="E47" s="85"/>
      <c r="F47" s="204" t="s">
        <v>171</v>
      </c>
      <c r="G47" s="205"/>
      <c r="H47" s="205"/>
      <c r="I47" s="165"/>
      <c r="J47" s="95"/>
      <c r="K47" s="95"/>
      <c r="L47" s="93"/>
      <c r="M47" s="93"/>
      <c r="N47" s="93"/>
      <c r="O47" s="93"/>
      <c r="P47" s="94"/>
      <c r="Q47" s="86"/>
      <c r="R47" s="86"/>
      <c r="S47" s="86"/>
      <c r="T47" s="86"/>
      <c r="U47" s="228" t="s">
        <v>130</v>
      </c>
      <c r="V47" s="229" t="s">
        <v>131</v>
      </c>
      <c r="W47" s="230"/>
      <c r="X47" s="230"/>
      <c r="Y47" s="230"/>
      <c r="Z47" s="231"/>
      <c r="AA47" s="231"/>
      <c r="AB47" s="231"/>
      <c r="AC47" s="231"/>
      <c r="AD47" s="231"/>
      <c r="AE47" s="95"/>
      <c r="AF47" s="96"/>
      <c r="AG47" s="218"/>
      <c r="AH47" s="86"/>
    </row>
    <row r="48" spans="4:34" ht="13">
      <c r="D48" s="188" t="s">
        <v>108</v>
      </c>
      <c r="E48" s="85"/>
      <c r="F48" s="187" t="s">
        <v>120</v>
      </c>
      <c r="G48" s="180"/>
      <c r="H48" s="180"/>
      <c r="I48" s="95"/>
      <c r="J48" s="99"/>
      <c r="K48" s="95"/>
      <c r="L48" s="95"/>
      <c r="M48" s="95"/>
      <c r="N48" s="95"/>
      <c r="O48" s="95"/>
      <c r="P48" s="96"/>
      <c r="Q48" s="86"/>
      <c r="R48" s="86"/>
      <c r="S48" s="86"/>
      <c r="T48" s="86"/>
      <c r="U48" s="185" t="s">
        <v>19</v>
      </c>
      <c r="V48" s="186" t="s">
        <v>102</v>
      </c>
      <c r="W48" s="183"/>
      <c r="X48" s="183"/>
      <c r="Y48" s="183"/>
      <c r="Z48" s="95"/>
      <c r="AA48" s="95"/>
      <c r="AB48" s="97"/>
      <c r="AC48" s="97"/>
      <c r="AD48" s="97"/>
      <c r="AE48" s="97"/>
      <c r="AF48" s="98"/>
      <c r="AG48" s="218"/>
      <c r="AH48" s="86"/>
    </row>
    <row r="49" spans="4:34" ht="13">
      <c r="D49" s="189" t="s">
        <v>57</v>
      </c>
      <c r="E49" s="85"/>
      <c r="F49" s="192" t="s">
        <v>82</v>
      </c>
      <c r="G49" s="183"/>
      <c r="H49" s="180"/>
      <c r="I49" s="97"/>
      <c r="J49" s="95"/>
      <c r="K49" s="95"/>
      <c r="L49" s="95"/>
      <c r="M49" s="95"/>
      <c r="N49" s="95"/>
      <c r="O49" s="95"/>
      <c r="P49" s="96"/>
      <c r="Q49" s="86"/>
      <c r="R49" s="86"/>
      <c r="S49" s="86"/>
      <c r="T49" s="86"/>
      <c r="U49" s="189" t="s">
        <v>103</v>
      </c>
      <c r="V49" s="190" t="s">
        <v>132</v>
      </c>
      <c r="W49" s="183"/>
      <c r="X49" s="183"/>
      <c r="Y49" s="183"/>
      <c r="Z49" s="97"/>
      <c r="AA49" s="97"/>
      <c r="AB49" s="99"/>
      <c r="AC49" s="99"/>
      <c r="AD49" s="99"/>
      <c r="AE49" s="99"/>
      <c r="AF49" s="221"/>
      <c r="AG49" s="218"/>
      <c r="AH49" s="86"/>
    </row>
    <row r="50" spans="4:34" ht="13">
      <c r="D50" s="200" t="s">
        <v>172</v>
      </c>
      <c r="E50" s="85"/>
      <c r="F50" s="201" t="s">
        <v>173</v>
      </c>
      <c r="G50" s="195"/>
      <c r="H50" s="165"/>
      <c r="I50" s="99"/>
      <c r="J50" s="99"/>
      <c r="K50" s="99"/>
      <c r="L50" s="97"/>
      <c r="M50" s="97"/>
      <c r="N50" s="95"/>
      <c r="O50" s="95"/>
      <c r="P50" s="96"/>
      <c r="Q50" s="86"/>
      <c r="R50" s="86"/>
      <c r="S50" s="86"/>
      <c r="T50" s="86"/>
      <c r="U50" s="189" t="s">
        <v>99</v>
      </c>
      <c r="V50" s="190" t="s">
        <v>133</v>
      </c>
      <c r="W50" s="180"/>
      <c r="X50" s="180"/>
      <c r="Y50" s="180"/>
      <c r="Z50" s="99"/>
      <c r="AA50" s="99"/>
      <c r="AB50" s="99"/>
      <c r="AC50" s="99"/>
      <c r="AD50" s="99"/>
      <c r="AE50" s="99"/>
      <c r="AF50" s="221"/>
      <c r="AG50" s="218"/>
      <c r="AH50" s="86"/>
    </row>
    <row r="51" spans="4:34" ht="13">
      <c r="D51" s="200" t="s">
        <v>114</v>
      </c>
      <c r="E51" s="85"/>
      <c r="F51" s="201" t="s">
        <v>115</v>
      </c>
      <c r="G51" s="183"/>
      <c r="H51" s="180"/>
      <c r="I51" s="97"/>
      <c r="J51" s="97"/>
      <c r="K51" s="97"/>
      <c r="L51" s="97"/>
      <c r="M51" s="97"/>
      <c r="N51" s="97"/>
      <c r="O51" s="97"/>
      <c r="P51" s="98"/>
      <c r="Q51" s="86"/>
      <c r="R51" s="86"/>
      <c r="S51" s="86"/>
      <c r="T51" s="86"/>
      <c r="U51" s="189" t="s">
        <v>83</v>
      </c>
      <c r="V51" s="190" t="s">
        <v>84</v>
      </c>
      <c r="W51" s="191"/>
      <c r="X51" s="191"/>
      <c r="Y51" s="191"/>
      <c r="Z51" s="99"/>
      <c r="AA51" s="99"/>
      <c r="AB51" s="99"/>
      <c r="AC51" s="99"/>
      <c r="AD51" s="99"/>
      <c r="AE51" s="99"/>
      <c r="AF51" s="221"/>
      <c r="AG51" s="218"/>
      <c r="AH51" s="86"/>
    </row>
    <row r="52" spans="4:34" ht="13">
      <c r="D52" s="250" t="s">
        <v>143</v>
      </c>
      <c r="E52" s="85"/>
      <c r="F52" s="194" t="s">
        <v>174</v>
      </c>
      <c r="G52" s="195"/>
      <c r="H52" s="165"/>
      <c r="I52" s="99"/>
      <c r="J52" s="99"/>
      <c r="K52" s="99"/>
      <c r="L52" s="97"/>
      <c r="M52" s="97"/>
      <c r="N52" s="97"/>
      <c r="O52" s="97"/>
      <c r="P52" s="98"/>
      <c r="Q52" s="86"/>
      <c r="R52" s="86"/>
      <c r="S52" s="86"/>
      <c r="T52" s="86"/>
      <c r="U52" s="189" t="s">
        <v>62</v>
      </c>
      <c r="V52" s="190" t="s">
        <v>134</v>
      </c>
      <c r="W52" s="193"/>
      <c r="X52" s="193"/>
      <c r="Y52" s="193"/>
      <c r="Z52" s="99"/>
      <c r="AA52" s="99"/>
      <c r="AB52" s="99"/>
      <c r="AC52" s="99"/>
      <c r="AD52" s="99"/>
      <c r="AE52" s="99"/>
      <c r="AF52" s="221"/>
      <c r="AG52" s="218"/>
      <c r="AH52" s="86"/>
    </row>
    <row r="53" spans="4:34" ht="13">
      <c r="D53" s="245"/>
      <c r="E53" s="247"/>
      <c r="F53" s="194"/>
      <c r="G53" s="248"/>
      <c r="H53" s="165"/>
      <c r="I53" s="99"/>
      <c r="J53" s="99"/>
      <c r="K53" s="99"/>
      <c r="L53" s="99"/>
      <c r="M53" s="99"/>
      <c r="N53" s="97"/>
      <c r="O53" s="97"/>
      <c r="P53" s="98"/>
      <c r="Q53" s="86"/>
      <c r="R53" s="86"/>
      <c r="S53" s="86"/>
      <c r="T53" s="86"/>
      <c r="U53" s="189" t="s">
        <v>121</v>
      </c>
      <c r="V53" s="190" t="s">
        <v>122</v>
      </c>
      <c r="W53" s="195"/>
      <c r="X53" s="195"/>
      <c r="Y53" s="195"/>
      <c r="Z53" s="165"/>
      <c r="AA53" s="99"/>
      <c r="AB53" s="99"/>
      <c r="AC53" s="99"/>
      <c r="AD53" s="99"/>
      <c r="AE53" s="99"/>
      <c r="AF53" s="221"/>
      <c r="AG53" s="218"/>
      <c r="AH53" s="86"/>
    </row>
    <row r="54" spans="4:34" ht="13">
      <c r="D54" s="200"/>
      <c r="E54" s="85"/>
      <c r="F54" s="201"/>
      <c r="G54" s="195"/>
      <c r="H54" s="165"/>
      <c r="I54" s="99"/>
      <c r="J54" s="99"/>
      <c r="K54" s="99"/>
      <c r="L54" s="99"/>
      <c r="M54" s="99"/>
      <c r="N54" s="97"/>
      <c r="O54" s="97"/>
      <c r="P54" s="98"/>
      <c r="Q54" s="86"/>
      <c r="R54" s="86"/>
      <c r="S54" s="86"/>
      <c r="T54" s="86"/>
      <c r="U54" s="189" t="s">
        <v>135</v>
      </c>
      <c r="V54" s="190" t="s">
        <v>136</v>
      </c>
      <c r="W54" s="195"/>
      <c r="X54" s="195"/>
      <c r="Y54" s="195"/>
      <c r="Z54" s="165"/>
      <c r="AA54" s="99"/>
      <c r="AB54" s="99"/>
      <c r="AC54" s="99"/>
      <c r="AD54" s="99"/>
      <c r="AE54" s="99"/>
      <c r="AF54" s="221"/>
      <c r="AG54" s="218"/>
      <c r="AH54" s="86"/>
    </row>
    <row r="55" spans="4:34" ht="13.5" thickBot="1">
      <c r="D55" s="158"/>
      <c r="E55" s="85"/>
      <c r="F55" s="232"/>
      <c r="G55" s="233"/>
      <c r="H55" s="234"/>
      <c r="I55" s="235"/>
      <c r="J55" s="235"/>
      <c r="K55" s="235"/>
      <c r="L55" s="235"/>
      <c r="M55" s="235"/>
      <c r="N55" s="235"/>
      <c r="O55" s="235"/>
      <c r="P55" s="236"/>
      <c r="Q55" s="86"/>
      <c r="R55" s="86"/>
      <c r="S55" s="86"/>
      <c r="T55" s="86"/>
      <c r="U55" s="200"/>
      <c r="V55" s="237"/>
      <c r="W55" s="196"/>
      <c r="X55" s="196"/>
      <c r="Y55" s="196"/>
      <c r="Z55" s="100"/>
      <c r="AA55" s="238"/>
      <c r="AB55" s="238"/>
      <c r="AC55" s="238"/>
      <c r="AD55" s="238"/>
      <c r="AE55" s="238"/>
      <c r="AF55" s="239"/>
      <c r="AG55" s="218"/>
      <c r="AH55" s="86"/>
    </row>
    <row r="56" spans="4:34" ht="13.5" thickBot="1">
      <c r="D56" s="101"/>
      <c r="E56" s="102"/>
      <c r="F56" s="102"/>
      <c r="G56" s="102"/>
      <c r="H56" s="102"/>
      <c r="I56" s="102"/>
      <c r="J56" s="102"/>
      <c r="K56" s="102"/>
      <c r="L56" s="102"/>
      <c r="M56" s="102"/>
      <c r="N56" s="102"/>
      <c r="O56" s="102"/>
      <c r="P56" s="102"/>
      <c r="Q56" s="102"/>
      <c r="R56" s="102"/>
      <c r="S56" s="103"/>
      <c r="T56" s="103"/>
      <c r="U56" s="103"/>
      <c r="V56" s="103"/>
      <c r="W56" s="103"/>
      <c r="X56" s="103"/>
      <c r="Y56" s="103"/>
      <c r="Z56" s="103"/>
      <c r="AA56" s="103"/>
      <c r="AB56" s="103"/>
      <c r="AC56" s="103"/>
      <c r="AD56" s="103"/>
      <c r="AE56" s="103"/>
      <c r="AF56" s="222"/>
      <c r="AG56" s="222"/>
      <c r="AH56" s="103"/>
    </row>
    <row r="57" spans="4:34" ht="1" customHeight="1">
      <c r="D57" s="197"/>
      <c r="E57" s="197"/>
      <c r="F57" s="197"/>
      <c r="G57" s="197"/>
      <c r="H57" s="197"/>
      <c r="I57" s="197"/>
      <c r="J57" s="197"/>
      <c r="K57" s="197"/>
      <c r="L57" s="197"/>
      <c r="M57" s="197"/>
      <c r="N57" s="197"/>
      <c r="O57" s="197"/>
      <c r="P57" s="197"/>
      <c r="Q57" s="197"/>
      <c r="R57" s="197"/>
      <c r="S57" s="197"/>
      <c r="T57" s="197"/>
      <c r="U57" s="197"/>
      <c r="V57" s="197"/>
      <c r="W57" s="197"/>
      <c r="X57" s="197"/>
      <c r="Y57" s="197"/>
      <c r="Z57" s="197"/>
      <c r="AA57" s="197"/>
      <c r="AB57" s="197"/>
      <c r="AC57" s="197"/>
      <c r="AD57" s="197"/>
      <c r="AE57" s="197"/>
      <c r="AF57" s="197"/>
      <c r="AG57" s="197"/>
      <c r="AH57" s="197"/>
    </row>
    <row r="58" spans="4:34" ht="0.5" customHeight="1" thickBot="1">
      <c r="D58" s="104" t="s">
        <v>47</v>
      </c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270"/>
      <c r="Q58" s="270"/>
      <c r="R58" s="270"/>
      <c r="S58" s="270"/>
      <c r="T58" s="270"/>
      <c r="U58" s="270"/>
      <c r="V58" s="291"/>
      <c r="W58" s="291"/>
      <c r="X58" s="291"/>
      <c r="Y58" s="291"/>
      <c r="Z58" s="291"/>
      <c r="AA58" s="291"/>
      <c r="AB58" s="291"/>
      <c r="AC58" s="291"/>
      <c r="AD58" s="291"/>
      <c r="AE58" s="270"/>
      <c r="AF58" s="270"/>
      <c r="AG58" s="270"/>
      <c r="AH58" s="270"/>
    </row>
    <row r="59" spans="4:34" ht="13" customHeight="1" thickBot="1">
      <c r="D59" s="106"/>
      <c r="E59" s="107"/>
      <c r="F59" s="107"/>
      <c r="G59" s="107"/>
      <c r="H59" s="105"/>
      <c r="I59" s="289" t="s">
        <v>137</v>
      </c>
      <c r="J59" s="290"/>
      <c r="K59" s="289" t="s">
        <v>138</v>
      </c>
      <c r="L59" s="289"/>
      <c r="M59" s="290"/>
      <c r="N59" s="107"/>
      <c r="O59" s="107"/>
      <c r="P59" s="108"/>
      <c r="Q59" s="108"/>
      <c r="R59" s="108"/>
      <c r="S59" s="109"/>
      <c r="T59" s="108"/>
      <c r="U59" s="291" t="s">
        <v>48</v>
      </c>
      <c r="V59" s="291"/>
      <c r="W59" s="291"/>
      <c r="X59" s="291"/>
      <c r="Y59" s="291"/>
      <c r="Z59" s="291"/>
      <c r="AA59" s="291"/>
      <c r="AB59" s="291"/>
      <c r="AC59" s="291"/>
      <c r="AD59" s="109"/>
      <c r="AE59" s="109"/>
      <c r="AF59" s="109"/>
      <c r="AG59" s="109"/>
      <c r="AH59" s="109"/>
    </row>
    <row r="60" spans="4:34" ht="13" customHeight="1" thickBot="1">
      <c r="D60" s="110"/>
      <c r="E60" s="111" t="e">
        <f>#REF!/J88</f>
        <v>#REF!</v>
      </c>
      <c r="F60" s="111"/>
      <c r="G60" s="111"/>
      <c r="H60" s="105"/>
      <c r="I60" s="290"/>
      <c r="J60" s="290"/>
      <c r="K60" s="290"/>
      <c r="L60" s="290"/>
      <c r="M60" s="290"/>
      <c r="N60" s="111"/>
      <c r="O60" s="111"/>
      <c r="P60" s="112"/>
      <c r="Q60" s="113"/>
      <c r="R60" s="113"/>
      <c r="S60" s="429"/>
      <c r="T60" s="113"/>
      <c r="U60" s="114" t="s">
        <v>91</v>
      </c>
      <c r="V60" s="115" t="s">
        <v>92</v>
      </c>
      <c r="W60" s="116"/>
      <c r="X60" s="116"/>
      <c r="Y60" s="116"/>
      <c r="Z60" s="115"/>
      <c r="AA60" s="115" t="s">
        <v>49</v>
      </c>
      <c r="AB60" s="117" t="s">
        <v>50</v>
      </c>
      <c r="AC60" s="118" t="s">
        <v>79</v>
      </c>
      <c r="AD60" s="109"/>
      <c r="AE60" s="109"/>
      <c r="AF60" s="109"/>
      <c r="AG60" s="109"/>
      <c r="AH60" s="109"/>
    </row>
    <row r="61" spans="4:34" ht="13" thickBot="1">
      <c r="D61" s="119"/>
      <c r="E61" s="120"/>
      <c r="F61" s="111"/>
      <c r="G61" s="121" t="s">
        <v>51</v>
      </c>
      <c r="H61" s="105"/>
      <c r="I61" s="359">
        <v>1</v>
      </c>
      <c r="J61" s="359"/>
      <c r="K61" s="359">
        <v>1</v>
      </c>
      <c r="L61" s="359"/>
      <c r="M61" s="359"/>
      <c r="N61" s="120"/>
      <c r="O61" s="120"/>
      <c r="P61" s="270"/>
      <c r="Q61" s="122"/>
      <c r="R61" s="122"/>
      <c r="S61" s="122"/>
      <c r="T61" s="122"/>
      <c r="U61" s="223"/>
      <c r="V61" s="223"/>
      <c r="W61" s="223"/>
      <c r="X61" s="223"/>
      <c r="Y61" s="223"/>
      <c r="Z61" s="224"/>
      <c r="AA61" s="223"/>
      <c r="AB61" s="223"/>
      <c r="AC61" s="223"/>
      <c r="AD61" s="109"/>
      <c r="AE61" s="109"/>
      <c r="AF61" s="109"/>
      <c r="AG61" s="109"/>
      <c r="AH61" s="109"/>
    </row>
    <row r="62" spans="4:34" ht="13" thickBot="1">
      <c r="D62" s="119"/>
      <c r="E62" s="120"/>
      <c r="F62" s="111"/>
      <c r="G62" s="121" t="s">
        <v>53</v>
      </c>
      <c r="H62" s="105"/>
      <c r="I62" s="359">
        <v>2.5</v>
      </c>
      <c r="J62" s="359"/>
      <c r="K62" s="359">
        <v>2.5</v>
      </c>
      <c r="L62" s="359"/>
      <c r="M62" s="359"/>
      <c r="N62" s="120"/>
      <c r="O62" s="120"/>
      <c r="P62" s="25"/>
      <c r="Q62" s="122"/>
      <c r="R62" s="122"/>
      <c r="S62" s="430" t="s">
        <v>175</v>
      </c>
      <c r="T62" s="122"/>
      <c r="U62" s="123">
        <v>70</v>
      </c>
      <c r="V62" s="123" t="s">
        <v>93</v>
      </c>
      <c r="W62" s="123"/>
      <c r="X62" s="123"/>
      <c r="Y62" s="123"/>
      <c r="Z62" s="124"/>
      <c r="AA62" s="123">
        <v>1</v>
      </c>
      <c r="AB62" s="123">
        <v>1</v>
      </c>
      <c r="AC62" s="123">
        <v>1</v>
      </c>
      <c r="AD62" s="109"/>
      <c r="AE62" s="109"/>
      <c r="AF62" s="109"/>
      <c r="AG62" s="109"/>
      <c r="AH62" s="109"/>
    </row>
    <row r="63" spans="4:34" ht="13" thickBot="1">
      <c r="D63" s="119"/>
      <c r="E63" s="120"/>
      <c r="F63" s="111"/>
      <c r="G63" s="125" t="s">
        <v>78</v>
      </c>
      <c r="H63" s="105"/>
      <c r="I63" s="359">
        <v>1</v>
      </c>
      <c r="J63" s="359"/>
      <c r="K63" s="359">
        <v>1</v>
      </c>
      <c r="L63" s="359"/>
      <c r="M63" s="359"/>
      <c r="N63" s="120"/>
      <c r="O63" s="120"/>
      <c r="P63" s="252"/>
      <c r="Q63" s="126"/>
      <c r="R63" s="126"/>
      <c r="S63" s="430" t="s">
        <v>176</v>
      </c>
      <c r="T63" s="126"/>
      <c r="U63" s="225">
        <v>30</v>
      </c>
      <c r="V63" s="225" t="s">
        <v>93</v>
      </c>
      <c r="W63" s="225"/>
      <c r="X63" s="225"/>
      <c r="Y63" s="225"/>
      <c r="Z63" s="225"/>
      <c r="AA63" s="225">
        <v>1</v>
      </c>
      <c r="AB63" s="225" t="s">
        <v>52</v>
      </c>
      <c r="AC63" s="225">
        <v>1</v>
      </c>
      <c r="AD63" s="109"/>
      <c r="AE63" s="109"/>
      <c r="AF63" s="109"/>
      <c r="AG63" s="109"/>
      <c r="AH63" s="109"/>
    </row>
    <row r="64" spans="4:34" ht="13" thickBot="1">
      <c r="D64" s="119"/>
      <c r="E64" s="120"/>
      <c r="F64" s="111"/>
      <c r="G64" s="128" t="s">
        <v>58</v>
      </c>
      <c r="H64" s="105"/>
      <c r="I64" s="359">
        <v>0.5</v>
      </c>
      <c r="J64" s="359"/>
      <c r="K64" s="359">
        <v>0.5</v>
      </c>
      <c r="L64" s="359"/>
      <c r="M64" s="359"/>
      <c r="N64" s="120"/>
      <c r="O64" s="120"/>
      <c r="P64" s="253"/>
      <c r="Q64" s="129"/>
      <c r="R64" s="129"/>
      <c r="S64" s="430" t="s">
        <v>177</v>
      </c>
      <c r="T64" s="129"/>
      <c r="U64" s="123">
        <v>20</v>
      </c>
      <c r="V64" s="123" t="s">
        <v>123</v>
      </c>
      <c r="W64" s="123"/>
      <c r="X64" s="123"/>
      <c r="Y64" s="123"/>
      <c r="Z64" s="124"/>
      <c r="AA64" s="123">
        <v>1</v>
      </c>
      <c r="AB64" s="123"/>
      <c r="AC64" s="123">
        <v>1</v>
      </c>
      <c r="AD64" s="109"/>
      <c r="AE64" s="109"/>
      <c r="AF64" s="109"/>
      <c r="AG64" s="109"/>
      <c r="AH64" s="109"/>
    </row>
    <row r="65" spans="4:34" ht="13" thickBot="1">
      <c r="D65" s="119"/>
      <c r="E65" s="120"/>
      <c r="F65" s="111"/>
      <c r="G65" s="431" t="s">
        <v>178</v>
      </c>
      <c r="H65" s="105"/>
      <c r="I65" s="359">
        <v>7</v>
      </c>
      <c r="J65" s="359"/>
      <c r="K65" s="359">
        <v>7</v>
      </c>
      <c r="L65" s="359"/>
      <c r="M65" s="359"/>
      <c r="N65" s="120"/>
      <c r="O65" s="120"/>
      <c r="P65" s="254"/>
      <c r="Q65" s="113"/>
      <c r="R65" s="113"/>
      <c r="S65" s="432" t="s">
        <v>179</v>
      </c>
      <c r="T65" s="113"/>
      <c r="U65" s="225">
        <v>16</v>
      </c>
      <c r="V65" s="225" t="s">
        <v>94</v>
      </c>
      <c r="W65" s="225"/>
      <c r="X65" s="225"/>
      <c r="Y65" s="225"/>
      <c r="Z65" s="225"/>
      <c r="AA65" s="225">
        <v>1</v>
      </c>
      <c r="AB65" s="225" t="s">
        <v>52</v>
      </c>
      <c r="AC65" s="225">
        <v>1</v>
      </c>
      <c r="AD65" s="109"/>
      <c r="AE65" s="109"/>
      <c r="AF65" s="109"/>
      <c r="AG65" s="109"/>
      <c r="AH65" s="109"/>
    </row>
    <row r="66" spans="4:34" ht="13" thickBot="1">
      <c r="D66" s="119"/>
      <c r="E66" s="120"/>
      <c r="F66" s="111"/>
      <c r="G66" s="133" t="s">
        <v>81</v>
      </c>
      <c r="H66" s="105"/>
      <c r="I66" s="359">
        <v>0</v>
      </c>
      <c r="J66" s="359"/>
      <c r="K66" s="359">
        <v>0</v>
      </c>
      <c r="L66" s="359"/>
      <c r="M66" s="359"/>
      <c r="N66" s="120"/>
      <c r="O66" s="120"/>
      <c r="P66" s="255"/>
      <c r="Q66" s="256"/>
      <c r="R66" s="256"/>
      <c r="S66" s="432" t="s">
        <v>180</v>
      </c>
      <c r="T66" s="113"/>
      <c r="U66" s="123">
        <v>16</v>
      </c>
      <c r="V66" s="123" t="s">
        <v>94</v>
      </c>
      <c r="W66" s="123"/>
      <c r="X66" s="123"/>
      <c r="Y66" s="123"/>
      <c r="Z66" s="150"/>
      <c r="AA66" s="123">
        <v>1</v>
      </c>
      <c r="AB66" s="127"/>
      <c r="AC66" s="123">
        <v>1</v>
      </c>
      <c r="AD66" s="109"/>
      <c r="AE66" s="109"/>
      <c r="AF66" s="109"/>
      <c r="AG66" s="109"/>
      <c r="AH66" s="109"/>
    </row>
    <row r="67" spans="4:34" ht="13" thickBot="1">
      <c r="D67" s="119"/>
      <c r="E67" s="120"/>
      <c r="F67" s="111"/>
      <c r="G67" s="257" t="s">
        <v>170</v>
      </c>
      <c r="H67" s="105"/>
      <c r="I67" s="359">
        <v>4</v>
      </c>
      <c r="J67" s="359"/>
      <c r="K67" s="359">
        <v>4</v>
      </c>
      <c r="L67" s="359"/>
      <c r="M67" s="359"/>
      <c r="N67" s="120"/>
      <c r="O67" s="120"/>
      <c r="P67" s="255"/>
      <c r="Q67" s="113"/>
      <c r="R67" s="113"/>
      <c r="S67" s="433"/>
      <c r="T67" s="130"/>
      <c r="U67" s="225"/>
      <c r="V67" s="226"/>
      <c r="W67" s="226"/>
      <c r="X67" s="226"/>
      <c r="Y67" s="226"/>
      <c r="Z67" s="227"/>
      <c r="AA67" s="225"/>
      <c r="AB67" s="225"/>
      <c r="AC67" s="226"/>
      <c r="AD67" s="109"/>
      <c r="AE67" s="109"/>
      <c r="AF67" s="109"/>
      <c r="AG67" s="109"/>
      <c r="AH67" s="109"/>
    </row>
    <row r="68" spans="4:34" ht="13" thickBot="1">
      <c r="D68" s="119"/>
      <c r="E68" s="120"/>
      <c r="F68" s="111"/>
      <c r="G68" s="159" t="s">
        <v>86</v>
      </c>
      <c r="H68" s="105"/>
      <c r="I68" s="359">
        <v>4</v>
      </c>
      <c r="J68" s="359"/>
      <c r="K68" s="359">
        <v>4</v>
      </c>
      <c r="L68" s="359"/>
      <c r="M68" s="359"/>
      <c r="N68" s="120"/>
      <c r="O68" s="120"/>
      <c r="P68" s="258"/>
      <c r="Q68" s="130"/>
      <c r="R68" s="130"/>
      <c r="S68" s="434"/>
      <c r="T68" s="132"/>
      <c r="U68" s="127"/>
      <c r="V68" s="123"/>
      <c r="W68" s="123"/>
      <c r="X68" s="123"/>
      <c r="Y68" s="123"/>
      <c r="Z68" s="124"/>
      <c r="AA68" s="127"/>
      <c r="AB68" s="127"/>
      <c r="AC68" s="123"/>
      <c r="AD68" s="109"/>
      <c r="AE68" s="109"/>
      <c r="AF68" s="109"/>
      <c r="AG68" s="109"/>
      <c r="AH68" s="109"/>
    </row>
    <row r="69" spans="4:34" ht="13" thickBot="1">
      <c r="D69" s="119"/>
      <c r="E69" s="120"/>
      <c r="F69" s="111"/>
      <c r="G69" s="137" t="s">
        <v>111</v>
      </c>
      <c r="H69" s="105"/>
      <c r="I69" s="360">
        <v>12</v>
      </c>
      <c r="J69" s="361"/>
      <c r="K69" s="360">
        <v>12</v>
      </c>
      <c r="L69" s="435"/>
      <c r="M69" s="361"/>
      <c r="N69" s="120"/>
      <c r="O69" s="120"/>
      <c r="P69" s="259"/>
      <c r="Q69" s="131"/>
      <c r="R69" s="131"/>
      <c r="S69" s="436"/>
      <c r="T69" s="134"/>
      <c r="U69" s="127"/>
      <c r="V69" s="123"/>
      <c r="W69" s="123"/>
      <c r="X69" s="123"/>
      <c r="Y69" s="123"/>
      <c r="Z69" s="135"/>
      <c r="AA69" s="127"/>
      <c r="AB69" s="127"/>
      <c r="AC69" s="123"/>
      <c r="AD69" s="109"/>
      <c r="AE69" s="109"/>
      <c r="AF69" s="109"/>
      <c r="AG69" s="109"/>
      <c r="AH69" s="109"/>
    </row>
    <row r="70" spans="4:34" ht="13" thickBot="1">
      <c r="D70" s="119"/>
      <c r="E70" s="120"/>
      <c r="F70" s="111"/>
      <c r="G70" s="136" t="s">
        <v>57</v>
      </c>
      <c r="H70" s="105"/>
      <c r="I70" s="360">
        <v>10</v>
      </c>
      <c r="J70" s="361"/>
      <c r="K70" s="360">
        <v>10</v>
      </c>
      <c r="L70" s="435"/>
      <c r="M70" s="361"/>
      <c r="N70" s="120"/>
      <c r="O70" s="120"/>
      <c r="P70" s="260"/>
      <c r="Q70" s="134"/>
      <c r="R70" s="134"/>
      <c r="S70" s="437"/>
      <c r="T70" s="134"/>
      <c r="U70" s="127"/>
      <c r="V70" s="123"/>
      <c r="W70" s="123"/>
      <c r="X70" s="123"/>
      <c r="Y70" s="123"/>
      <c r="Z70" s="135"/>
      <c r="AA70" s="127"/>
      <c r="AB70" s="127"/>
      <c r="AC70" s="123"/>
      <c r="AD70" s="109"/>
      <c r="AE70" s="109"/>
      <c r="AF70" s="109"/>
      <c r="AG70" s="109"/>
      <c r="AH70" s="109"/>
    </row>
    <row r="71" spans="4:34" ht="13" thickBot="1">
      <c r="D71" s="119"/>
      <c r="E71" s="120"/>
      <c r="F71" s="111"/>
      <c r="G71" s="265" t="s">
        <v>114</v>
      </c>
      <c r="H71" s="105"/>
      <c r="I71" s="359">
        <v>6</v>
      </c>
      <c r="J71" s="359"/>
      <c r="K71" s="359">
        <v>6</v>
      </c>
      <c r="L71" s="359"/>
      <c r="M71" s="359"/>
      <c r="N71" s="120"/>
      <c r="O71" s="120"/>
      <c r="P71" s="260"/>
      <c r="Q71" s="134"/>
      <c r="R71" s="134"/>
      <c r="S71" s="432"/>
      <c r="T71" s="132"/>
      <c r="U71" s="123"/>
      <c r="V71" s="123"/>
      <c r="W71" s="123"/>
      <c r="X71" s="123"/>
      <c r="Y71" s="123"/>
      <c r="Z71" s="124"/>
      <c r="AA71" s="127"/>
      <c r="AB71" s="127"/>
      <c r="AC71" s="123"/>
      <c r="AD71" s="109"/>
      <c r="AE71" s="109"/>
      <c r="AF71" s="109"/>
      <c r="AG71" s="109"/>
      <c r="AH71" s="109"/>
    </row>
    <row r="72" spans="4:34" ht="13" thickBot="1">
      <c r="D72" s="119"/>
      <c r="E72" s="120"/>
      <c r="F72" s="111"/>
      <c r="G72" s="139"/>
      <c r="H72" s="105"/>
      <c r="I72" s="359">
        <v>0</v>
      </c>
      <c r="J72" s="359"/>
      <c r="K72" s="359">
        <v>0</v>
      </c>
      <c r="L72" s="359"/>
      <c r="M72" s="359"/>
      <c r="N72" s="120"/>
      <c r="O72" s="120"/>
      <c r="P72" s="260"/>
      <c r="Q72" s="134"/>
      <c r="R72" s="134"/>
      <c r="S72" s="438"/>
      <c r="T72" s="132"/>
      <c r="U72" s="127"/>
      <c r="V72" s="123"/>
      <c r="W72" s="123"/>
      <c r="X72" s="123"/>
      <c r="Y72" s="123"/>
      <c r="Z72" s="124"/>
      <c r="AA72" s="127"/>
      <c r="AB72" s="127"/>
      <c r="AC72" s="123"/>
      <c r="AD72" s="109"/>
      <c r="AE72" s="109"/>
      <c r="AF72" s="109"/>
      <c r="AG72" s="109"/>
      <c r="AH72" s="109"/>
    </row>
    <row r="73" spans="4:34" ht="13" thickBot="1">
      <c r="D73" s="119"/>
      <c r="E73" s="120"/>
      <c r="F73" s="111"/>
      <c r="G73" s="266" t="s">
        <v>145</v>
      </c>
      <c r="H73" s="105"/>
      <c r="I73" s="359">
        <v>2</v>
      </c>
      <c r="J73" s="359"/>
      <c r="K73" s="359">
        <v>2</v>
      </c>
      <c r="L73" s="359"/>
      <c r="M73" s="359"/>
      <c r="N73" s="120"/>
      <c r="O73" s="120"/>
      <c r="P73" s="260"/>
      <c r="Q73" s="134"/>
      <c r="R73" s="134"/>
      <c r="S73" s="439"/>
      <c r="T73" s="113"/>
      <c r="U73" s="127"/>
      <c r="V73" s="123"/>
      <c r="W73" s="123"/>
      <c r="X73" s="123"/>
      <c r="Y73" s="123"/>
      <c r="Z73" s="135"/>
      <c r="AA73" s="127"/>
      <c r="AB73" s="127"/>
      <c r="AC73" s="123"/>
      <c r="AD73" s="109"/>
      <c r="AE73" s="109"/>
      <c r="AF73" s="109"/>
      <c r="AG73" s="109"/>
      <c r="AH73" s="109"/>
    </row>
    <row r="74" spans="4:34" ht="13" thickBot="1">
      <c r="D74" s="119"/>
      <c r="E74" s="120"/>
      <c r="F74" s="111"/>
      <c r="G74" s="265" t="s">
        <v>143</v>
      </c>
      <c r="H74" s="105"/>
      <c r="I74" s="359">
        <v>5</v>
      </c>
      <c r="J74" s="359"/>
      <c r="K74" s="359">
        <v>5</v>
      </c>
      <c r="L74" s="359"/>
      <c r="M74" s="359"/>
      <c r="N74" s="120"/>
      <c r="O74" s="120"/>
      <c r="P74" s="260"/>
      <c r="Q74" s="134"/>
      <c r="R74" s="134"/>
      <c r="S74" s="440"/>
      <c r="T74" s="113"/>
      <c r="U74" s="127"/>
      <c r="V74" s="123"/>
      <c r="W74" s="123"/>
      <c r="X74" s="123"/>
      <c r="Y74" s="123"/>
      <c r="Z74" s="135"/>
      <c r="AA74" s="127"/>
      <c r="AB74" s="127"/>
      <c r="AC74" s="127"/>
      <c r="AD74" s="109"/>
      <c r="AE74" s="109"/>
      <c r="AF74" s="109"/>
      <c r="AG74" s="109"/>
      <c r="AH74" s="109"/>
    </row>
    <row r="75" spans="4:34" ht="13" thickBot="1">
      <c r="D75" s="119"/>
      <c r="E75" s="120"/>
      <c r="F75" s="111"/>
      <c r="G75" s="267" t="s">
        <v>121</v>
      </c>
      <c r="H75" s="105"/>
      <c r="I75" s="359">
        <v>4</v>
      </c>
      <c r="J75" s="359"/>
      <c r="K75" s="359">
        <v>4</v>
      </c>
      <c r="L75" s="359"/>
      <c r="M75" s="359"/>
      <c r="N75" s="120"/>
      <c r="O75" s="120"/>
      <c r="P75" s="260"/>
      <c r="Q75" s="134"/>
      <c r="R75" s="134"/>
      <c r="S75" s="441"/>
      <c r="T75" s="132"/>
      <c r="U75" s="127"/>
      <c r="V75" s="123"/>
      <c r="W75" s="127"/>
      <c r="X75" s="127"/>
      <c r="Y75" s="127"/>
      <c r="Z75" s="124"/>
      <c r="AA75" s="127"/>
      <c r="AB75" s="127"/>
      <c r="AC75" s="127"/>
      <c r="AD75" s="109"/>
      <c r="AE75" s="109"/>
      <c r="AF75" s="109"/>
      <c r="AG75" s="109"/>
      <c r="AH75" s="109"/>
    </row>
    <row r="76" spans="4:34" ht="13" thickBot="1">
      <c r="D76" s="119"/>
      <c r="E76" s="120"/>
      <c r="F76" s="111"/>
      <c r="G76" s="268" t="s">
        <v>99</v>
      </c>
      <c r="H76" s="105"/>
      <c r="I76" s="359">
        <v>2</v>
      </c>
      <c r="J76" s="359"/>
      <c r="K76" s="359">
        <v>2</v>
      </c>
      <c r="L76" s="359"/>
      <c r="M76" s="359"/>
      <c r="N76" s="120"/>
      <c r="O76" s="120"/>
      <c r="P76" s="260"/>
      <c r="Q76" s="134"/>
      <c r="R76" s="134"/>
      <c r="S76" s="442"/>
      <c r="T76" s="113"/>
      <c r="U76" s="127"/>
      <c r="V76" s="123"/>
      <c r="W76" s="127"/>
      <c r="X76" s="127"/>
      <c r="Y76" s="127"/>
      <c r="Z76" s="124"/>
      <c r="AA76" s="127"/>
      <c r="AB76" s="127"/>
      <c r="AC76" s="127"/>
      <c r="AD76" s="109"/>
      <c r="AE76" s="109"/>
      <c r="AF76" s="109"/>
      <c r="AG76" s="109"/>
      <c r="AH76" s="109"/>
    </row>
    <row r="77" spans="4:34" ht="13" thickBot="1">
      <c r="D77" s="119"/>
      <c r="E77" s="120"/>
      <c r="F77" s="111"/>
      <c r="G77" s="137" t="s">
        <v>83</v>
      </c>
      <c r="H77" s="105"/>
      <c r="I77" s="359">
        <v>0</v>
      </c>
      <c r="J77" s="359"/>
      <c r="K77" s="359">
        <v>0</v>
      </c>
      <c r="L77" s="359"/>
      <c r="M77" s="359"/>
      <c r="N77" s="120"/>
      <c r="O77" s="120"/>
      <c r="P77" s="25"/>
      <c r="Q77" s="132"/>
      <c r="R77" s="132"/>
      <c r="S77" s="442"/>
      <c r="T77" s="132"/>
      <c r="U77" s="151"/>
      <c r="V77" s="151"/>
      <c r="W77" s="151"/>
      <c r="X77" s="151"/>
      <c r="Y77" s="151"/>
      <c r="Z77" s="150"/>
      <c r="AA77" s="151"/>
      <c r="AB77" s="151"/>
      <c r="AC77" s="151"/>
      <c r="AD77" s="109"/>
      <c r="AE77" s="109"/>
      <c r="AF77" s="109"/>
      <c r="AG77" s="109"/>
      <c r="AH77" s="109"/>
    </row>
    <row r="78" spans="4:34" ht="13" thickBot="1">
      <c r="D78" s="119"/>
      <c r="E78" s="120"/>
      <c r="F78" s="111"/>
      <c r="G78" s="140" t="s">
        <v>85</v>
      </c>
      <c r="H78" s="105"/>
      <c r="I78" s="359">
        <v>3</v>
      </c>
      <c r="J78" s="359"/>
      <c r="K78" s="359">
        <v>3</v>
      </c>
      <c r="L78" s="359"/>
      <c r="M78" s="359"/>
      <c r="N78" s="120"/>
      <c r="O78" s="120"/>
      <c r="P78" s="25"/>
      <c r="Q78" s="132"/>
      <c r="R78" s="132"/>
      <c r="S78" s="442"/>
      <c r="T78" s="132"/>
      <c r="U78" s="151"/>
      <c r="V78" s="151"/>
      <c r="W78" s="151"/>
      <c r="X78" s="151"/>
      <c r="Y78" s="151"/>
      <c r="Z78" s="150"/>
      <c r="AA78" s="151"/>
      <c r="AB78" s="151"/>
      <c r="AC78" s="151"/>
      <c r="AD78" s="109"/>
      <c r="AE78" s="109"/>
      <c r="AF78" s="109"/>
      <c r="AG78" s="109"/>
      <c r="AH78" s="109"/>
    </row>
    <row r="79" spans="4:34" ht="13" thickBot="1">
      <c r="D79" s="119"/>
      <c r="E79" s="120"/>
      <c r="F79" s="111"/>
      <c r="G79" s="240" t="s">
        <v>139</v>
      </c>
      <c r="H79" s="105"/>
      <c r="I79" s="359">
        <v>1</v>
      </c>
      <c r="J79" s="359"/>
      <c r="K79" s="359">
        <v>1</v>
      </c>
      <c r="L79" s="359"/>
      <c r="M79" s="359"/>
      <c r="N79" s="120"/>
      <c r="O79" s="120"/>
      <c r="P79" s="25"/>
      <c r="Q79" s="132"/>
      <c r="R79" s="132"/>
      <c r="S79" s="442"/>
      <c r="T79" s="132"/>
      <c r="U79" s="151"/>
      <c r="V79" s="151"/>
      <c r="W79" s="151"/>
      <c r="X79" s="151"/>
      <c r="Y79" s="151"/>
      <c r="Z79" s="150"/>
      <c r="AA79" s="151"/>
      <c r="AB79" s="151"/>
      <c r="AC79" s="151"/>
      <c r="AD79" s="109"/>
      <c r="AE79" s="109"/>
      <c r="AF79" s="109"/>
      <c r="AG79" s="109"/>
      <c r="AH79" s="109"/>
    </row>
    <row r="80" spans="4:34" ht="13" thickBot="1">
      <c r="D80" s="119"/>
      <c r="E80" s="120"/>
      <c r="F80" s="111"/>
      <c r="G80" s="265" t="s">
        <v>104</v>
      </c>
      <c r="H80" s="105"/>
      <c r="I80" s="359">
        <v>0</v>
      </c>
      <c r="J80" s="359"/>
      <c r="K80" s="359">
        <v>0</v>
      </c>
      <c r="L80" s="359"/>
      <c r="M80" s="359"/>
      <c r="N80" s="120"/>
      <c r="O80" s="120"/>
      <c r="P80" s="25"/>
      <c r="Q80" s="132"/>
      <c r="R80" s="132"/>
      <c r="S80" s="442"/>
      <c r="T80" s="132"/>
      <c r="U80" s="151"/>
      <c r="V80" s="151"/>
      <c r="W80" s="151"/>
      <c r="X80" s="151"/>
      <c r="Y80" s="151"/>
      <c r="Z80" s="150"/>
      <c r="AA80" s="151"/>
      <c r="AB80" s="151"/>
      <c r="AC80" s="151"/>
      <c r="AD80" s="109"/>
      <c r="AE80" s="109"/>
      <c r="AF80" s="109"/>
      <c r="AG80" s="109"/>
      <c r="AH80" s="109"/>
    </row>
    <row r="81" spans="4:34" ht="13" thickBot="1">
      <c r="D81" s="119"/>
      <c r="E81" s="120"/>
      <c r="F81" s="111"/>
      <c r="G81" s="138" t="s">
        <v>117</v>
      </c>
      <c r="H81" s="105"/>
      <c r="I81" s="359">
        <v>1</v>
      </c>
      <c r="J81" s="359"/>
      <c r="K81" s="359">
        <v>1</v>
      </c>
      <c r="L81" s="359"/>
      <c r="M81" s="359"/>
      <c r="N81" s="120"/>
      <c r="O81" s="120"/>
      <c r="P81" s="25"/>
      <c r="Q81" s="132"/>
      <c r="R81" s="132"/>
      <c r="S81" s="442"/>
      <c r="T81" s="132"/>
      <c r="U81" s="151"/>
      <c r="V81" s="151"/>
      <c r="W81" s="151"/>
      <c r="X81" s="151"/>
      <c r="Y81" s="151"/>
      <c r="Z81" s="150"/>
      <c r="AA81" s="151"/>
      <c r="AB81" s="151"/>
      <c r="AC81" s="151"/>
      <c r="AD81" s="109"/>
      <c r="AE81" s="109"/>
      <c r="AF81" s="109"/>
      <c r="AG81" s="109"/>
      <c r="AH81" s="109"/>
    </row>
    <row r="82" spans="4:34" ht="13" thickBot="1">
      <c r="D82" s="119"/>
      <c r="E82" s="120"/>
      <c r="F82" s="111"/>
      <c r="G82" s="202" t="s">
        <v>124</v>
      </c>
      <c r="H82" s="105"/>
      <c r="I82" s="359">
        <v>1</v>
      </c>
      <c r="J82" s="359"/>
      <c r="K82" s="359">
        <v>1</v>
      </c>
      <c r="L82" s="359"/>
      <c r="M82" s="359"/>
      <c r="N82" s="120"/>
      <c r="O82" s="120"/>
      <c r="P82" s="25"/>
      <c r="Q82" s="132"/>
      <c r="R82" s="132"/>
      <c r="S82" s="440"/>
      <c r="T82" s="113"/>
      <c r="U82" s="151"/>
      <c r="V82" s="151"/>
      <c r="W82" s="151"/>
      <c r="X82" s="151"/>
      <c r="Y82" s="151"/>
      <c r="Z82" s="152"/>
      <c r="AA82" s="151"/>
      <c r="AB82" s="151"/>
      <c r="AC82" s="151"/>
      <c r="AD82" s="109"/>
      <c r="AE82" s="109"/>
      <c r="AF82" s="109"/>
      <c r="AG82" s="109"/>
      <c r="AH82" s="109"/>
    </row>
    <row r="83" spans="4:34" ht="13" thickBot="1">
      <c r="D83" s="119"/>
      <c r="E83" s="120"/>
      <c r="F83" s="111"/>
      <c r="G83" s="269"/>
      <c r="H83" s="139" t="s">
        <v>140</v>
      </c>
      <c r="I83" s="359">
        <v>0</v>
      </c>
      <c r="J83" s="359"/>
      <c r="K83" s="359">
        <v>0</v>
      </c>
      <c r="L83" s="359"/>
      <c r="M83" s="359"/>
      <c r="N83" s="120"/>
      <c r="O83" s="120"/>
      <c r="P83" s="25"/>
      <c r="Q83" s="132"/>
      <c r="R83" s="132"/>
      <c r="S83" s="443"/>
      <c r="T83" s="113"/>
      <c r="U83" s="127"/>
      <c r="V83" s="123"/>
      <c r="W83" s="127"/>
      <c r="X83" s="127"/>
      <c r="Y83" s="127"/>
      <c r="Z83" s="135"/>
      <c r="AA83" s="127"/>
      <c r="AB83" s="127"/>
      <c r="AC83" s="127"/>
      <c r="AD83" s="109"/>
      <c r="AE83" s="109"/>
      <c r="AF83" s="109"/>
      <c r="AG83" s="109"/>
      <c r="AH83" s="109"/>
    </row>
    <row r="84" spans="4:34" ht="13" thickBot="1">
      <c r="D84" s="119"/>
      <c r="E84" s="120"/>
      <c r="F84" s="111"/>
      <c r="G84" s="139"/>
      <c r="H84" s="105"/>
      <c r="I84" s="360"/>
      <c r="J84" s="361"/>
      <c r="K84" s="360"/>
      <c r="L84" s="435"/>
      <c r="M84" s="361"/>
      <c r="N84" s="120"/>
      <c r="O84" s="120"/>
      <c r="P84" s="25"/>
      <c r="Q84" s="113"/>
      <c r="R84" s="113"/>
      <c r="S84" s="444"/>
      <c r="T84" s="113"/>
      <c r="U84" s="141"/>
      <c r="V84" s="142"/>
      <c r="W84" s="142"/>
      <c r="X84" s="142"/>
      <c r="Y84" s="142"/>
      <c r="Z84" s="142"/>
      <c r="AA84" s="141"/>
      <c r="AB84" s="141"/>
      <c r="AC84" s="142"/>
      <c r="AD84" s="109"/>
      <c r="AE84" s="109"/>
      <c r="AF84" s="109"/>
      <c r="AG84" s="109"/>
      <c r="AH84" s="109"/>
    </row>
    <row r="85" spans="4:34" ht="13.5" thickBot="1">
      <c r="D85" s="143"/>
      <c r="E85" s="144"/>
      <c r="F85" s="241"/>
      <c r="G85" s="242" t="s">
        <v>95</v>
      </c>
      <c r="H85" s="241"/>
      <c r="I85" s="362">
        <f>SUM(I65:I84)</f>
        <v>62</v>
      </c>
      <c r="J85" s="363"/>
      <c r="K85" s="362">
        <f>SUM(K65:K84)</f>
        <v>62</v>
      </c>
      <c r="L85" s="445"/>
      <c r="M85" s="363"/>
      <c r="N85" s="144"/>
      <c r="O85" s="144"/>
      <c r="P85" s="112"/>
      <c r="Q85" s="112"/>
      <c r="R85" s="112"/>
      <c r="S85" s="131"/>
      <c r="T85" s="146"/>
      <c r="U85" s="146"/>
      <c r="V85" s="147"/>
      <c r="W85" s="147"/>
      <c r="X85" s="147"/>
      <c r="Y85" s="147"/>
      <c r="Z85" s="147"/>
      <c r="AA85" s="147"/>
      <c r="AB85" s="147"/>
      <c r="AC85" s="147"/>
      <c r="AD85" s="109"/>
      <c r="AE85" s="147"/>
      <c r="AF85" s="147"/>
      <c r="AG85" s="147"/>
      <c r="AH85" s="147"/>
    </row>
    <row r="86" spans="4:34" ht="13.5" thickBot="1">
      <c r="D86" s="143"/>
      <c r="E86" s="144"/>
      <c r="F86" s="144"/>
      <c r="G86" s="148" t="s">
        <v>54</v>
      </c>
      <c r="H86" s="105"/>
      <c r="I86" s="271">
        <v>8</v>
      </c>
      <c r="J86" s="271"/>
      <c r="K86" s="271">
        <v>8</v>
      </c>
      <c r="L86" s="271"/>
      <c r="M86" s="271"/>
      <c r="N86" s="145"/>
      <c r="O86" s="145"/>
      <c r="P86" s="112"/>
      <c r="Q86" s="112"/>
      <c r="R86" s="112"/>
      <c r="S86" s="270"/>
      <c r="T86" s="112"/>
      <c r="U86" s="270"/>
      <c r="V86" s="270"/>
      <c r="W86" s="270"/>
      <c r="X86" s="270"/>
      <c r="Y86" s="270"/>
      <c r="Z86" s="270"/>
      <c r="AA86" s="270"/>
      <c r="AB86" s="270"/>
      <c r="AC86" s="270"/>
      <c r="AD86" s="109"/>
      <c r="AE86" s="270"/>
      <c r="AF86" s="270"/>
      <c r="AG86" s="270"/>
      <c r="AH86" s="270"/>
    </row>
    <row r="87" spans="4:34">
      <c r="D87" s="143"/>
      <c r="E87" s="144"/>
      <c r="F87" s="144"/>
      <c r="G87" s="144"/>
      <c r="H87" s="105"/>
      <c r="I87" s="148"/>
      <c r="J87" s="26"/>
      <c r="K87" s="145"/>
      <c r="L87" s="145"/>
      <c r="M87" s="145"/>
      <c r="N87" s="145"/>
      <c r="O87" s="145"/>
      <c r="P87" s="270"/>
      <c r="Q87" s="270"/>
      <c r="R87" s="270"/>
      <c r="S87" s="270"/>
      <c r="T87" s="112"/>
      <c r="U87" s="112"/>
      <c r="V87" s="112"/>
      <c r="W87" s="112"/>
      <c r="X87" s="112"/>
      <c r="Y87" s="112"/>
      <c r="Z87" s="112"/>
      <c r="AA87" s="112"/>
      <c r="AB87" s="112"/>
      <c r="AC87" s="270"/>
      <c r="AD87" s="270"/>
      <c r="AE87" s="112"/>
      <c r="AF87" s="112"/>
      <c r="AG87" s="112"/>
      <c r="AH87" s="112"/>
    </row>
    <row r="88" spans="4:34">
      <c r="D88" s="143"/>
      <c r="E88" s="144"/>
      <c r="F88" s="144"/>
      <c r="G88" s="144"/>
      <c r="H88" s="144"/>
      <c r="I88" s="148" t="s">
        <v>55</v>
      </c>
      <c r="J88" s="27">
        <v>11</v>
      </c>
      <c r="K88" s="145" t="s">
        <v>105</v>
      </c>
      <c r="L88" s="145"/>
      <c r="M88" s="145"/>
      <c r="N88" s="145"/>
      <c r="O88" s="145"/>
      <c r="P88" s="112"/>
      <c r="Q88" s="112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270"/>
      <c r="AD88" s="270"/>
      <c r="AE88" s="112"/>
      <c r="AF88" s="112"/>
      <c r="AG88" s="112"/>
      <c r="AH88" s="112"/>
    </row>
  </sheetData>
  <mergeCells count="174">
    <mergeCell ref="K78:M78"/>
    <mergeCell ref="K79:M79"/>
    <mergeCell ref="K80:M80"/>
    <mergeCell ref="K81:M81"/>
    <mergeCell ref="K82:M82"/>
    <mergeCell ref="K83:M83"/>
    <mergeCell ref="K84:M84"/>
    <mergeCell ref="K85:M85"/>
    <mergeCell ref="K86:M86"/>
    <mergeCell ref="K69:M69"/>
    <mergeCell ref="K70:M70"/>
    <mergeCell ref="K71:M71"/>
    <mergeCell ref="K72:M72"/>
    <mergeCell ref="K73:M73"/>
    <mergeCell ref="K74:M74"/>
    <mergeCell ref="K75:M75"/>
    <mergeCell ref="K76:M76"/>
    <mergeCell ref="K77:M77"/>
    <mergeCell ref="AD28:AD31"/>
    <mergeCell ref="F31:G32"/>
    <mergeCell ref="I32:J34"/>
    <mergeCell ref="K32:M34"/>
    <mergeCell ref="O32:S32"/>
    <mergeCell ref="U32:Y32"/>
    <mergeCell ref="AA32:AD32"/>
    <mergeCell ref="F33:G35"/>
    <mergeCell ref="O33:P34"/>
    <mergeCell ref="Q33:Q36"/>
    <mergeCell ref="R33:R36"/>
    <mergeCell ref="S33:S36"/>
    <mergeCell ref="U33:Y39"/>
    <mergeCell ref="AA33:AD36"/>
    <mergeCell ref="I35:J37"/>
    <mergeCell ref="O35:P36"/>
    <mergeCell ref="O37:S39"/>
    <mergeCell ref="AA37:AD39"/>
    <mergeCell ref="I38:J40"/>
    <mergeCell ref="AF22:AH31"/>
    <mergeCell ref="K23:K26"/>
    <mergeCell ref="P23:P26"/>
    <mergeCell ref="U23:U26"/>
    <mergeCell ref="AA23:AA26"/>
    <mergeCell ref="AB23:AB26"/>
    <mergeCell ref="AC23:AC26"/>
    <mergeCell ref="AD23:AD26"/>
    <mergeCell ref="F27:G27"/>
    <mergeCell ref="I27:M27"/>
    <mergeCell ref="O27:S27"/>
    <mergeCell ref="U27:Y27"/>
    <mergeCell ref="AA27:AD27"/>
    <mergeCell ref="F28:G30"/>
    <mergeCell ref="K28:K31"/>
    <mergeCell ref="P28:P31"/>
    <mergeCell ref="U28:U31"/>
    <mergeCell ref="V28:V31"/>
    <mergeCell ref="W28:W31"/>
    <mergeCell ref="X28:X31"/>
    <mergeCell ref="Y28:Y31"/>
    <mergeCell ref="AA28:AA31"/>
    <mergeCell ref="AB28:AB31"/>
    <mergeCell ref="AC28:AC31"/>
    <mergeCell ref="AA17:AA20"/>
    <mergeCell ref="AB17:AB20"/>
    <mergeCell ref="AC17:AC20"/>
    <mergeCell ref="AD17:AD20"/>
    <mergeCell ref="U19:Y20"/>
    <mergeCell ref="I21:M22"/>
    <mergeCell ref="O21:S22"/>
    <mergeCell ref="U21:Y22"/>
    <mergeCell ref="AA21:AD22"/>
    <mergeCell ref="U12:U15"/>
    <mergeCell ref="AA12:AA15"/>
    <mergeCell ref="AB12:AB15"/>
    <mergeCell ref="AC12:AC15"/>
    <mergeCell ref="AD12:AD15"/>
    <mergeCell ref="F16:G16"/>
    <mergeCell ref="I16:M16"/>
    <mergeCell ref="O16:S16"/>
    <mergeCell ref="U16:Y16"/>
    <mergeCell ref="AA16:AD16"/>
    <mergeCell ref="AA6:AD6"/>
    <mergeCell ref="AF6:AH6"/>
    <mergeCell ref="F7:G7"/>
    <mergeCell ref="I7:M7"/>
    <mergeCell ref="O7:S7"/>
    <mergeCell ref="U7:Y7"/>
    <mergeCell ref="AA7:AD7"/>
    <mergeCell ref="AF7:AH7"/>
    <mergeCell ref="I10:M11"/>
    <mergeCell ref="O10:S11"/>
    <mergeCell ref="U10:Y11"/>
    <mergeCell ref="AA10:AD11"/>
    <mergeCell ref="I83:J83"/>
    <mergeCell ref="I84:J84"/>
    <mergeCell ref="I85:J85"/>
    <mergeCell ref="I86:J86"/>
    <mergeCell ref="D1:D4"/>
    <mergeCell ref="F6:G6"/>
    <mergeCell ref="I6:M6"/>
    <mergeCell ref="I12:I15"/>
    <mergeCell ref="J12:J15"/>
    <mergeCell ref="K12:M15"/>
    <mergeCell ref="I17:M20"/>
    <mergeCell ref="K59:M60"/>
    <mergeCell ref="K61:M61"/>
    <mergeCell ref="K62:M62"/>
    <mergeCell ref="K63:M63"/>
    <mergeCell ref="K64:M64"/>
    <mergeCell ref="K65:M65"/>
    <mergeCell ref="K66:M66"/>
    <mergeCell ref="K67:M67"/>
    <mergeCell ref="K68:M68"/>
    <mergeCell ref="I66:J66"/>
    <mergeCell ref="I67:J67"/>
    <mergeCell ref="I68:J68"/>
    <mergeCell ref="I69:J69"/>
    <mergeCell ref="I70:J70"/>
    <mergeCell ref="I61:J61"/>
    <mergeCell ref="I62:J62"/>
    <mergeCell ref="I63:J63"/>
    <mergeCell ref="I64:J64"/>
    <mergeCell ref="I65:J65"/>
    <mergeCell ref="I59:J60"/>
    <mergeCell ref="V58:AD58"/>
    <mergeCell ref="U59:AC59"/>
    <mergeCell ref="X23:X26"/>
    <mergeCell ref="Y23:Y26"/>
    <mergeCell ref="I28:I31"/>
    <mergeCell ref="J28:J31"/>
    <mergeCell ref="L28:L31"/>
    <mergeCell ref="M28:M31"/>
    <mergeCell ref="O28:O31"/>
    <mergeCell ref="Q28:Q31"/>
    <mergeCell ref="R28:R31"/>
    <mergeCell ref="S28:S31"/>
    <mergeCell ref="O17:O20"/>
    <mergeCell ref="P17:P20"/>
    <mergeCell ref="Q17:Q20"/>
    <mergeCell ref="R17:R20"/>
    <mergeCell ref="S17:S20"/>
    <mergeCell ref="U17:Y18"/>
    <mergeCell ref="O12:O15"/>
    <mergeCell ref="Q12:Q15"/>
    <mergeCell ref="I79:J79"/>
    <mergeCell ref="I80:J80"/>
    <mergeCell ref="I81:J81"/>
    <mergeCell ref="I82:J82"/>
    <mergeCell ref="I74:J74"/>
    <mergeCell ref="I75:J75"/>
    <mergeCell ref="I76:J76"/>
    <mergeCell ref="I77:J77"/>
    <mergeCell ref="I78:J78"/>
    <mergeCell ref="I71:J71"/>
    <mergeCell ref="I72:J72"/>
    <mergeCell ref="I73:J73"/>
    <mergeCell ref="I23:I26"/>
    <mergeCell ref="J23:J26"/>
    <mergeCell ref="L23:L26"/>
    <mergeCell ref="M23:M26"/>
    <mergeCell ref="O23:O26"/>
    <mergeCell ref="R12:R15"/>
    <mergeCell ref="S12:S15"/>
    <mergeCell ref="V12:V15"/>
    <mergeCell ref="W12:W15"/>
    <mergeCell ref="X12:X15"/>
    <mergeCell ref="Y12:Y15"/>
    <mergeCell ref="Q23:Q26"/>
    <mergeCell ref="R23:R26"/>
    <mergeCell ref="S23:S26"/>
    <mergeCell ref="V23:V26"/>
    <mergeCell ref="W23:W26"/>
    <mergeCell ref="O6:S6"/>
    <mergeCell ref="U6:Y6"/>
    <mergeCell ref="P12:P15"/>
  </mergeCells>
  <pageMargins left="0.7" right="0.7" top="0.75" bottom="0.75" header="0.3" footer="0.3"/>
  <pageSetup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"/>
  <sheetViews>
    <sheetView zoomScale="120" zoomScaleNormal="120" workbookViewId="0">
      <selection activeCell="E13" sqref="E13"/>
    </sheetView>
  </sheetViews>
  <sheetFormatPr defaultRowHeight="12.5"/>
  <cols>
    <col min="1" max="1" width="8.7265625" customWidth="1"/>
    <col min="2" max="2" width="0.1796875" customWidth="1"/>
    <col min="14" max="14" width="6.6328125" customWidth="1"/>
    <col min="15" max="16" width="8.7265625" hidden="1" customWidth="1"/>
  </cols>
  <sheetData>
    <row r="1" spans="1:31" s="249" customFormat="1" ht="23.15" customHeight="1">
      <c r="A1" s="347" t="s">
        <v>151</v>
      </c>
      <c r="B1" s="9"/>
      <c r="C1" s="38" t="s">
        <v>152</v>
      </c>
      <c r="D1" s="160"/>
      <c r="E1" s="39"/>
      <c r="F1" s="40"/>
      <c r="G1" s="40"/>
      <c r="H1" s="40"/>
      <c r="I1" s="40"/>
      <c r="J1" s="40"/>
      <c r="K1" s="39"/>
      <c r="L1" s="40"/>
      <c r="M1" s="40"/>
      <c r="N1" s="40"/>
      <c r="O1" s="40"/>
      <c r="P1" s="40"/>
      <c r="Q1" s="39"/>
      <c r="R1" s="40"/>
      <c r="S1" s="40"/>
      <c r="T1" s="40"/>
      <c r="U1" s="40"/>
      <c r="V1" s="40"/>
      <c r="W1" s="39"/>
      <c r="X1" s="40"/>
      <c r="Y1" s="40"/>
      <c r="Z1" s="40"/>
      <c r="AA1" s="40"/>
      <c r="AB1" s="40"/>
      <c r="AC1" s="40"/>
      <c r="AD1" s="206"/>
      <c r="AE1" s="207"/>
    </row>
    <row r="2" spans="1:31" s="249" customFormat="1" ht="23.15" customHeight="1">
      <c r="A2" s="348"/>
      <c r="B2" s="10"/>
      <c r="C2" s="149" t="s">
        <v>153</v>
      </c>
      <c r="D2" s="161"/>
      <c r="E2" s="41"/>
      <c r="F2" s="42"/>
      <c r="G2" s="42"/>
      <c r="H2" s="42"/>
      <c r="I2" s="42"/>
      <c r="J2" s="42"/>
      <c r="K2" s="41"/>
      <c r="L2" s="42"/>
      <c r="M2" s="42"/>
      <c r="N2" s="42"/>
      <c r="O2" s="42"/>
      <c r="P2" s="42"/>
      <c r="Q2" s="41"/>
      <c r="R2" s="42"/>
      <c r="S2" s="42"/>
      <c r="T2" s="42"/>
      <c r="U2" s="42"/>
      <c r="V2" s="42"/>
      <c r="W2" s="41"/>
      <c r="X2" s="42"/>
      <c r="Y2" s="42"/>
      <c r="Z2" s="42"/>
      <c r="AA2" s="42"/>
      <c r="AB2" s="42"/>
      <c r="AC2" s="42"/>
      <c r="AD2" s="42"/>
      <c r="AE2" s="208"/>
    </row>
    <row r="3" spans="1:31" s="249" customFormat="1" ht="23.15" customHeight="1">
      <c r="A3" s="348"/>
      <c r="B3" s="11"/>
      <c r="C3" s="43" t="s">
        <v>154</v>
      </c>
      <c r="D3" s="162"/>
      <c r="E3" s="44"/>
      <c r="F3" s="45"/>
      <c r="G3" s="45"/>
      <c r="H3" s="45"/>
      <c r="I3" s="45"/>
      <c r="J3" s="45"/>
      <c r="K3" s="44"/>
      <c r="L3" s="45"/>
      <c r="M3" s="45"/>
      <c r="N3" s="45"/>
      <c r="O3" s="45"/>
      <c r="P3" s="45"/>
      <c r="Q3" s="44"/>
      <c r="R3" s="45"/>
      <c r="S3" s="45"/>
      <c r="T3" s="45"/>
      <c r="U3" s="45"/>
      <c r="V3" s="45"/>
      <c r="W3" s="44"/>
      <c r="X3" s="45"/>
      <c r="Y3" s="45"/>
      <c r="Z3" s="45"/>
      <c r="AA3" s="45"/>
      <c r="AB3" s="45"/>
      <c r="AC3" s="45"/>
      <c r="AD3" s="45"/>
      <c r="AE3" s="209"/>
    </row>
    <row r="4" spans="1:31" ht="17" customHeight="1" thickBot="1">
      <c r="A4" s="348"/>
      <c r="B4" s="12"/>
      <c r="C4" s="46" t="s">
        <v>0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7"/>
      <c r="S4" s="47"/>
      <c r="T4" s="47"/>
      <c r="U4" s="47"/>
      <c r="V4" s="47"/>
      <c r="W4" s="48"/>
      <c r="X4" s="47"/>
      <c r="Y4" s="47"/>
      <c r="Z4" s="47"/>
      <c r="AA4" s="47"/>
      <c r="AB4" s="48"/>
      <c r="AC4" s="47" t="s">
        <v>1</v>
      </c>
      <c r="AD4" s="47"/>
      <c r="AE4" s="210"/>
    </row>
    <row r="5" spans="1:31" s="249" customFormat="1" ht="13.5" customHeight="1">
      <c r="A5" s="261"/>
      <c r="B5" s="243"/>
      <c r="C5" s="262"/>
      <c r="D5" s="262"/>
      <c r="E5" s="262"/>
      <c r="F5" s="262"/>
      <c r="G5" s="262"/>
      <c r="H5" s="262"/>
      <c r="I5" s="262"/>
      <c r="J5" s="262"/>
      <c r="K5" s="262"/>
      <c r="L5" s="262"/>
      <c r="M5" s="262"/>
      <c r="N5" s="262"/>
      <c r="O5" s="262"/>
      <c r="P5" s="262"/>
      <c r="Q5" s="262"/>
      <c r="R5" s="262"/>
      <c r="S5" s="262"/>
      <c r="T5" s="262"/>
      <c r="U5" s="262"/>
      <c r="V5" s="262"/>
      <c r="W5" s="243"/>
      <c r="X5" s="262"/>
      <c r="Y5" s="262"/>
      <c r="Z5" s="262"/>
      <c r="AA5" s="262"/>
      <c r="AB5" s="243"/>
      <c r="AC5" s="262"/>
      <c r="AD5" s="262"/>
      <c r="AE5" s="263"/>
    </row>
    <row r="6" spans="1:31" s="249" customFormat="1" ht="20" customHeight="1">
      <c r="A6" s="261"/>
      <c r="B6" s="243"/>
      <c r="C6" s="264" t="s">
        <v>150</v>
      </c>
      <c r="D6" s="262"/>
      <c r="E6" s="262"/>
      <c r="F6" s="262"/>
      <c r="G6" s="262"/>
      <c r="H6" s="262"/>
      <c r="I6" s="262"/>
      <c r="J6" s="262"/>
      <c r="K6" s="262"/>
      <c r="L6" s="262"/>
      <c r="M6" s="262"/>
      <c r="N6" s="262"/>
      <c r="O6" s="262"/>
      <c r="P6" s="262"/>
      <c r="Q6" s="262"/>
      <c r="R6" s="262"/>
      <c r="S6" s="262"/>
      <c r="T6" s="262"/>
      <c r="U6" s="262"/>
      <c r="V6" s="262"/>
      <c r="W6" s="243"/>
      <c r="X6" s="262"/>
      <c r="Y6" s="262"/>
      <c r="Z6" s="262"/>
      <c r="AA6" s="262"/>
      <c r="AB6" s="243"/>
      <c r="AC6" s="262"/>
      <c r="AD6" s="262"/>
      <c r="AE6" s="263"/>
    </row>
    <row r="7" spans="1:31" s="249" customFormat="1" ht="13.5" customHeight="1">
      <c r="A7" s="261"/>
      <c r="B7" s="243"/>
      <c r="C7" s="262"/>
      <c r="D7" s="262"/>
      <c r="E7" s="262"/>
      <c r="F7" s="262"/>
      <c r="G7" s="262"/>
      <c r="H7" s="262"/>
      <c r="I7" s="262"/>
      <c r="J7" s="262"/>
      <c r="K7" s="262"/>
      <c r="L7" s="262"/>
      <c r="M7" s="262"/>
      <c r="N7" s="262"/>
      <c r="O7" s="262"/>
      <c r="P7" s="262"/>
      <c r="Q7" s="262"/>
      <c r="R7" s="262"/>
      <c r="S7" s="262"/>
      <c r="T7" s="262"/>
      <c r="U7" s="262"/>
      <c r="V7" s="262"/>
      <c r="W7" s="243"/>
      <c r="X7" s="262"/>
      <c r="Y7" s="262"/>
      <c r="Z7" s="262"/>
      <c r="AA7" s="262"/>
      <c r="AB7" s="243"/>
      <c r="AC7" s="262"/>
      <c r="AD7" s="262"/>
      <c r="AE7" s="263"/>
    </row>
    <row r="8" spans="1:31" s="249" customFormat="1" ht="13.5" customHeight="1">
      <c r="A8" s="261"/>
      <c r="B8" s="243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2"/>
      <c r="R8" s="262"/>
      <c r="S8" s="262"/>
      <c r="T8" s="262"/>
      <c r="U8" s="262"/>
      <c r="V8" s="262"/>
      <c r="W8" s="243"/>
      <c r="X8" s="262"/>
      <c r="Y8" s="262"/>
      <c r="Z8" s="262"/>
      <c r="AA8" s="262"/>
      <c r="AB8" s="243"/>
      <c r="AC8" s="262"/>
      <c r="AD8" s="262"/>
      <c r="AE8" s="263"/>
    </row>
    <row r="9" spans="1:31" ht="13">
      <c r="A9" s="1"/>
      <c r="B9" s="1"/>
    </row>
    <row r="10" spans="1:31" ht="20.5">
      <c r="A10" s="198">
        <v>1</v>
      </c>
      <c r="B10" s="199" t="s">
        <v>144</v>
      </c>
      <c r="C10" s="199" t="s">
        <v>181</v>
      </c>
      <c r="D10" s="198"/>
      <c r="E10" s="198"/>
      <c r="F10" s="198"/>
      <c r="G10" s="198"/>
      <c r="H10" s="198"/>
    </row>
  </sheetData>
  <mergeCells count="1">
    <mergeCell ref="A1:A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zoomScale="129" zoomScaleNormal="100" workbookViewId="0">
      <selection activeCell="B8" sqref="B8"/>
    </sheetView>
  </sheetViews>
  <sheetFormatPr defaultColWidth="8.81640625" defaultRowHeight="12.5"/>
  <cols>
    <col min="1" max="1" width="5.81640625" customWidth="1"/>
    <col min="2" max="2" width="61.81640625" style="7" customWidth="1"/>
    <col min="3" max="3" width="13.81640625" customWidth="1"/>
    <col min="4" max="4" width="7.54296875" customWidth="1"/>
    <col min="5" max="5" width="10.54296875" customWidth="1"/>
    <col min="6" max="6" width="8.1796875" customWidth="1"/>
  </cols>
  <sheetData>
    <row r="1" spans="1:6">
      <c r="C1" s="7"/>
    </row>
    <row r="2" spans="1:6" ht="17.5">
      <c r="B2" s="34" t="s">
        <v>182</v>
      </c>
      <c r="C2" s="7"/>
    </row>
    <row r="3" spans="1:6">
      <c r="C3" s="7"/>
    </row>
    <row r="4" spans="1:6" ht="15">
      <c r="B4" s="35" t="s">
        <v>59</v>
      </c>
      <c r="C4" s="7"/>
    </row>
    <row r="5" spans="1:6" ht="15.5">
      <c r="A5" s="5">
        <v>1</v>
      </c>
      <c r="B5" s="36" t="s">
        <v>56</v>
      </c>
      <c r="C5" s="8" t="s">
        <v>61</v>
      </c>
      <c r="D5" s="3">
        <v>0</v>
      </c>
      <c r="E5" s="4">
        <v>0.5625</v>
      </c>
    </row>
    <row r="6" spans="1:6" ht="15.5">
      <c r="A6" s="5">
        <v>2</v>
      </c>
      <c r="B6" s="37" t="s">
        <v>77</v>
      </c>
      <c r="C6" s="8" t="s">
        <v>61</v>
      </c>
      <c r="D6" s="3">
        <v>5</v>
      </c>
      <c r="E6" s="4">
        <f>E5+TIME(0,D6,0)</f>
        <v>0.56597222222222221</v>
      </c>
    </row>
    <row r="7" spans="1:6" ht="15.5">
      <c r="A7" s="5">
        <v>3</v>
      </c>
      <c r="B7" s="37" t="s">
        <v>186</v>
      </c>
      <c r="C7" s="8" t="s">
        <v>61</v>
      </c>
      <c r="D7" s="3">
        <v>5</v>
      </c>
      <c r="E7" s="4">
        <f>E6+TIME(0,D7,0)</f>
        <v>0.56944444444444442</v>
      </c>
    </row>
    <row r="8" spans="1:6" ht="18" customHeight="1">
      <c r="A8" s="5">
        <v>4</v>
      </c>
      <c r="B8" s="37" t="s">
        <v>106</v>
      </c>
      <c r="C8" s="8" t="s">
        <v>61</v>
      </c>
      <c r="D8" s="3">
        <v>10</v>
      </c>
      <c r="E8" s="4">
        <f>E7+TIME(0,D8,0)</f>
        <v>0.57638888888888884</v>
      </c>
    </row>
    <row r="9" spans="1:6" ht="27" customHeight="1">
      <c r="A9" s="5">
        <v>5</v>
      </c>
      <c r="B9" s="37" t="s">
        <v>126</v>
      </c>
      <c r="C9" s="8" t="s">
        <v>87</v>
      </c>
      <c r="D9" s="3">
        <v>10</v>
      </c>
      <c r="E9" s="4">
        <f>E8+TIME(0,D9,0)</f>
        <v>0.58333333333333326</v>
      </c>
    </row>
    <row r="10" spans="1:6" ht="15.5">
      <c r="A10" s="6">
        <v>6</v>
      </c>
      <c r="B10" s="37" t="s">
        <v>183</v>
      </c>
      <c r="C10" s="8" t="s">
        <v>61</v>
      </c>
      <c r="D10" s="2">
        <v>75</v>
      </c>
      <c r="E10" s="4">
        <f t="shared" ref="E10:E11" si="0">E9+TIME(0,D10,0)</f>
        <v>0.63541666666666663</v>
      </c>
    </row>
    <row r="11" spans="1:6" ht="15.5">
      <c r="A11" s="6">
        <v>7</v>
      </c>
      <c r="B11" s="37" t="s">
        <v>185</v>
      </c>
      <c r="C11" s="8" t="s">
        <v>61</v>
      </c>
      <c r="D11" s="2">
        <v>5</v>
      </c>
      <c r="E11" s="4">
        <f>E10+TIME(0,D11,0)</f>
        <v>0.63888888888888884</v>
      </c>
    </row>
    <row r="12" spans="1:6" ht="15.5">
      <c r="A12" s="6">
        <v>8</v>
      </c>
      <c r="B12" s="37" t="s">
        <v>141</v>
      </c>
      <c r="C12" s="8" t="s">
        <v>61</v>
      </c>
      <c r="D12" s="2">
        <v>10</v>
      </c>
      <c r="E12" s="4">
        <f t="shared" ref="E12:E13" si="1">E11+TIME(0,D12,0)</f>
        <v>0.64583333333333326</v>
      </c>
      <c r="F12" s="4"/>
    </row>
    <row r="13" spans="1:6" ht="15.5">
      <c r="A13" s="2">
        <v>7</v>
      </c>
      <c r="B13" s="37" t="s">
        <v>184</v>
      </c>
      <c r="C13" s="8" t="s">
        <v>61</v>
      </c>
      <c r="D13" s="244">
        <v>0</v>
      </c>
      <c r="E13" s="4">
        <f t="shared" si="1"/>
        <v>0.64583333333333326</v>
      </c>
    </row>
  </sheetData>
  <sheetProtection selectLockedCells="1" selectUnlockedCells="1"/>
  <phoneticPr fontId="12" type="noConversion"/>
  <pageMargins left="0.78749999999999998" right="0.78749999999999998" top="1.0527777777777778" bottom="1.0527777777777778" header="0.78749999999999998" footer="0.78749999999999998"/>
  <pageSetup paperSize="9" firstPageNumber="0" orientation="portrait" horizontalDpi="300" verticalDpi="300" r:id="rId1"/>
  <headerFooter alignWithMargins="0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19"/>
  <sheetViews>
    <sheetView topLeftCell="A5" zoomScale="104" zoomScaleNormal="80" workbookViewId="0">
      <selection activeCell="C12" sqref="C12"/>
    </sheetView>
  </sheetViews>
  <sheetFormatPr defaultRowHeight="12.5"/>
  <cols>
    <col min="1" max="1" width="64" customWidth="1"/>
    <col min="2" max="2" width="21.36328125" customWidth="1"/>
    <col min="3" max="3" width="17.54296875" style="166" customWidth="1"/>
  </cols>
  <sheetData>
    <row r="1" spans="1:3" ht="21">
      <c r="A1" s="31" t="s">
        <v>75</v>
      </c>
      <c r="B1" s="166"/>
      <c r="C1"/>
    </row>
    <row r="2" spans="1:3" ht="14.5">
      <c r="A2" s="30"/>
      <c r="B2" s="166"/>
      <c r="C2"/>
    </row>
    <row r="3" spans="1:3" ht="14.5">
      <c r="A3" s="30"/>
      <c r="B3" s="166"/>
      <c r="C3"/>
    </row>
    <row r="4" spans="1:3" ht="54" customHeight="1">
      <c r="A4" s="32" t="s">
        <v>96</v>
      </c>
      <c r="B4" s="168" t="s">
        <v>98</v>
      </c>
      <c r="C4"/>
    </row>
    <row r="5" spans="1:3" ht="18.5">
      <c r="A5" s="33" t="s">
        <v>63</v>
      </c>
      <c r="B5" s="167">
        <v>40969</v>
      </c>
      <c r="C5"/>
    </row>
    <row r="6" spans="1:3" ht="18.5">
      <c r="A6" s="33" t="s">
        <v>64</v>
      </c>
      <c r="B6" s="167">
        <v>41000</v>
      </c>
      <c r="C6"/>
    </row>
    <row r="7" spans="1:3" ht="18.5">
      <c r="A7" s="33" t="s">
        <v>65</v>
      </c>
      <c r="B7" s="167">
        <v>41030</v>
      </c>
      <c r="C7"/>
    </row>
    <row r="8" spans="1:3" ht="18.5">
      <c r="A8" s="33" t="s">
        <v>66</v>
      </c>
      <c r="B8" s="167">
        <v>41214</v>
      </c>
      <c r="C8"/>
    </row>
    <row r="9" spans="1:3" ht="18.5">
      <c r="A9" s="33" t="s">
        <v>67</v>
      </c>
      <c r="B9" s="167">
        <v>41334</v>
      </c>
      <c r="C9"/>
    </row>
    <row r="10" spans="1:3" ht="18.5">
      <c r="A10" s="33" t="s">
        <v>68</v>
      </c>
      <c r="B10" s="167">
        <v>41456</v>
      </c>
      <c r="C10"/>
    </row>
    <row r="11" spans="1:3" ht="18.5">
      <c r="A11" s="33" t="s">
        <v>69</v>
      </c>
      <c r="B11" s="167">
        <v>41760</v>
      </c>
      <c r="C11"/>
    </row>
    <row r="12" spans="1:3" ht="18.5">
      <c r="A12" s="33" t="s">
        <v>70</v>
      </c>
      <c r="B12" s="167">
        <v>42064</v>
      </c>
      <c r="C12"/>
    </row>
    <row r="13" spans="1:3" ht="18.5">
      <c r="A13" s="33" t="s">
        <v>71</v>
      </c>
      <c r="B13" s="167">
        <v>42125</v>
      </c>
      <c r="C13"/>
    </row>
    <row r="14" spans="1:3" ht="18.5">
      <c r="A14" s="33" t="s">
        <v>72</v>
      </c>
      <c r="B14" s="167">
        <v>42309</v>
      </c>
      <c r="C14"/>
    </row>
    <row r="15" spans="1:3" ht="18.5">
      <c r="A15" s="33" t="s">
        <v>73</v>
      </c>
      <c r="B15" s="167">
        <v>42856</v>
      </c>
      <c r="C15"/>
    </row>
    <row r="16" spans="1:3" ht="18.5">
      <c r="A16" s="33" t="s">
        <v>74</v>
      </c>
      <c r="B16" s="167">
        <v>43024</v>
      </c>
      <c r="C16"/>
    </row>
    <row r="17" spans="1:2" ht="15.5">
      <c r="A17" s="29"/>
      <c r="B17" s="28"/>
    </row>
    <row r="18" spans="1:2" ht="15.5">
      <c r="A18" s="29"/>
      <c r="B18" s="28"/>
    </row>
    <row r="19" spans="1:2" ht="15.5">
      <c r="B19" s="28"/>
    </row>
  </sheetData>
  <pageMargins left="0.7" right="0.7" top="0.75" bottom="0.75" header="0.3" footer="0.3"/>
  <pageSetup paperSize="9" orientation="portrait" horizontalDpi="1200" verticalDpi="120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WG Schedule</vt:lpstr>
      <vt:lpstr>Objectives</vt:lpstr>
      <vt:lpstr>Monday</vt:lpstr>
      <vt:lpstr>Timeline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TG4m Agenda</dc:title>
  <dc:creator>Sangsung Choi</dc:creator>
  <cp:lastModifiedBy>Myung Lee</cp:lastModifiedBy>
  <cp:lastPrinted>2016-05-25T22:35:09Z</cp:lastPrinted>
  <dcterms:created xsi:type="dcterms:W3CDTF">2010-12-20T16:57:34Z</dcterms:created>
  <dcterms:modified xsi:type="dcterms:W3CDTF">2017-11-07T14:46:36Z</dcterms:modified>
</cp:coreProperties>
</file>