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6" activeTab="11"/>
  </bookViews>
  <sheets>
    <sheet name="UseCases" sheetId="3" r:id="rId1"/>
    <sheet name="Parameter Description" sheetId="4" r:id="rId2"/>
    <sheet name="Scheme" sheetId="5" r:id="rId3"/>
    <sheet name="No FEC" sheetId="10" r:id="rId4"/>
    <sheet name="Reed Solomon  BCH" sheetId="11" r:id="rId5"/>
    <sheet name="Convolutional Code" sheetId="12" r:id="rId6"/>
    <sheet name="Turbo Codes (Transmitter)" sheetId="13" r:id="rId7"/>
    <sheet name="Turbo Codes (Receiver)" sheetId="14" r:id="rId8"/>
    <sheet name="LDPC Codes (Transmitter)" sheetId="15" r:id="rId9"/>
    <sheet name="LDPC Codes (Receiver)" sheetId="16" r:id="rId10"/>
    <sheet name="Polar Codes (Transmitter)" sheetId="17" r:id="rId11"/>
    <sheet name="Polar Codes (Receiver)" sheetId="18" r:id="rId12"/>
  </sheets>
  <definedNames>
    <definedName name="_xlnm._FilterDatabase" localSheetId="0" hidden="1">UseCases!$A$1:$Q$25</definedName>
  </definedNames>
  <calcPr calcId="145621"/>
</workbook>
</file>

<file path=xl/calcChain.xml><?xml version="1.0" encoding="utf-8"?>
<calcChain xmlns="http://schemas.openxmlformats.org/spreadsheetml/2006/main">
  <c r="Q25" i="18" l="1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 s="1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C22" i="18" s="1"/>
  <c r="D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 s="1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C18" i="18" s="1"/>
  <c r="D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 s="1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C14" i="18" s="1"/>
  <c r="D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 s="1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C10" i="18" s="1"/>
  <c r="D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 s="1"/>
  <c r="Q8" i="18"/>
  <c r="P8" i="18"/>
  <c r="O8" i="18"/>
  <c r="N8" i="18"/>
  <c r="M8" i="18"/>
  <c r="C8" i="18" s="1"/>
  <c r="L8" i="18"/>
  <c r="K8" i="18"/>
  <c r="J8" i="18"/>
  <c r="I8" i="18"/>
  <c r="H8" i="18"/>
  <c r="G8" i="18"/>
  <c r="F8" i="18"/>
  <c r="E8" i="18"/>
  <c r="D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C6" i="18" s="1"/>
  <c r="D6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 s="1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C2" i="18" s="1"/>
  <c r="D2" i="18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C24" i="17" s="1"/>
  <c r="D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Q22" i="17"/>
  <c r="P22" i="17"/>
  <c r="O22" i="17"/>
  <c r="N22" i="17"/>
  <c r="M22" i="17"/>
  <c r="L22" i="17"/>
  <c r="K22" i="17"/>
  <c r="J22" i="17"/>
  <c r="I22" i="17"/>
  <c r="C22" i="17" s="1"/>
  <c r="H22" i="17"/>
  <c r="G22" i="17"/>
  <c r="F22" i="17"/>
  <c r="E22" i="17"/>
  <c r="D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C20" i="17" s="1"/>
  <c r="D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 s="1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 s="1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 s="1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 s="1"/>
  <c r="Q10" i="17"/>
  <c r="P10" i="17"/>
  <c r="O10" i="17"/>
  <c r="N10" i="17"/>
  <c r="M10" i="17"/>
  <c r="L10" i="17"/>
  <c r="K10" i="17"/>
  <c r="J10" i="17"/>
  <c r="I10" i="17"/>
  <c r="C10" i="17" s="1"/>
  <c r="H10" i="17"/>
  <c r="G10" i="17"/>
  <c r="F10" i="17"/>
  <c r="E10" i="17"/>
  <c r="D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C8" i="17" s="1"/>
  <c r="D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Q6" i="17"/>
  <c r="P6" i="17"/>
  <c r="O6" i="17"/>
  <c r="N6" i="17"/>
  <c r="M6" i="17"/>
  <c r="L6" i="17"/>
  <c r="K6" i="17"/>
  <c r="J6" i="17"/>
  <c r="I6" i="17"/>
  <c r="C6" i="17" s="1"/>
  <c r="H6" i="17"/>
  <c r="G6" i="17"/>
  <c r="F6" i="17"/>
  <c r="E6" i="17"/>
  <c r="D6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 s="1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C4" i="17" s="1"/>
  <c r="D4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 s="1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 s="1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C24" i="16" s="1"/>
  <c r="D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 s="1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C20" i="16" s="1"/>
  <c r="D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Q18" i="16"/>
  <c r="P18" i="16"/>
  <c r="O18" i="16"/>
  <c r="N18" i="16"/>
  <c r="M18" i="16"/>
  <c r="L18" i="16"/>
  <c r="K18" i="16"/>
  <c r="C18" i="16" s="1"/>
  <c r="J18" i="16"/>
  <c r="I18" i="16"/>
  <c r="H18" i="16"/>
  <c r="G18" i="16"/>
  <c r="F18" i="16"/>
  <c r="E18" i="16"/>
  <c r="D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C16" i="16" s="1"/>
  <c r="D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 s="1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C12" i="16" s="1"/>
  <c r="D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 s="1"/>
  <c r="Q10" i="16"/>
  <c r="P10" i="16"/>
  <c r="O10" i="16"/>
  <c r="N10" i="16"/>
  <c r="M10" i="16"/>
  <c r="C10" i="16" s="1"/>
  <c r="L10" i="16"/>
  <c r="K10" i="16"/>
  <c r="J10" i="16"/>
  <c r="I10" i="16"/>
  <c r="H10" i="16"/>
  <c r="G10" i="16"/>
  <c r="F10" i="16"/>
  <c r="E10" i="16"/>
  <c r="D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C8" i="16" s="1"/>
  <c r="D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C4" i="16" s="1"/>
  <c r="D4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Q2" i="16"/>
  <c r="P2" i="16"/>
  <c r="O2" i="16"/>
  <c r="N2" i="16"/>
  <c r="M2" i="16"/>
  <c r="C2" i="16" s="1"/>
  <c r="L2" i="16"/>
  <c r="K2" i="16"/>
  <c r="J2" i="16"/>
  <c r="I2" i="16"/>
  <c r="H2" i="16"/>
  <c r="G2" i="16"/>
  <c r="F2" i="16"/>
  <c r="E2" i="16"/>
  <c r="D2" i="16"/>
  <c r="Q25" i="15"/>
  <c r="P25" i="15"/>
  <c r="O25" i="15"/>
  <c r="N25" i="15"/>
  <c r="M25" i="15"/>
  <c r="L25" i="15"/>
  <c r="K25" i="15"/>
  <c r="J25" i="15"/>
  <c r="I25" i="15"/>
  <c r="H25" i="15"/>
  <c r="G25" i="15"/>
  <c r="F25" i="15"/>
  <c r="C25" i="15" s="1"/>
  <c r="E25" i="15"/>
  <c r="D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 s="1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C21" i="15" s="1"/>
  <c r="E21" i="15"/>
  <c r="D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 s="1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C17" i="15" s="1"/>
  <c r="E17" i="15"/>
  <c r="D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 s="1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C13" i="15" s="1"/>
  <c r="E13" i="15"/>
  <c r="D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 s="1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Q9" i="15"/>
  <c r="P9" i="15"/>
  <c r="O9" i="15"/>
  <c r="N9" i="15"/>
  <c r="M9" i="15"/>
  <c r="L9" i="15"/>
  <c r="K9" i="15"/>
  <c r="J9" i="15"/>
  <c r="I9" i="15"/>
  <c r="H9" i="15"/>
  <c r="G9" i="15"/>
  <c r="F9" i="15"/>
  <c r="C9" i="15" s="1"/>
  <c r="E9" i="15"/>
  <c r="D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 s="1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 s="1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C22" i="14" s="1"/>
  <c r="D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 s="1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C18" i="14" s="1"/>
  <c r="D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 s="1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C14" i="14" s="1"/>
  <c r="D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 s="1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C10" i="14" s="1"/>
  <c r="D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 s="1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C6" i="14" s="1"/>
  <c r="D6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 s="1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C2" i="14" s="1"/>
  <c r="D2" i="14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 s="1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C24" i="13" s="1"/>
  <c r="D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 s="1"/>
  <c r="Q22" i="13"/>
  <c r="P22" i="13"/>
  <c r="O22" i="13"/>
  <c r="N22" i="13"/>
  <c r="M22" i="13"/>
  <c r="L22" i="13"/>
  <c r="K22" i="13"/>
  <c r="J22" i="13"/>
  <c r="I22" i="13"/>
  <c r="C22" i="13" s="1"/>
  <c r="H22" i="13"/>
  <c r="G22" i="13"/>
  <c r="F22" i="13"/>
  <c r="E22" i="13"/>
  <c r="D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Q18" i="13"/>
  <c r="P18" i="13"/>
  <c r="O18" i="13"/>
  <c r="N18" i="13"/>
  <c r="M18" i="13"/>
  <c r="L18" i="13"/>
  <c r="K18" i="13"/>
  <c r="J18" i="13"/>
  <c r="I18" i="13"/>
  <c r="C18" i="13" s="1"/>
  <c r="H18" i="13"/>
  <c r="G18" i="13"/>
  <c r="F18" i="13"/>
  <c r="E18" i="13"/>
  <c r="D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 s="1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C16" i="13" s="1"/>
  <c r="D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 s="1"/>
  <c r="Q14" i="13"/>
  <c r="P14" i="13"/>
  <c r="O14" i="13"/>
  <c r="N14" i="13"/>
  <c r="M14" i="13"/>
  <c r="L14" i="13"/>
  <c r="K14" i="13"/>
  <c r="J14" i="13"/>
  <c r="I14" i="13"/>
  <c r="C14" i="13" s="1"/>
  <c r="H14" i="13"/>
  <c r="G14" i="13"/>
  <c r="F14" i="13"/>
  <c r="E14" i="13"/>
  <c r="D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C12" i="13" s="1"/>
  <c r="D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C8" i="13" s="1"/>
  <c r="D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C4" i="13" s="1"/>
  <c r="D4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Q2" i="13"/>
  <c r="P2" i="13"/>
  <c r="O2" i="13"/>
  <c r="N2" i="13"/>
  <c r="M2" i="13"/>
  <c r="C2" i="13" s="1"/>
  <c r="L2" i="13"/>
  <c r="K2" i="13"/>
  <c r="J2" i="13"/>
  <c r="I2" i="13"/>
  <c r="H2" i="13"/>
  <c r="G2" i="13"/>
  <c r="F2" i="13"/>
  <c r="E2" i="13"/>
  <c r="D2" i="13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 s="1"/>
  <c r="Q24" i="12"/>
  <c r="P24" i="12"/>
  <c r="O24" i="12"/>
  <c r="N24" i="12"/>
  <c r="M24" i="12"/>
  <c r="L24" i="12"/>
  <c r="K24" i="12"/>
  <c r="J24" i="12"/>
  <c r="I24" i="12"/>
  <c r="C24" i="12" s="1"/>
  <c r="H24" i="12"/>
  <c r="G24" i="12"/>
  <c r="F24" i="12"/>
  <c r="E24" i="12"/>
  <c r="D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C22" i="12" s="1"/>
  <c r="D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Q20" i="12"/>
  <c r="P20" i="12"/>
  <c r="O20" i="12"/>
  <c r="N20" i="12"/>
  <c r="M20" i="12"/>
  <c r="L20" i="12"/>
  <c r="K20" i="12"/>
  <c r="J20" i="12"/>
  <c r="I20" i="12"/>
  <c r="C20" i="12" s="1"/>
  <c r="H20" i="12"/>
  <c r="G20" i="12"/>
  <c r="F20" i="12"/>
  <c r="E20" i="12"/>
  <c r="D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 s="1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C18" i="12" s="1"/>
  <c r="D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 s="1"/>
  <c r="Q16" i="12"/>
  <c r="P16" i="12"/>
  <c r="O16" i="12"/>
  <c r="N16" i="12"/>
  <c r="M16" i="12"/>
  <c r="L16" i="12"/>
  <c r="K16" i="12"/>
  <c r="J16" i="12"/>
  <c r="I16" i="12"/>
  <c r="C16" i="12" s="1"/>
  <c r="H16" i="12"/>
  <c r="G16" i="12"/>
  <c r="F16" i="12"/>
  <c r="E16" i="12"/>
  <c r="D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C14" i="12" s="1"/>
  <c r="D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Q12" i="12"/>
  <c r="P12" i="12"/>
  <c r="O12" i="12"/>
  <c r="N12" i="12"/>
  <c r="M12" i="12"/>
  <c r="L12" i="12"/>
  <c r="K12" i="12"/>
  <c r="J12" i="12"/>
  <c r="I12" i="12"/>
  <c r="C12" i="12" s="1"/>
  <c r="H12" i="12"/>
  <c r="G12" i="12"/>
  <c r="F12" i="12"/>
  <c r="E12" i="12"/>
  <c r="D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 s="1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C10" i="12" s="1"/>
  <c r="D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 s="1"/>
  <c r="Q8" i="12"/>
  <c r="P8" i="12"/>
  <c r="O8" i="12"/>
  <c r="N8" i="12"/>
  <c r="M8" i="12"/>
  <c r="L8" i="12"/>
  <c r="K8" i="12"/>
  <c r="J8" i="12"/>
  <c r="I8" i="12"/>
  <c r="C8" i="12" s="1"/>
  <c r="H8" i="12"/>
  <c r="G8" i="12"/>
  <c r="F8" i="12"/>
  <c r="E8" i="12"/>
  <c r="D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C6" i="12" s="1"/>
  <c r="D6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Q4" i="12"/>
  <c r="P4" i="12"/>
  <c r="O4" i="12"/>
  <c r="N4" i="12"/>
  <c r="M4" i="12"/>
  <c r="L4" i="12"/>
  <c r="K4" i="12"/>
  <c r="J4" i="12"/>
  <c r="I4" i="12"/>
  <c r="C4" i="12" s="1"/>
  <c r="H4" i="12"/>
  <c r="G4" i="12"/>
  <c r="F4" i="12"/>
  <c r="E4" i="12"/>
  <c r="D4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 s="1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C2" i="12" s="1"/>
  <c r="D2" i="12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C20" i="11" s="1"/>
  <c r="E20" i="11"/>
  <c r="D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 s="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 s="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 s="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 s="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5" i="18" l="1"/>
  <c r="C7" i="18"/>
  <c r="C21" i="18"/>
  <c r="C23" i="18"/>
  <c r="C13" i="18"/>
  <c r="C15" i="18"/>
  <c r="C16" i="17"/>
  <c r="C2" i="17"/>
  <c r="C14" i="17"/>
  <c r="C23" i="17"/>
  <c r="C25" i="17"/>
  <c r="C12" i="17"/>
  <c r="C19" i="17"/>
  <c r="C21" i="17"/>
  <c r="C7" i="17"/>
  <c r="C9" i="17"/>
  <c r="C6" i="16"/>
  <c r="C15" i="16"/>
  <c r="C17" i="16"/>
  <c r="C19" i="16"/>
  <c r="C21" i="16"/>
  <c r="C3" i="16"/>
  <c r="C5" i="16"/>
  <c r="C7" i="16"/>
  <c r="C9" i="16"/>
  <c r="C5" i="15"/>
  <c r="C7" i="15"/>
  <c r="C11" i="15"/>
  <c r="C15" i="15"/>
  <c r="C19" i="15"/>
  <c r="C23" i="15"/>
  <c r="C2" i="15"/>
  <c r="C6" i="15"/>
  <c r="C10" i="15"/>
  <c r="C14" i="15"/>
  <c r="C18" i="15"/>
  <c r="C22" i="15"/>
  <c r="C3" i="15"/>
  <c r="C4" i="15"/>
  <c r="C5" i="14"/>
  <c r="C7" i="14"/>
  <c r="C21" i="14"/>
  <c r="C23" i="14"/>
  <c r="C13" i="14"/>
  <c r="C15" i="14"/>
  <c r="C6" i="13"/>
  <c r="C10" i="13"/>
  <c r="C20" i="13"/>
  <c r="C19" i="13"/>
  <c r="C21" i="13"/>
  <c r="C3" i="13"/>
  <c r="C5" i="13"/>
  <c r="C7" i="13"/>
  <c r="C9" i="13"/>
  <c r="C11" i="13"/>
  <c r="C13" i="13"/>
  <c r="C5" i="12"/>
  <c r="C7" i="12"/>
  <c r="C21" i="12"/>
  <c r="C23" i="12"/>
  <c r="C13" i="12"/>
  <c r="C15" i="12"/>
  <c r="C16" i="11"/>
  <c r="C24" i="11"/>
  <c r="C12" i="11"/>
  <c r="C11" i="11"/>
  <c r="C4" i="11"/>
  <c r="C8" i="11"/>
  <c r="C21" i="11"/>
  <c r="C23" i="11"/>
  <c r="C25" i="11"/>
  <c r="C13" i="11"/>
  <c r="C15" i="11"/>
  <c r="C17" i="11"/>
  <c r="C19" i="11"/>
  <c r="C6" i="11"/>
  <c r="C14" i="11"/>
  <c r="C22" i="11"/>
  <c r="C10" i="11"/>
  <c r="C2" i="11"/>
  <c r="C18" i="11"/>
  <c r="C12" i="10"/>
  <c r="C13" i="10"/>
  <c r="C15" i="10"/>
  <c r="C17" i="10"/>
  <c r="C19" i="10"/>
  <c r="C21" i="10"/>
  <c r="C23" i="10"/>
  <c r="C25" i="10"/>
  <c r="C16" i="10"/>
  <c r="C20" i="10"/>
  <c r="C24" i="10"/>
  <c r="C14" i="10"/>
  <c r="C4" i="10"/>
  <c r="C8" i="10"/>
  <c r="C3" i="10"/>
  <c r="C5" i="10"/>
  <c r="C7" i="10"/>
  <c r="C9" i="10"/>
  <c r="C11" i="10"/>
  <c r="C22" i="10"/>
  <c r="C6" i="10"/>
  <c r="C10" i="10"/>
  <c r="C2" i="10"/>
  <c r="C18" i="10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5" i="5"/>
  <c r="E24" i="5"/>
  <c r="E23" i="5"/>
  <c r="E22" i="5"/>
  <c r="E21" i="5"/>
  <c r="E20" i="5"/>
  <c r="C20" i="5" s="1"/>
  <c r="E19" i="5"/>
  <c r="E18" i="5"/>
  <c r="E17" i="5"/>
  <c r="E16" i="5"/>
  <c r="C16" i="5" s="1"/>
  <c r="E15" i="5"/>
  <c r="E14" i="5"/>
  <c r="E13" i="5"/>
  <c r="E12" i="5"/>
  <c r="C12" i="5" s="1"/>
  <c r="E11" i="5"/>
  <c r="E10" i="5"/>
  <c r="E9" i="5"/>
  <c r="E8" i="5"/>
  <c r="E7" i="5"/>
  <c r="E6" i="5"/>
  <c r="E5" i="5"/>
  <c r="E4" i="5"/>
  <c r="C4" i="5" s="1"/>
  <c r="E3" i="5"/>
  <c r="E2" i="5"/>
  <c r="D25" i="5"/>
  <c r="D24" i="5"/>
  <c r="D23" i="5"/>
  <c r="C23" i="5" s="1"/>
  <c r="D22" i="5"/>
  <c r="C22" i="5" s="1"/>
  <c r="D21" i="5"/>
  <c r="D20" i="5"/>
  <c r="D19" i="5"/>
  <c r="C19" i="5" s="1"/>
  <c r="D18" i="5"/>
  <c r="C18" i="5" s="1"/>
  <c r="D17" i="5"/>
  <c r="D16" i="5"/>
  <c r="D15" i="5"/>
  <c r="C15" i="5" s="1"/>
  <c r="D14" i="5"/>
  <c r="C14" i="5" s="1"/>
  <c r="D13" i="5"/>
  <c r="D12" i="5"/>
  <c r="D11" i="5"/>
  <c r="C11" i="5" s="1"/>
  <c r="D10" i="5"/>
  <c r="C10" i="5" s="1"/>
  <c r="D9" i="5"/>
  <c r="D8" i="5"/>
  <c r="D7" i="5"/>
  <c r="D6" i="5"/>
  <c r="C6" i="5" s="1"/>
  <c r="D5" i="5"/>
  <c r="D4" i="5"/>
  <c r="D3" i="5"/>
  <c r="C3" i="5" s="1"/>
  <c r="D2" i="5"/>
  <c r="C8" i="5" l="1"/>
  <c r="C2" i="5"/>
  <c r="C24" i="5"/>
  <c r="C7" i="5"/>
  <c r="C5" i="5"/>
  <c r="C9" i="5"/>
  <c r="C13" i="5"/>
  <c r="C17" i="5"/>
  <c r="C21" i="5"/>
  <c r="C25" i="5"/>
</calcChain>
</file>

<file path=xl/sharedStrings.xml><?xml version="1.0" encoding="utf-8"?>
<sst xmlns="http://schemas.openxmlformats.org/spreadsheetml/2006/main" count="1328" uniqueCount="185">
  <si>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</si>
  <si>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</si>
  <si>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</si>
  <si>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</si>
  <si>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</si>
  <si>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</si>
  <si>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</si>
  <si>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</si>
  <si>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</si>
  <si>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</si>
  <si>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</si>
  <si>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</si>
  <si>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</si>
  <si>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</si>
  <si>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</si>
  <si>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</si>
  <si>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</si>
  <si>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</si>
  <si>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</si>
  <si>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</si>
  <si>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</si>
  <si>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</si>
  <si>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</si>
  <si>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</si>
  <si>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</si>
  <si>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</si>
  <si>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</si>
  <si>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</si>
  <si>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</si>
  <si>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</si>
  <si>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</si>
  <si>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</si>
  <si>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</si>
  <si>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</si>
  <si>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</si>
  <si>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</si>
  <si>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</si>
  <si>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</si>
  <si>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</si>
  <si>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</si>
  <si>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</si>
  <si>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</si>
  <si>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</si>
  <si>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</si>
  <si>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</si>
  <si>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</si>
  <si>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</si>
  <si>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</si>
  <si>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</si>
  <si>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</si>
  <si>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</si>
  <si>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</si>
  <si>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</si>
  <si>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</si>
  <si>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</si>
  <si>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</si>
  <si>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</si>
  <si>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</si>
  <si>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</si>
  <si>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</si>
  <si>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</si>
  <si>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</si>
  <si>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</si>
  <si>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</si>
  <si>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</si>
  <si>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</si>
  <si>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</si>
  <si>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</si>
  <si>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</si>
  <si>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</si>
  <si>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</si>
  <si>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</si>
  <si>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</si>
  <si>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</si>
  <si>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</si>
  <si>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</si>
  <si>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</si>
  <si>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</si>
  <si>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</si>
  <si>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</si>
  <si>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</si>
  <si>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</si>
  <si>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</si>
  <si>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</si>
  <si>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</si>
  <si>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</si>
  <si>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</si>
  <si>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</si>
  <si>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</si>
  <si>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</si>
  <si>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</si>
  <si>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</si>
  <si>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</si>
  <si>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</si>
  <si>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</si>
  <si>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</si>
  <si>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</si>
  <si>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</si>
  <si>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</si>
  <si>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</si>
  <si>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</si>
  <si>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</si>
  <si>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</si>
  <si>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</si>
  <si>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</si>
  <si>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</si>
  <si>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</si>
  <si>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</si>
  <si>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</si>
  <si>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</si>
  <si>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</si>
  <si>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</si>
  <si>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</si>
  <si>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</si>
  <si>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</si>
  <si>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</si>
  <si>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</si>
  <si>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</si>
  <si>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</si>
  <si>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</si>
  <si>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</si>
  <si>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</si>
  <si>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</si>
  <si>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</si>
  <si>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</si>
  <si>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</si>
  <si>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</si>
  <si>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</si>
  <si>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</si>
  <si>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</si>
  <si>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</si>
  <si>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</si>
  <si>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</si>
  <si>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</si>
  <si>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</si>
  <si>
    <t>Localization of equipment, etc. and asset outside</t>
  </si>
  <si>
    <t>more than 1/hour</t>
  </si>
  <si>
    <t>Fast Asset Tracking</t>
  </si>
  <si>
    <t>Vending Machines - Point of Sale</t>
  </si>
  <si>
    <t>Indoor; Outdoor Urban; Outdoor Rural</t>
  </si>
  <si>
    <t>Full support</t>
  </si>
  <si>
    <t>Limited support</t>
  </si>
  <si>
    <t>General Support</t>
  </si>
  <si>
    <t>Very high; High; Medium; Low</t>
  </si>
  <si>
    <t>Uplink/Downlink; Uplink/Broadcast Downlink; Uplink</t>
  </si>
  <si>
    <t>Occasionally, less than 1/day;Occasionally 1/day;Occasionally 1/hour;Occasionally, more than 1/hour;Periodically 1/day;Periodically 1/hour;Periodically, more than 1/hour</t>
  </si>
  <si>
    <t>&lt;=16bytes;&lt;=64bytes;&lt;=256bytes;&gt;256bytes</t>
  </si>
  <si>
    <t>Best effort;Medium;High</t>
  </si>
  <si>
    <t>&lt;0.25s;&lt;1s;&lt;10s;&lt;1min;&lt;10min;&lt;60min;&lt;1day</t>
  </si>
  <si>
    <t>&lt;10m;&lt;100m;Not required</t>
  </si>
  <si>
    <t>CR2025;2xAA;Energy Harvesting;External</t>
  </si>
  <si>
    <t>NA;ETSI;FCC;ETSI/FCC</t>
  </si>
  <si>
    <t>&lt;1km;&lt;5km;&lt;10km;&lt;50km;&gt;50km</t>
  </si>
  <si>
    <t>Layer-2;Layer-3;End-to-end;Secure Authentication</t>
  </si>
  <si>
    <t xml:space="preserve"> </t>
  </si>
  <si>
    <t>3km/h;30km/h;120km/h</t>
  </si>
  <si>
    <t>Scheme</t>
  </si>
  <si>
    <t>Dense;Medium;Low;None</t>
  </si>
  <si>
    <t>No FEC</t>
  </si>
  <si>
    <t xml:space="preserve">Indoor; </t>
  </si>
  <si>
    <t>Outdoor Urban; Outdoor Rural</t>
  </si>
  <si>
    <t>&lt;=64bytes;&lt;=256bytes</t>
  </si>
  <si>
    <t>Reed Solomon / BCH</t>
  </si>
  <si>
    <t>Indoor; Outdoor Rural</t>
  </si>
  <si>
    <t xml:space="preserve"> Outdoor Urban</t>
  </si>
  <si>
    <t>Dense+</t>
  </si>
  <si>
    <t>Medium;Low;None</t>
  </si>
  <si>
    <t>High; Medium; Low</t>
  </si>
  <si>
    <t>&lt;=16bytes;&lt;=256bytes;&gt;256bytes</t>
  </si>
  <si>
    <t>3km/h;30km/h</t>
  </si>
  <si>
    <t xml:space="preserve"> 120km/h</t>
  </si>
  <si>
    <t>&lt;1km;&lt;5km;&lt;10km;&lt;50km</t>
  </si>
  <si>
    <t>&gt;50km</t>
  </si>
  <si>
    <t>Best effort;Medium</t>
  </si>
  <si>
    <t>Convolutional Code</t>
  </si>
  <si>
    <t>&lt;=16bytes;&lt;=64bytes;&lt;=256bytes;</t>
  </si>
  <si>
    <t>&lt;=256bytes;&gt;256bytes</t>
  </si>
  <si>
    <t>&lt;=64bytes;</t>
  </si>
  <si>
    <t>&lt;=64bytes;&lt;=256bytes;&gt;256bytes</t>
  </si>
  <si>
    <t>Turbo Code (used on transmitter side)</t>
  </si>
  <si>
    <t>Turbo Code (used on receiver side)</t>
  </si>
  <si>
    <t>LDPC Coodes (used on transmitter side)</t>
  </si>
  <si>
    <t>LDPC Coodes (used on receiver side)</t>
  </si>
  <si>
    <t>Polar Codes (used on transmitter side)</t>
  </si>
  <si>
    <t>Polar Codes (used on receiver side)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</si>
</sst>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B1" zoomScale="120" zoomScaleNormal="120" workbookViewId="0">
      <selection activeCell="E4" sqref="E4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2" t="s">
        <v>54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95</v>
      </c>
      <c r="L2" t="s">
        <v>56</v>
      </c>
      <c r="M2" t="s">
        <v>89</v>
      </c>
      <c r="N2" t="s">
        <v>31</v>
      </c>
      <c r="O2" t="s">
        <v>99</v>
      </c>
      <c r="P2" t="s">
        <v>103</v>
      </c>
      <c r="Q2" t="s">
        <v>133</v>
      </c>
    </row>
    <row r="3" spans="1:17" x14ac:dyDescent="0.25">
      <c r="A3" t="s">
        <v>57</v>
      </c>
      <c r="B3" t="s">
        <v>53</v>
      </c>
      <c r="C3" s="2" t="s">
        <v>58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47</v>
      </c>
      <c r="L3" t="s">
        <v>30</v>
      </c>
      <c r="M3" t="s">
        <v>89</v>
      </c>
      <c r="N3" t="s">
        <v>31</v>
      </c>
      <c r="O3" t="s">
        <v>99</v>
      </c>
      <c r="P3" t="s">
        <v>125</v>
      </c>
      <c r="Q3" t="s">
        <v>133</v>
      </c>
    </row>
    <row r="4" spans="1:17" x14ac:dyDescent="0.25">
      <c r="A4" t="s">
        <v>68</v>
      </c>
      <c r="B4" t="s">
        <v>63</v>
      </c>
      <c r="C4" s="2" t="s">
        <v>69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47</v>
      </c>
      <c r="L4" t="s">
        <v>56</v>
      </c>
      <c r="M4" t="s">
        <v>89</v>
      </c>
      <c r="N4" t="s">
        <v>31</v>
      </c>
      <c r="O4" t="s">
        <v>99</v>
      </c>
      <c r="P4" t="s">
        <v>125</v>
      </c>
      <c r="Q4" t="s">
        <v>134</v>
      </c>
    </row>
    <row r="5" spans="1:17" x14ac:dyDescent="0.25">
      <c r="A5" t="s">
        <v>121</v>
      </c>
      <c r="B5" t="s">
        <v>49</v>
      </c>
      <c r="C5" s="2" t="s">
        <v>62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46</v>
      </c>
      <c r="J5" t="s">
        <v>34</v>
      </c>
      <c r="K5" t="s">
        <v>47</v>
      </c>
      <c r="L5" t="s">
        <v>56</v>
      </c>
      <c r="M5" t="s">
        <v>89</v>
      </c>
      <c r="N5" t="s">
        <v>31</v>
      </c>
      <c r="O5" t="s">
        <v>99</v>
      </c>
      <c r="P5" t="s">
        <v>126</v>
      </c>
      <c r="Q5" t="s">
        <v>133</v>
      </c>
    </row>
    <row r="6" spans="1:17" x14ac:dyDescent="0.25">
      <c r="A6" t="s">
        <v>71</v>
      </c>
      <c r="B6" t="s">
        <v>19</v>
      </c>
      <c r="C6" s="2" t="s">
        <v>72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73</v>
      </c>
      <c r="L6" t="s">
        <v>24</v>
      </c>
      <c r="M6" t="s">
        <v>90</v>
      </c>
      <c r="N6" t="s">
        <v>14</v>
      </c>
      <c r="O6" t="s">
        <v>102</v>
      </c>
      <c r="P6" t="s">
        <v>125</v>
      </c>
      <c r="Q6" t="s">
        <v>133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90</v>
      </c>
      <c r="N7" t="s">
        <v>14</v>
      </c>
      <c r="O7" t="s">
        <v>102</v>
      </c>
      <c r="P7" t="s">
        <v>125</v>
      </c>
      <c r="Q7" t="s">
        <v>133</v>
      </c>
    </row>
    <row r="8" spans="1:17" x14ac:dyDescent="0.25">
      <c r="A8" t="s">
        <v>85</v>
      </c>
      <c r="B8" t="s">
        <v>84</v>
      </c>
      <c r="C8" s="2" t="s">
        <v>86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73</v>
      </c>
      <c r="L8" t="s">
        <v>24</v>
      </c>
      <c r="M8" t="s">
        <v>90</v>
      </c>
      <c r="N8" t="s">
        <v>31</v>
      </c>
      <c r="O8" t="s">
        <v>100</v>
      </c>
      <c r="P8" t="s">
        <v>127</v>
      </c>
      <c r="Q8" s="5" t="s">
        <v>134</v>
      </c>
    </row>
    <row r="9" spans="1:17" x14ac:dyDescent="0.25">
      <c r="A9" t="s">
        <v>70</v>
      </c>
      <c r="B9" t="s">
        <v>63</v>
      </c>
      <c r="C9" s="2" t="s">
        <v>122</v>
      </c>
      <c r="D9" t="s">
        <v>27</v>
      </c>
      <c r="E9" t="s">
        <v>66</v>
      </c>
      <c r="F9" t="s">
        <v>39</v>
      </c>
      <c r="G9" t="s">
        <v>60</v>
      </c>
      <c r="H9" t="s">
        <v>38</v>
      </c>
      <c r="I9" t="s">
        <v>16</v>
      </c>
      <c r="J9" t="s">
        <v>34</v>
      </c>
      <c r="K9" t="s">
        <v>47</v>
      </c>
      <c r="L9" t="s">
        <v>56</v>
      </c>
      <c r="M9" t="s">
        <v>91</v>
      </c>
      <c r="N9" t="s">
        <v>67</v>
      </c>
      <c r="O9" t="s">
        <v>101</v>
      </c>
      <c r="P9" t="s">
        <v>127</v>
      </c>
      <c r="Q9" t="s">
        <v>133</v>
      </c>
    </row>
    <row r="10" spans="1:17" x14ac:dyDescent="0.25">
      <c r="A10" t="s">
        <v>64</v>
      </c>
      <c r="B10" t="s">
        <v>63</v>
      </c>
      <c r="C10" s="2" t="s">
        <v>65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47</v>
      </c>
      <c r="L10" t="s">
        <v>56</v>
      </c>
      <c r="M10" t="s">
        <v>92</v>
      </c>
      <c r="N10" t="s">
        <v>31</v>
      </c>
      <c r="O10" t="s">
        <v>99</v>
      </c>
      <c r="P10" t="s">
        <v>127</v>
      </c>
      <c r="Q10" t="s">
        <v>133</v>
      </c>
    </row>
    <row r="11" spans="1:17" x14ac:dyDescent="0.25">
      <c r="A11" t="s">
        <v>87</v>
      </c>
      <c r="B11" t="s">
        <v>26</v>
      </c>
      <c r="C11" s="2" t="s">
        <v>88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95</v>
      </c>
      <c r="L11" t="s">
        <v>30</v>
      </c>
      <c r="M11" t="s">
        <v>89</v>
      </c>
      <c r="N11" t="s">
        <v>31</v>
      </c>
      <c r="O11" t="s">
        <v>99</v>
      </c>
      <c r="P11" t="s">
        <v>127</v>
      </c>
      <c r="Q11" t="s">
        <v>133</v>
      </c>
    </row>
    <row r="12" spans="1:17" x14ac:dyDescent="0.25">
      <c r="A12" t="s">
        <v>48</v>
      </c>
      <c r="B12" t="s">
        <v>49</v>
      </c>
      <c r="C12" s="2" t="s">
        <v>50</v>
      </c>
      <c r="D12" t="s">
        <v>27</v>
      </c>
      <c r="E12" t="s">
        <v>28</v>
      </c>
      <c r="F12" t="s">
        <v>29</v>
      </c>
      <c r="G12" t="s">
        <v>37</v>
      </c>
      <c r="H12" t="s">
        <v>51</v>
      </c>
      <c r="I12" t="s">
        <v>44</v>
      </c>
      <c r="J12" t="s">
        <v>13</v>
      </c>
      <c r="K12" t="s">
        <v>35</v>
      </c>
      <c r="L12" t="s">
        <v>24</v>
      </c>
      <c r="M12" t="s">
        <v>89</v>
      </c>
      <c r="N12" t="s">
        <v>31</v>
      </c>
      <c r="O12" t="s">
        <v>100</v>
      </c>
      <c r="P12" t="s">
        <v>125</v>
      </c>
      <c r="Q12" t="s">
        <v>133</v>
      </c>
    </row>
    <row r="13" spans="1:17" x14ac:dyDescent="0.25">
      <c r="A13" t="s">
        <v>81</v>
      </c>
      <c r="B13" t="s">
        <v>33</v>
      </c>
      <c r="C13" s="2" t="s">
        <v>82</v>
      </c>
      <c r="D13" t="s">
        <v>10</v>
      </c>
      <c r="E13" t="s">
        <v>66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91</v>
      </c>
      <c r="N13" t="s">
        <v>67</v>
      </c>
      <c r="O13" t="s">
        <v>101</v>
      </c>
      <c r="P13" t="s">
        <v>125</v>
      </c>
      <c r="Q13" t="s">
        <v>133</v>
      </c>
    </row>
    <row r="14" spans="1:17" x14ac:dyDescent="0.25">
      <c r="A14" s="5" t="s">
        <v>131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92</v>
      </c>
      <c r="N14" t="s">
        <v>31</v>
      </c>
      <c r="O14" t="s">
        <v>102</v>
      </c>
      <c r="P14" t="s">
        <v>103</v>
      </c>
      <c r="Q14" t="s">
        <v>133</v>
      </c>
    </row>
    <row r="15" spans="1:17" x14ac:dyDescent="0.25">
      <c r="A15" t="s">
        <v>76</v>
      </c>
      <c r="B15" t="s">
        <v>33</v>
      </c>
      <c r="C15" s="2" t="s">
        <v>77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90</v>
      </c>
      <c r="N15" t="s">
        <v>31</v>
      </c>
      <c r="O15" t="s">
        <v>101</v>
      </c>
      <c r="P15" t="s">
        <v>125</v>
      </c>
      <c r="Q15" t="s">
        <v>133</v>
      </c>
    </row>
    <row r="16" spans="1:17" x14ac:dyDescent="0.25">
      <c r="A16" t="s">
        <v>74</v>
      </c>
      <c r="B16" t="s">
        <v>33</v>
      </c>
      <c r="C16" s="2" t="s">
        <v>75</v>
      </c>
      <c r="D16" t="s">
        <v>27</v>
      </c>
      <c r="E16" t="s">
        <v>66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55</v>
      </c>
      <c r="L16" t="s">
        <v>30</v>
      </c>
      <c r="M16" t="s">
        <v>92</v>
      </c>
      <c r="N16" t="s">
        <v>67</v>
      </c>
      <c r="O16" t="s">
        <v>102</v>
      </c>
      <c r="P16" t="s">
        <v>103</v>
      </c>
      <c r="Q16" t="s">
        <v>133</v>
      </c>
    </row>
    <row r="17" spans="1:17" x14ac:dyDescent="0.25">
      <c r="A17" t="s">
        <v>78</v>
      </c>
      <c r="B17" t="s">
        <v>33</v>
      </c>
      <c r="C17" s="2" t="s">
        <v>79</v>
      </c>
      <c r="D17" t="s">
        <v>27</v>
      </c>
      <c r="E17" t="s">
        <v>28</v>
      </c>
      <c r="F17" t="s">
        <v>29</v>
      </c>
      <c r="G17" t="s">
        <v>60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90</v>
      </c>
      <c r="N17" t="s">
        <v>31</v>
      </c>
      <c r="O17" t="s">
        <v>102</v>
      </c>
      <c r="P17" t="s">
        <v>126</v>
      </c>
      <c r="Q17" t="s">
        <v>133</v>
      </c>
    </row>
    <row r="18" spans="1:17" x14ac:dyDescent="0.25">
      <c r="A18" t="s">
        <v>40</v>
      </c>
      <c r="B18" t="s">
        <v>26</v>
      </c>
      <c r="C18" s="4" t="s">
        <v>128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90</v>
      </c>
      <c r="N18" t="s">
        <v>31</v>
      </c>
      <c r="O18" t="s">
        <v>102</v>
      </c>
      <c r="P18" t="s">
        <v>125</v>
      </c>
      <c r="Q18" t="s">
        <v>133</v>
      </c>
    </row>
    <row r="19" spans="1:17" x14ac:dyDescent="0.25">
      <c r="A19" t="s">
        <v>59</v>
      </c>
      <c r="B19" t="s">
        <v>53</v>
      </c>
      <c r="C19" s="2" t="s">
        <v>61</v>
      </c>
      <c r="D19" t="s">
        <v>9</v>
      </c>
      <c r="E19" t="s">
        <v>39</v>
      </c>
      <c r="F19" t="s">
        <v>39</v>
      </c>
      <c r="G19" t="s">
        <v>60</v>
      </c>
      <c r="H19" t="s">
        <v>17</v>
      </c>
      <c r="I19" t="s">
        <v>16</v>
      </c>
      <c r="J19" t="s">
        <v>34</v>
      </c>
      <c r="K19" t="s">
        <v>47</v>
      </c>
      <c r="L19" t="s">
        <v>30</v>
      </c>
      <c r="M19" t="s">
        <v>90</v>
      </c>
      <c r="N19" t="s">
        <v>31</v>
      </c>
      <c r="O19" t="s">
        <v>99</v>
      </c>
      <c r="P19" t="s">
        <v>125</v>
      </c>
      <c r="Q19" t="s">
        <v>133</v>
      </c>
    </row>
    <row r="20" spans="1:17" x14ac:dyDescent="0.25">
      <c r="A20" t="s">
        <v>32</v>
      </c>
      <c r="B20" t="s">
        <v>33</v>
      </c>
      <c r="C20" s="2" t="s">
        <v>123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90</v>
      </c>
      <c r="N20" t="s">
        <v>31</v>
      </c>
      <c r="O20" t="s">
        <v>100</v>
      </c>
      <c r="P20" t="s">
        <v>125</v>
      </c>
      <c r="Q20" t="s">
        <v>133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91</v>
      </c>
      <c r="N21" t="s">
        <v>31</v>
      </c>
      <c r="O21" t="s">
        <v>102</v>
      </c>
      <c r="P21" t="s">
        <v>127</v>
      </c>
      <c r="Q21" t="s">
        <v>133</v>
      </c>
    </row>
    <row r="22" spans="1:17" x14ac:dyDescent="0.25">
      <c r="A22" t="s">
        <v>138</v>
      </c>
      <c r="B22" t="s">
        <v>26</v>
      </c>
      <c r="C22" s="2" t="s">
        <v>45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46</v>
      </c>
      <c r="J22" t="s">
        <v>34</v>
      </c>
      <c r="K22" t="s">
        <v>47</v>
      </c>
      <c r="L22" t="s">
        <v>30</v>
      </c>
      <c r="M22" t="s">
        <v>92</v>
      </c>
      <c r="N22" t="s">
        <v>31</v>
      </c>
      <c r="O22" t="s">
        <v>102</v>
      </c>
      <c r="P22" t="s">
        <v>103</v>
      </c>
      <c r="Q22" t="s">
        <v>133</v>
      </c>
    </row>
    <row r="23" spans="1:17" x14ac:dyDescent="0.25">
      <c r="A23" t="s">
        <v>25</v>
      </c>
      <c r="B23" t="s">
        <v>26</v>
      </c>
      <c r="C23" s="4" t="s">
        <v>129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91</v>
      </c>
      <c r="N23" t="s">
        <v>31</v>
      </c>
      <c r="O23" t="s">
        <v>102</v>
      </c>
      <c r="P23" t="s">
        <v>125</v>
      </c>
      <c r="Q23" t="s">
        <v>133</v>
      </c>
    </row>
    <row r="24" spans="1:17" x14ac:dyDescent="0.25">
      <c r="A24" t="s">
        <v>83</v>
      </c>
      <c r="B24" t="s">
        <v>53</v>
      </c>
      <c r="C24" s="4" t="s">
        <v>130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56</v>
      </c>
      <c r="M24" t="s">
        <v>90</v>
      </c>
      <c r="N24" t="s">
        <v>31</v>
      </c>
      <c r="O24" t="s">
        <v>99</v>
      </c>
      <c r="P24" t="s">
        <v>125</v>
      </c>
      <c r="Q24" t="s">
        <v>133</v>
      </c>
    </row>
    <row r="25" spans="1:17" x14ac:dyDescent="0.25">
      <c r="A25" t="s">
        <v>137</v>
      </c>
      <c r="B25" t="s">
        <v>84</v>
      </c>
      <c r="C25" s="2" t="s">
        <v>135</v>
      </c>
      <c r="D25" t="s">
        <v>27</v>
      </c>
      <c r="E25" t="s">
        <v>28</v>
      </c>
      <c r="F25" t="s">
        <v>34</v>
      </c>
      <c r="G25" t="s">
        <v>12</v>
      </c>
      <c r="H25" t="s">
        <v>136</v>
      </c>
      <c r="I25" t="s">
        <v>16</v>
      </c>
      <c r="J25" t="s">
        <v>34</v>
      </c>
      <c r="K25" t="s">
        <v>35</v>
      </c>
      <c r="L25" t="s">
        <v>56</v>
      </c>
      <c r="M25" t="s">
        <v>90</v>
      </c>
      <c r="N25" t="s">
        <v>31</v>
      </c>
      <c r="O25" t="s">
        <v>100</v>
      </c>
      <c r="P25" t="s">
        <v>125</v>
      </c>
      <c r="Q25" t="s">
        <v>134</v>
      </c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Q25"/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7" workbookViewId="0">
      <selection activeCell="A53" sqref="A5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98</v>
      </c>
    </row>
    <row r="6" spans="1:1" x14ac:dyDescent="0.25">
      <c r="A6" s="3" t="s">
        <v>4</v>
      </c>
    </row>
    <row r="7" spans="1:1" x14ac:dyDescent="0.25">
      <c r="A7" t="s">
        <v>104</v>
      </c>
    </row>
    <row r="11" spans="1:1" x14ac:dyDescent="0.25">
      <c r="A11" s="3" t="s">
        <v>5</v>
      </c>
    </row>
    <row r="12" spans="1:1" x14ac:dyDescent="0.25">
      <c r="A12" t="s">
        <v>105</v>
      </c>
    </row>
    <row r="16" spans="1:1" x14ac:dyDescent="0.25">
      <c r="A16" s="3" t="s">
        <v>6</v>
      </c>
    </row>
    <row r="17" spans="1:1" x14ac:dyDescent="0.25">
      <c r="A17" t="s">
        <v>108</v>
      </c>
    </row>
    <row r="18" spans="1:1" x14ac:dyDescent="0.25">
      <c r="A18" t="s">
        <v>106</v>
      </c>
    </row>
    <row r="21" spans="1:1" x14ac:dyDescent="0.25">
      <c r="A21" s="3" t="s">
        <v>7</v>
      </c>
    </row>
    <row r="22" spans="1:1" x14ac:dyDescent="0.25">
      <c r="A22" t="s">
        <v>107</v>
      </c>
    </row>
    <row r="26" spans="1:1" x14ac:dyDescent="0.25">
      <c r="A26" s="3" t="s">
        <v>109</v>
      </c>
    </row>
    <row r="27" spans="1:1" x14ac:dyDescent="0.25">
      <c r="A27" t="s">
        <v>110</v>
      </c>
    </row>
    <row r="31" spans="1:1" x14ac:dyDescent="0.25">
      <c r="A31" s="3" t="s">
        <v>8</v>
      </c>
    </row>
    <row r="32" spans="1:1" x14ac:dyDescent="0.25">
      <c r="A32" t="s">
        <v>111</v>
      </c>
    </row>
    <row r="36" spans="1:1" x14ac:dyDescent="0.25">
      <c r="A36" s="3" t="s">
        <v>112</v>
      </c>
    </row>
    <row r="37" spans="1:1" x14ac:dyDescent="0.25">
      <c r="A37" t="s">
        <v>114</v>
      </c>
    </row>
    <row r="41" spans="1:1" x14ac:dyDescent="0.25">
      <c r="A41" s="3" t="s">
        <v>115</v>
      </c>
    </row>
    <row r="42" spans="1:1" x14ac:dyDescent="0.25">
      <c r="A42" t="s">
        <v>116</v>
      </c>
    </row>
    <row r="46" spans="1:1" x14ac:dyDescent="0.25">
      <c r="A46" s="3" t="s">
        <v>94</v>
      </c>
    </row>
    <row r="47" spans="1:1" x14ac:dyDescent="0.25">
      <c r="A47" t="s">
        <v>117</v>
      </c>
    </row>
    <row r="51" spans="1:1" x14ac:dyDescent="0.25">
      <c r="A51" s="3" t="s">
        <v>93</v>
      </c>
    </row>
    <row r="52" spans="1:1" x14ac:dyDescent="0.25">
      <c r="A52" t="s">
        <v>118</v>
      </c>
    </row>
    <row r="56" spans="1:1" x14ac:dyDescent="0.25">
      <c r="A56" s="3" t="s">
        <v>124</v>
      </c>
    </row>
    <row r="57" spans="1:1" x14ac:dyDescent="0.25">
      <c r="A57" t="s">
        <v>119</v>
      </c>
    </row>
    <row r="61" spans="1:1" x14ac:dyDescent="0.25">
      <c r="A61" s="3" t="s">
        <v>97</v>
      </c>
    </row>
    <row r="62" spans="1:1" x14ac:dyDescent="0.25">
      <c r="A62" t="s">
        <v>120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1" sqref="A1:XFD1048576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disablePrompts="1"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F34" sqref="F34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0</v>
      </c>
      <c r="F2">
        <f>ISNUMBER(FINDB(UseCases!F2, F31)) *2 + ISNUMBER(FINDB(UseCases!F2, F32)) *1</f>
        <v>1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0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0</v>
      </c>
      <c r="F3">
        <f>ISNUMBER(FINDB(UseCases!F3, F31)) *2 + ISNUMBER(FINDB(UseCases!F3, F32)) *1</f>
        <v>0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0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0</v>
      </c>
      <c r="F4">
        <f>ISNUMBER(FINDB(UseCases!F4, F31)) *2 + ISNUMBER(FINDB(UseCases!F4, F32)) *1</f>
        <v>0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1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1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0</v>
      </c>
      <c r="F5">
        <f>ISNUMBER(FINDB(UseCases!F5, F31)) *2 + ISNUMBER(FINDB(UseCases!F5, F32)) *1</f>
        <v>0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0</v>
      </c>
      <c r="J5">
        <f>ISNUMBER(FINDB(UseCases!J5, J31)) *2 + ISNUMBER(FINDB(UseCases!J5, J32)) *1</f>
        <v>0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1</v>
      </c>
      <c r="E6">
        <f>ISNUMBER(FINDB(UseCases!E6, E31)) *2 + ISNUMBER(FINDB(UseCases!E6, E32)) *1</f>
        <v>1</v>
      </c>
      <c r="F6">
        <f>ISNUMBER(FINDB(UseCases!F6, F31)) *2 + ISNUMBER(FINDB(UseCases!F6, F32)) *1</f>
        <v>1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0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1</v>
      </c>
      <c r="E7">
        <f>ISNUMBER(FINDB(UseCases!E7, E31)) *2 + ISNUMBER(FINDB(UseCases!E7, E32)) *1</f>
        <v>1</v>
      </c>
      <c r="F7">
        <f>ISNUMBER(FINDB(UseCases!F7, F31)) *2 + ISNUMBER(FINDB(UseCases!F7, F32)) *1</f>
        <v>1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0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1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1</v>
      </c>
      <c r="P8">
        <f>ISNUMBER(FINDB(UseCases!P8, P31)) *2 + ISNUMBER(FINDB(UseCases!P8, P32)) *1</f>
        <v>2</v>
      </c>
      <c r="Q8">
        <f>ISNUMBER(FINDB(UseCases!Q8, Q31)) *2 + ISNUMBER(FINDB(UseCases!Q8, Q32)) *1</f>
        <v>1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1</v>
      </c>
      <c r="E9">
        <f>ISNUMBER(FINDB(UseCases!E9, E31)) *2 + ISNUMBER(FINDB(UseCases!E9, E32)) *1</f>
        <v>2</v>
      </c>
      <c r="F9">
        <f>ISNUMBER(FINDB(UseCases!F9, F31)) *2 + ISNUMBER(FINDB(UseCases!F9, F32)) *1</f>
        <v>0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0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0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0</v>
      </c>
      <c r="F10">
        <f>ISNUMBER(FINDB(UseCases!F10, F31)) *2 + ISNUMBER(FINDB(UseCases!F10, F32)) *1</f>
        <v>0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0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0</v>
      </c>
      <c r="F11">
        <f>ISNUMBER(FINDB(UseCases!F11, F31)) *2 + ISNUMBER(FINDB(UseCases!F11, F32)) *1</f>
        <v>0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1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1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1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1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1</v>
      </c>
      <c r="E13">
        <f>ISNUMBER(FINDB(UseCases!E13, E31)) *2 + ISNUMBER(FINDB(UseCases!E13, E32)) *1</f>
        <v>2</v>
      </c>
      <c r="F13">
        <f>ISNUMBER(FINDB(UseCases!F13, F31)) *2 + ISNUMBER(FINDB(UseCases!F13, F32)) *1</f>
        <v>1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0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0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1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1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0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1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0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0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1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0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0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1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1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0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1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0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0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0</v>
      </c>
      <c r="F19">
        <f>ISNUMBER(FINDB(UseCases!F19, F31)) *2 + ISNUMBER(FINDB(UseCases!F19, F32)) *1</f>
        <v>0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0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1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0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1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1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1</v>
      </c>
      <c r="J21">
        <f>ISNUMBER(FINDB(UseCases!J21, J31)) *2 + ISNUMBER(FINDB(UseCases!J21, J32)) *1</f>
        <v>1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0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1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0</v>
      </c>
      <c r="J22">
        <f>ISNUMBER(FINDB(UseCases!J22, J31)) *2 + ISNUMBER(FINDB(UseCases!J22, J32)) *1</f>
        <v>0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0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1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0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0</v>
      </c>
      <c r="F24">
        <f>ISNUMBER(FINDB(UseCases!F24, F31)) *2 + ISNUMBER(FINDB(UseCases!F24, F32)) *1</f>
        <v>0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0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1</v>
      </c>
      <c r="E25">
        <f>ISNUMBER(FINDB(UseCases!E25, E31)) *2 + ISNUMBER(FINDB(UseCases!E25, E32)) *1</f>
        <v>0</v>
      </c>
      <c r="F25">
        <f>ISNUMBER(FINDB(UseCases!F25, F31)) *2 + ISNUMBER(FINDB(UseCases!F25, F32)) *1</f>
        <v>0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0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1</v>
      </c>
      <c r="P25">
        <f>ISNUMBER(FINDB(UseCases!P25, P31)) *2 + ISNUMBER(FINDB(UseCases!P25, P32)) *1</f>
        <v>2</v>
      </c>
      <c r="Q25">
        <f>ISNUMBER(FINDB(UseCases!Q25, Q31)) *2 + ISNUMBER(FINDB(UseCases!Q25, Q32)) *1</f>
        <v>1</v>
      </c>
    </row>
    <row r="30" spans="1:17" ht="19.5" thickBot="1" x14ac:dyDescent="0.35">
      <c r="A30" s="10" t="s">
        <v>158</v>
      </c>
    </row>
    <row r="31" spans="1:17" ht="15.75" thickBot="1" x14ac:dyDescent="0.3">
      <c r="A31" s="7" t="s">
        <v>140</v>
      </c>
      <c r="B31" s="8"/>
      <c r="C31" s="9"/>
      <c r="D31" s="9" t="s">
        <v>159</v>
      </c>
      <c r="E31" s="9" t="s">
        <v>66</v>
      </c>
      <c r="F31" s="9"/>
      <c r="G31" s="9" t="s">
        <v>144</v>
      </c>
      <c r="H31" s="9" t="s">
        <v>145</v>
      </c>
      <c r="I31" s="9" t="s">
        <v>16</v>
      </c>
      <c r="J31" s="9" t="s">
        <v>13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99</v>
      </c>
      <c r="P31" s="9" t="s">
        <v>153</v>
      </c>
      <c r="Q31" s="9" t="s">
        <v>133</v>
      </c>
    </row>
    <row r="32" spans="1:17" ht="15.75" thickBot="1" x14ac:dyDescent="0.3">
      <c r="A32" s="7" t="s">
        <v>141</v>
      </c>
      <c r="B32" s="8"/>
      <c r="C32" s="9"/>
      <c r="D32" s="9" t="s">
        <v>160</v>
      </c>
      <c r="E32" s="9" t="s">
        <v>11</v>
      </c>
      <c r="F32" s="9" t="s">
        <v>11</v>
      </c>
      <c r="G32" s="9"/>
      <c r="H32" s="9"/>
      <c r="I32" s="9" t="s">
        <v>161</v>
      </c>
      <c r="J32" s="9" t="s">
        <v>39</v>
      </c>
      <c r="K32" s="9"/>
      <c r="L32" s="9" t="s">
        <v>154</v>
      </c>
      <c r="M32" s="9" t="s">
        <v>154</v>
      </c>
      <c r="N32" s="9"/>
      <c r="O32" s="9" t="s">
        <v>100</v>
      </c>
      <c r="P32" s="9"/>
      <c r="Q32" s="9" t="s">
        <v>134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H47" sqref="H47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1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1</v>
      </c>
      <c r="J2">
        <f>ISNUMBER(FINDB(UseCases!J2, J31)) *2 + ISNUMBER(FINDB(UseCases!J2, J32)) *1</f>
        <v>1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1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1</v>
      </c>
      <c r="J3">
        <f>ISNUMBER(FINDB(UseCases!J3, J31)) *2 + ISNUMBER(FINDB(UseCases!J3, J32)) *1</f>
        <v>1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1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1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1</v>
      </c>
      <c r="J5">
        <f>ISNUMBER(FINDB(UseCases!J5, J31)) *2 + ISNUMBER(FINDB(UseCases!J5, J32)) *1</f>
        <v>1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1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1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1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1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1</v>
      </c>
      <c r="D8">
        <f>ISNUMBER(FINDB(UseCases!D8, D31)) *2 + ISNUMBER(FINDB(UseCases!D8, D32)) *1</f>
        <v>1</v>
      </c>
      <c r="E8">
        <f>ISNUMBER(FINDB(UseCases!E8, E31)) *2 + ISNUMBER(FINDB(UseCases!E8, E32)) *1</f>
        <v>1</v>
      </c>
      <c r="F8">
        <f>ISNUMBER(FINDB(UseCases!F8, F31)) *2 + ISNUMBER(FINDB(UseCases!F8, F32)) *1</f>
        <v>1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1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1</v>
      </c>
      <c r="D9">
        <f>ISNUMBER(FINDB(UseCases!D9, D31)) *2 + ISNUMBER(FINDB(UseCases!D9, D32)) *1</f>
        <v>1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1</v>
      </c>
      <c r="J9">
        <f>ISNUMBER(FINDB(UseCases!J9, J31)) *2 + ISNUMBER(FINDB(UseCases!J9, J32)) *1</f>
        <v>1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1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1</v>
      </c>
      <c r="J10">
        <f>ISNUMBER(FINDB(UseCases!J10, J31)) *2 + ISNUMBER(FINDB(UseCases!J10, J32)) *1</f>
        <v>1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1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1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1</v>
      </c>
      <c r="E12">
        <f>ISNUMBER(FINDB(UseCases!E12, E31)) *2 + ISNUMBER(FINDB(UseCases!E12, E32)) *1</f>
        <v>1</v>
      </c>
      <c r="F12">
        <f>ISNUMBER(FINDB(UseCases!F12, F31)) *2 + ISNUMBER(FINDB(UseCases!F12, F32)) *1</f>
        <v>1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1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1</v>
      </c>
      <c r="J13">
        <f>ISNUMBER(FINDB(UseCases!J13, J31)) *2 + ISNUMBER(FINDB(UseCases!J13, J32)) *1</f>
        <v>1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1</v>
      </c>
      <c r="D14">
        <f>ISNUMBER(FINDB(UseCases!D14, D31)) *2 + ISNUMBER(FINDB(UseCases!D14, D32)) *1</f>
        <v>1</v>
      </c>
      <c r="E14">
        <f>ISNUMBER(FINDB(UseCases!E14, E31)) *2 + ISNUMBER(FINDB(UseCases!E14, E32)) *1</f>
        <v>1</v>
      </c>
      <c r="F14">
        <f>ISNUMBER(FINDB(UseCases!F14, F31)) *2 + ISNUMBER(FINDB(UseCases!F14, F32)) *1</f>
        <v>1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1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1</v>
      </c>
      <c r="D15">
        <f>ISNUMBER(FINDB(UseCases!D15, D31)) *2 + ISNUMBER(FINDB(UseCases!D15, D32)) *1</f>
        <v>1</v>
      </c>
      <c r="E15">
        <f>ISNUMBER(FINDB(UseCases!E15, E31)) *2 + ISNUMBER(FINDB(UseCases!E15, E32)) *1</f>
        <v>1</v>
      </c>
      <c r="F15">
        <f>ISNUMBER(FINDB(UseCases!F15, F31)) *2 + ISNUMBER(FINDB(UseCases!F15, F32)) *1</f>
        <v>1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1</v>
      </c>
      <c r="J15">
        <f>ISNUMBER(FINDB(UseCases!J15, J31)) *2 + ISNUMBER(FINDB(UseCases!J15, J32)) *1</f>
        <v>1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1</v>
      </c>
      <c r="D16">
        <f>ISNUMBER(FINDB(UseCases!D16, D31)) *2 + ISNUMBER(FINDB(UseCases!D16, D32)) *1</f>
        <v>1</v>
      </c>
      <c r="E16">
        <f>ISNUMBER(FINDB(UseCases!E16, E31)) *2 + ISNUMBER(FINDB(UseCases!E16, E32)) *1</f>
        <v>2</v>
      </c>
      <c r="F16">
        <f>ISNUMBER(FINDB(UseCases!F16, F31)) *2 + ISNUMBER(FINDB(UseCases!F16, F32)) *1</f>
        <v>1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1</v>
      </c>
      <c r="J16">
        <f>ISNUMBER(FINDB(UseCases!J16, J31)) *2 + ISNUMBER(FINDB(UseCases!J16, J32)) *1</f>
        <v>1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1</v>
      </c>
      <c r="D17">
        <f>ISNUMBER(FINDB(UseCases!D17, D31)) *2 + ISNUMBER(FINDB(UseCases!D17, D32)) *1</f>
        <v>1</v>
      </c>
      <c r="E17">
        <f>ISNUMBER(FINDB(UseCases!E17, E31)) *2 + ISNUMBER(FINDB(UseCases!E17, E32)) *1</f>
        <v>1</v>
      </c>
      <c r="F17">
        <f>ISNUMBER(FINDB(UseCases!F17, F31)) *2 + ISNUMBER(FINDB(UseCases!F17, F32)) *1</f>
        <v>1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1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1</v>
      </c>
      <c r="D18">
        <f>ISNUMBER(FINDB(UseCases!D18, D31)) *2 + ISNUMBER(FINDB(UseCases!D18, D32)) *1</f>
        <v>1</v>
      </c>
      <c r="E18">
        <f>ISNUMBER(FINDB(UseCases!E18, E31)) *2 + ISNUMBER(FINDB(UseCases!E18, E32)) *1</f>
        <v>1</v>
      </c>
      <c r="F18">
        <f>ISNUMBER(FINDB(UseCases!F18, F31)) *2 + ISNUMBER(FINDB(UseCases!F18, F32)) *1</f>
        <v>1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1</v>
      </c>
      <c r="J18">
        <f>ISNUMBER(FINDB(UseCases!J18, J31)) *2 + ISNUMBER(FINDB(UseCases!J18, J32)) *1</f>
        <v>1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1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1</v>
      </c>
      <c r="J19">
        <f>ISNUMBER(FINDB(UseCases!J19, J31)) *2 + ISNUMBER(FINDB(UseCases!J19, J32)) *1</f>
        <v>1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1</v>
      </c>
      <c r="D20">
        <f>ISNUMBER(FINDB(UseCases!D20, D31)) *2 + ISNUMBER(FINDB(UseCases!D20, D32)) *1</f>
        <v>1</v>
      </c>
      <c r="E20">
        <f>ISNUMBER(FINDB(UseCases!E20, E31)) *2 + ISNUMBER(FINDB(UseCases!E20, E32)) *1</f>
        <v>1</v>
      </c>
      <c r="F20">
        <f>ISNUMBER(FINDB(UseCases!F20, F31)) *2 + ISNUMBER(FINDB(UseCases!F20, F32)) *1</f>
        <v>1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1</v>
      </c>
      <c r="J20">
        <f>ISNUMBER(FINDB(UseCases!J20, J31)) *2 + ISNUMBER(FINDB(UseCases!J20, J32)) *1</f>
        <v>1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1</v>
      </c>
      <c r="D21">
        <f>ISNUMBER(FINDB(UseCases!D21, D31)) *2 + ISNUMBER(FINDB(UseCases!D21, D32)) *1</f>
        <v>1</v>
      </c>
      <c r="E21">
        <f>ISNUMBER(FINDB(UseCases!E21, E31)) *2 + ISNUMBER(FINDB(UseCases!E21, E32)) *1</f>
        <v>1</v>
      </c>
      <c r="F21">
        <f>ISNUMBER(FINDB(UseCases!F21, F31)) *2 + ISNUMBER(FINDB(UseCases!F21, F32)) *1</f>
        <v>1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1</v>
      </c>
      <c r="E22">
        <f>ISNUMBER(FINDB(UseCases!E22, E31)) *2 + ISNUMBER(FINDB(UseCases!E22, E32)) *1</f>
        <v>1</v>
      </c>
      <c r="F22">
        <f>ISNUMBER(FINDB(UseCases!F22, F31)) *2 + ISNUMBER(FINDB(UseCases!F22, F32)) *1</f>
        <v>1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1</v>
      </c>
      <c r="J22">
        <f>ISNUMBER(FINDB(UseCases!J22, J31)) *2 + ISNUMBER(FINDB(UseCases!J22, J32)) *1</f>
        <v>1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1</v>
      </c>
      <c r="D23">
        <f>ISNUMBER(FINDB(UseCases!D23, D31)) *2 + ISNUMBER(FINDB(UseCases!D23, D32)) *1</f>
        <v>1</v>
      </c>
      <c r="E23">
        <f>ISNUMBER(FINDB(UseCases!E23, E31)) *2 + ISNUMBER(FINDB(UseCases!E23, E32)) *1</f>
        <v>1</v>
      </c>
      <c r="F23">
        <f>ISNUMBER(FINDB(UseCases!F23, F31)) *2 + ISNUMBER(FINDB(UseCases!F23, F32)) *1</f>
        <v>1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1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1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1</v>
      </c>
      <c r="J24">
        <f>ISNUMBER(FINDB(UseCases!J24, J31)) *2 + ISNUMBER(FINDB(UseCases!J24, J32)) *1</f>
        <v>1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1</v>
      </c>
      <c r="D25">
        <f>ISNUMBER(FINDB(UseCases!D25, D31)) *2 + ISNUMBER(FINDB(UseCases!D25, D32)) *1</f>
        <v>1</v>
      </c>
      <c r="E25">
        <f>ISNUMBER(FINDB(UseCases!E25, E31)) *2 + ISNUMBER(FINDB(UseCases!E25, E32)) *1</f>
        <v>1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1</v>
      </c>
      <c r="J25">
        <f>ISNUMBER(FINDB(UseCases!J25, J31)) *2 + ISNUMBER(FINDB(UseCases!J25, J32)) *1</f>
        <v>1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162</v>
      </c>
    </row>
    <row r="31" spans="1:17" ht="15.75" thickBot="1" x14ac:dyDescent="0.3">
      <c r="A31" s="7" t="s">
        <v>140</v>
      </c>
      <c r="B31" s="8"/>
      <c r="C31" s="9"/>
      <c r="D31" s="9" t="s">
        <v>163</v>
      </c>
      <c r="E31" s="9" t="s">
        <v>166</v>
      </c>
      <c r="F31" s="9" t="s">
        <v>167</v>
      </c>
      <c r="G31" s="9" t="s">
        <v>144</v>
      </c>
      <c r="H31" s="9" t="s">
        <v>145</v>
      </c>
      <c r="I31" s="9" t="s">
        <v>44</v>
      </c>
      <c r="J31" s="9" t="s">
        <v>173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171</v>
      </c>
      <c r="P31" s="9" t="s">
        <v>153</v>
      </c>
      <c r="Q31" s="9" t="s">
        <v>169</v>
      </c>
    </row>
    <row r="32" spans="1:17" ht="15.75" thickBot="1" x14ac:dyDescent="0.3">
      <c r="A32" s="7" t="s">
        <v>141</v>
      </c>
      <c r="B32" s="8"/>
      <c r="C32" s="9"/>
      <c r="D32" s="9" t="s">
        <v>164</v>
      </c>
      <c r="E32" s="9" t="s">
        <v>165</v>
      </c>
      <c r="F32" s="9" t="s">
        <v>29</v>
      </c>
      <c r="G32" s="9"/>
      <c r="H32" s="9"/>
      <c r="I32" s="9" t="s">
        <v>168</v>
      </c>
      <c r="J32" s="9" t="s">
        <v>34</v>
      </c>
      <c r="K32" s="9"/>
      <c r="L32" s="9" t="s">
        <v>154</v>
      </c>
      <c r="M32" s="9" t="s">
        <v>154</v>
      </c>
      <c r="N32" s="9"/>
      <c r="O32" s="9" t="s">
        <v>172</v>
      </c>
      <c r="P32" s="9"/>
      <c r="Q32" s="9" t="s">
        <v>170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D39" sqref="D39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1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1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174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175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 t="s">
        <v>46</v>
      </c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A31" sqref="A31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0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0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0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0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0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0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0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0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0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1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0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0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0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0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0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0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0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0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1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1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0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0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0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179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176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 t="s">
        <v>177</v>
      </c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A31" sqref="A31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0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0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0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0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0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0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0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0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0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0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0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0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0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0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0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0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0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0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1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0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0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0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0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0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0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0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0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0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0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0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0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0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0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0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1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0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0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0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0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0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0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0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180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176</v>
      </c>
      <c r="J31" s="9" t="s">
        <v>147</v>
      </c>
      <c r="K31" s="9" t="s">
        <v>148</v>
      </c>
      <c r="L31" s="9" t="s">
        <v>149</v>
      </c>
      <c r="M31" s="9" t="s">
        <v>92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 t="s">
        <v>177</v>
      </c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A30" sqref="A30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0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0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0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1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0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0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1</v>
      </c>
      <c r="F8">
        <f>ISNUMBER(FINDB(UseCases!F8, F31)) *2 + ISNUMBER(FINDB(UseCases!F8, F32)) *1</f>
        <v>1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0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0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0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0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2</v>
      </c>
      <c r="E12">
        <f>ISNUMBER(FINDB(UseCases!E12, E31)) *2 + ISNUMBER(FINDB(UseCases!E12, E32)) *1</f>
        <v>1</v>
      </c>
      <c r="F12">
        <f>ISNUMBER(FINDB(UseCases!F12, F31)) *2 + ISNUMBER(FINDB(UseCases!F12, F32)) *1</f>
        <v>1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1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0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1</v>
      </c>
      <c r="F14">
        <f>ISNUMBER(FINDB(UseCases!F14, F31)) *2 + ISNUMBER(FINDB(UseCases!F14, F32)) *1</f>
        <v>1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0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1</v>
      </c>
      <c r="F15">
        <f>ISNUMBER(FINDB(UseCases!F15, F31)) *2 + ISNUMBER(FINDB(UseCases!F15, F32)) *1</f>
        <v>1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0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1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0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1</v>
      </c>
      <c r="F17">
        <f>ISNUMBER(FINDB(UseCases!F17, F31)) *2 + ISNUMBER(FINDB(UseCases!F17, F32)) *1</f>
        <v>1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0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1</v>
      </c>
      <c r="F18">
        <f>ISNUMBER(FINDB(UseCases!F18, F31)) *2 + ISNUMBER(FINDB(UseCases!F18, F32)) *1</f>
        <v>1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0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0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1</v>
      </c>
      <c r="F20">
        <f>ISNUMBER(FINDB(UseCases!F20, F31)) *2 + ISNUMBER(FINDB(UseCases!F20, F32)) *1</f>
        <v>1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0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1</v>
      </c>
      <c r="D21">
        <f>ISNUMBER(FINDB(UseCases!D21, D31)) *2 + ISNUMBER(FINDB(UseCases!D21, D32)) *1</f>
        <v>2</v>
      </c>
      <c r="E21">
        <f>ISNUMBER(FINDB(UseCases!E21, E31)) *2 + ISNUMBER(FINDB(UseCases!E21, E32)) *1</f>
        <v>1</v>
      </c>
      <c r="F21">
        <f>ISNUMBER(FINDB(UseCases!F21, F31)) *2 + ISNUMBER(FINDB(UseCases!F21, F32)) *1</f>
        <v>1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1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1</v>
      </c>
      <c r="F22">
        <f>ISNUMBER(FINDB(UseCases!F22, F31)) *2 + ISNUMBER(FINDB(UseCases!F22, F32)) *1</f>
        <v>1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1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1</v>
      </c>
      <c r="F23">
        <f>ISNUMBER(FINDB(UseCases!F23, F31)) *2 + ISNUMBER(FINDB(UseCases!F23, F32)) *1</f>
        <v>1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0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0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1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0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181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166</v>
      </c>
      <c r="F31" s="9" t="s">
        <v>167</v>
      </c>
      <c r="G31" s="9" t="s">
        <v>144</v>
      </c>
      <c r="H31" s="9" t="s">
        <v>145</v>
      </c>
      <c r="I31" s="9"/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28</v>
      </c>
      <c r="F32" s="9" t="s">
        <v>29</v>
      </c>
      <c r="G32" s="9"/>
      <c r="H32" s="9"/>
      <c r="I32" s="9" t="s">
        <v>178</v>
      </c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B1" workbookViewId="0">
      <selection activeCell="A31" sqref="A31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0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0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0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0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0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0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1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0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0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0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0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0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1</v>
      </c>
      <c r="F8">
        <f>ISNUMBER(FINDB(UseCases!F8, F31)) *2 + ISNUMBER(FINDB(UseCases!F8, F32)) *1</f>
        <v>1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0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0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0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0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0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0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0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1</v>
      </c>
      <c r="F12">
        <f>ISNUMBER(FINDB(UseCases!F12, F31)) *2 + ISNUMBER(FINDB(UseCases!F12, F32)) *1</f>
        <v>1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1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0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0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0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1</v>
      </c>
      <c r="F14">
        <f>ISNUMBER(FINDB(UseCases!F14, F31)) *2 + ISNUMBER(FINDB(UseCases!F14, F32)) *1</f>
        <v>1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0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1</v>
      </c>
      <c r="F15">
        <f>ISNUMBER(FINDB(UseCases!F15, F31)) *2 + ISNUMBER(FINDB(UseCases!F15, F32)) *1</f>
        <v>1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0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0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1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0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1</v>
      </c>
      <c r="F17">
        <f>ISNUMBER(FINDB(UseCases!F17, F31)) *2 + ISNUMBER(FINDB(UseCases!F17, F32)) *1</f>
        <v>1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0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0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1</v>
      </c>
      <c r="F18">
        <f>ISNUMBER(FINDB(UseCases!F18, F31)) *2 + ISNUMBER(FINDB(UseCases!F18, F32)) *1</f>
        <v>1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0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0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0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0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1</v>
      </c>
      <c r="F20">
        <f>ISNUMBER(FINDB(UseCases!F20, F31)) *2 + ISNUMBER(FINDB(UseCases!F20, F32)) *1</f>
        <v>1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0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0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1</v>
      </c>
      <c r="F21">
        <f>ISNUMBER(FINDB(UseCases!F21, F31)) *2 + ISNUMBER(FINDB(UseCases!F21, F32)) *1</f>
        <v>1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1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0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1</v>
      </c>
      <c r="F22">
        <f>ISNUMBER(FINDB(UseCases!F22, F31)) *2 + ISNUMBER(FINDB(UseCases!F22, F32)) *1</f>
        <v>1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1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1</v>
      </c>
      <c r="F23">
        <f>ISNUMBER(FINDB(UseCases!F23, F31)) *2 + ISNUMBER(FINDB(UseCases!F23, F32)) *1</f>
        <v>1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0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0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0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0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1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0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0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182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166</v>
      </c>
      <c r="F31" s="9" t="s">
        <v>167</v>
      </c>
      <c r="G31" s="9" t="s">
        <v>144</v>
      </c>
      <c r="H31" s="9" t="s">
        <v>145</v>
      </c>
      <c r="I31" s="9"/>
      <c r="J31" s="9" t="s">
        <v>147</v>
      </c>
      <c r="K31" s="9" t="s">
        <v>148</v>
      </c>
      <c r="L31" s="9" t="s">
        <v>149</v>
      </c>
      <c r="M31" s="9" t="s">
        <v>92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28</v>
      </c>
      <c r="F32" s="9" t="s">
        <v>29</v>
      </c>
      <c r="G32" s="9"/>
      <c r="H32" s="9"/>
      <c r="I32" s="9" t="s">
        <v>178</v>
      </c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I33" sqref="A1:XFD1048576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1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1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183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175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 t="s">
        <v>46</v>
      </c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M32" sqref="M32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0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0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0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1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0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0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0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0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0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0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0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0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0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0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0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0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0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0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1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0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0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0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184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175</v>
      </c>
      <c r="J31" s="9" t="s">
        <v>147</v>
      </c>
      <c r="K31" s="9" t="s">
        <v>148</v>
      </c>
      <c r="L31" s="9" t="s">
        <v>149</v>
      </c>
      <c r="M31" s="9" t="s">
        <v>92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 t="s">
        <v>46</v>
      </c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UseCases</vt:lpstr>
      <vt:lpstr>Parameter Description</vt:lpstr>
      <vt:lpstr>Scheme</vt:lpstr>
      <vt:lpstr>No FEC</vt:lpstr>
      <vt:lpstr>Reed Solomon  BCH</vt:lpstr>
      <vt:lpstr>Convolutional Code</vt:lpstr>
      <vt:lpstr>Turbo Codes (Transmitter)</vt:lpstr>
      <vt:lpstr>Turbo Codes (Receiver)</vt:lpstr>
      <vt:lpstr>LDPC Codes (Transmitter)</vt:lpstr>
      <vt:lpstr>LDPC Codes (Receiver)</vt:lpstr>
      <vt:lpstr>Polar Codes (Transmitter)</vt:lpstr>
      <vt:lpstr>Polar Codes (Receiver)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2017-09-04T12:37:44Z</dcterms:modified>
</cp:coreProperties>
</file>