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8"/>
  </bookViews>
  <sheets>
    <sheet name="UseCases" sheetId="3" r:id="rId1"/>
    <sheet name="Parameter Description" sheetId="4" r:id="rId2"/>
    <sheet name="Scheme" sheetId="10" r:id="rId3"/>
    <sheet name="OFDM" sheetId="5" r:id="rId4"/>
    <sheet name="CDMA" sheetId="6" r:id="rId5"/>
    <sheet name="DSSS" sheetId="7" r:id="rId6"/>
    <sheet name="FCSS" sheetId="8" r:id="rId7"/>
    <sheet name="FHSS" sheetId="9" r:id="rId8"/>
    <sheet name="C NB Modulation" sheetId="11" r:id="rId9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Q25" i="11" l="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Q4" i="11"/>
  <c r="P4" i="11"/>
  <c r="O4" i="11"/>
  <c r="N4" i="11"/>
  <c r="M4" i="11"/>
  <c r="L4" i="11"/>
  <c r="C4" i="11" s="1"/>
  <c r="K4" i="11"/>
  <c r="J4" i="11"/>
  <c r="I4" i="11"/>
  <c r="H4" i="11"/>
  <c r="G4" i="11"/>
  <c r="F4" i="11"/>
  <c r="E4" i="11"/>
  <c r="D4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 s="1"/>
  <c r="Q23" i="10"/>
  <c r="P23" i="10"/>
  <c r="O23" i="10"/>
  <c r="N23" i="10"/>
  <c r="M23" i="10"/>
  <c r="L23" i="10"/>
  <c r="C23" i="10" s="1"/>
  <c r="K23" i="10"/>
  <c r="J23" i="10"/>
  <c r="I23" i="10"/>
  <c r="H23" i="10"/>
  <c r="G23" i="10"/>
  <c r="F23" i="10"/>
  <c r="E23" i="10"/>
  <c r="D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 s="1"/>
  <c r="Q21" i="10"/>
  <c r="P21" i="10"/>
  <c r="O21" i="10"/>
  <c r="N21" i="10"/>
  <c r="M21" i="10"/>
  <c r="L21" i="10"/>
  <c r="C21" i="10" s="1"/>
  <c r="K21" i="10"/>
  <c r="J21" i="10"/>
  <c r="I21" i="10"/>
  <c r="H21" i="10"/>
  <c r="G21" i="10"/>
  <c r="F21" i="10"/>
  <c r="E21" i="10"/>
  <c r="D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C19" i="10" s="1"/>
  <c r="D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 s="1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 s="1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 s="1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 s="1"/>
  <c r="Q11" i="10"/>
  <c r="P11" i="10"/>
  <c r="O11" i="10"/>
  <c r="N11" i="10"/>
  <c r="M11" i="10"/>
  <c r="L11" i="10"/>
  <c r="C11" i="10" s="1"/>
  <c r="K11" i="10"/>
  <c r="J11" i="10"/>
  <c r="I11" i="10"/>
  <c r="H11" i="10"/>
  <c r="G11" i="10"/>
  <c r="F11" i="10"/>
  <c r="E11" i="10"/>
  <c r="D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 s="1"/>
  <c r="Q9" i="10"/>
  <c r="P9" i="10"/>
  <c r="O9" i="10"/>
  <c r="N9" i="10"/>
  <c r="M9" i="10"/>
  <c r="L9" i="10"/>
  <c r="C9" i="10" s="1"/>
  <c r="K9" i="10"/>
  <c r="J9" i="10"/>
  <c r="I9" i="10"/>
  <c r="H9" i="10"/>
  <c r="G9" i="10"/>
  <c r="F9" i="10"/>
  <c r="E9" i="10"/>
  <c r="D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 s="1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 s="1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 s="1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 s="1"/>
  <c r="C24" i="11" l="1"/>
  <c r="C2" i="11"/>
  <c r="C8" i="11"/>
  <c r="C10" i="11"/>
  <c r="C16" i="11"/>
  <c r="C18" i="11"/>
  <c r="C22" i="11"/>
  <c r="C5" i="11"/>
  <c r="C9" i="11"/>
  <c r="C13" i="11"/>
  <c r="C17" i="11"/>
  <c r="C21" i="11"/>
  <c r="C25" i="11"/>
  <c r="C7" i="11"/>
  <c r="C11" i="11"/>
  <c r="C12" i="11"/>
  <c r="C20" i="11"/>
  <c r="C6" i="11"/>
  <c r="C15" i="11"/>
  <c r="C3" i="11"/>
  <c r="C14" i="11"/>
  <c r="C19" i="11"/>
  <c r="C23" i="11"/>
  <c r="C20" i="10"/>
  <c r="C25" i="10"/>
  <c r="C3" i="10"/>
  <c r="C5" i="10"/>
  <c r="C15" i="10"/>
  <c r="Q25" i="9" l="1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 s="1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 s="1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 s="1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 s="1"/>
  <c r="Q17" i="8"/>
  <c r="P17" i="8"/>
  <c r="O17" i="8"/>
  <c r="N17" i="8"/>
  <c r="M17" i="8"/>
  <c r="L17" i="8"/>
  <c r="C17" i="8" s="1"/>
  <c r="K17" i="8"/>
  <c r="J17" i="8"/>
  <c r="I17" i="8"/>
  <c r="H17" i="8"/>
  <c r="G17" i="8"/>
  <c r="F17" i="8"/>
  <c r="E17" i="8"/>
  <c r="D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 s="1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 s="1"/>
  <c r="D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 s="1"/>
  <c r="Q13" i="8"/>
  <c r="P13" i="8"/>
  <c r="O13" i="8"/>
  <c r="N13" i="8"/>
  <c r="M13" i="8"/>
  <c r="L13" i="8"/>
  <c r="K13" i="8"/>
  <c r="J13" i="8"/>
  <c r="I13" i="8"/>
  <c r="H13" i="8"/>
  <c r="G13" i="8"/>
  <c r="C13" i="8" s="1"/>
  <c r="F13" i="8"/>
  <c r="E13" i="8"/>
  <c r="D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 s="1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C11" i="8" s="1"/>
  <c r="D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 s="1"/>
  <c r="Q9" i="8"/>
  <c r="P9" i="8"/>
  <c r="O9" i="8"/>
  <c r="N9" i="8"/>
  <c r="M9" i="8"/>
  <c r="L9" i="8"/>
  <c r="K9" i="8"/>
  <c r="J9" i="8"/>
  <c r="I9" i="8"/>
  <c r="H9" i="8"/>
  <c r="G9" i="8"/>
  <c r="C9" i="8" s="1"/>
  <c r="F9" i="8"/>
  <c r="E9" i="8"/>
  <c r="D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 s="1"/>
  <c r="Q7" i="8"/>
  <c r="P7" i="8"/>
  <c r="O7" i="8"/>
  <c r="N7" i="8"/>
  <c r="M7" i="8"/>
  <c r="L7" i="8"/>
  <c r="K7" i="8"/>
  <c r="J7" i="8"/>
  <c r="I7" i="8"/>
  <c r="H7" i="8"/>
  <c r="G7" i="8"/>
  <c r="F7" i="8"/>
  <c r="E7" i="8"/>
  <c r="C7" i="8" s="1"/>
  <c r="D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 s="1"/>
  <c r="Q5" i="8"/>
  <c r="P5" i="8"/>
  <c r="O5" i="8"/>
  <c r="N5" i="8"/>
  <c r="M5" i="8"/>
  <c r="L5" i="8"/>
  <c r="K5" i="8"/>
  <c r="J5" i="8"/>
  <c r="I5" i="8"/>
  <c r="H5" i="8"/>
  <c r="G5" i="8"/>
  <c r="C5" i="8" s="1"/>
  <c r="F5" i="8"/>
  <c r="E5" i="8"/>
  <c r="D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 s="1"/>
  <c r="Q3" i="8"/>
  <c r="P3" i="8"/>
  <c r="O3" i="8"/>
  <c r="N3" i="8"/>
  <c r="M3" i="8"/>
  <c r="L3" i="8"/>
  <c r="K3" i="8"/>
  <c r="J3" i="8"/>
  <c r="I3" i="8"/>
  <c r="H3" i="8"/>
  <c r="G3" i="8"/>
  <c r="F3" i="8"/>
  <c r="E3" i="8"/>
  <c r="C3" i="8" s="1"/>
  <c r="D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 s="1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 s="1"/>
  <c r="Q24" i="7"/>
  <c r="P24" i="7"/>
  <c r="O24" i="7"/>
  <c r="N24" i="7"/>
  <c r="M24" i="7"/>
  <c r="L24" i="7"/>
  <c r="K24" i="7"/>
  <c r="J24" i="7"/>
  <c r="I24" i="7"/>
  <c r="H24" i="7"/>
  <c r="G24" i="7"/>
  <c r="F24" i="7"/>
  <c r="C24" i="7" s="1"/>
  <c r="E24" i="7"/>
  <c r="D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 s="1"/>
  <c r="Q20" i="7"/>
  <c r="P20" i="7"/>
  <c r="O20" i="7"/>
  <c r="N20" i="7"/>
  <c r="M20" i="7"/>
  <c r="L20" i="7"/>
  <c r="K20" i="7"/>
  <c r="J20" i="7"/>
  <c r="I20" i="7"/>
  <c r="H20" i="7"/>
  <c r="G20" i="7"/>
  <c r="F20" i="7"/>
  <c r="C20" i="7" s="1"/>
  <c r="E20" i="7"/>
  <c r="D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 s="1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14" i="7" s="1"/>
  <c r="D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Q12" i="7"/>
  <c r="P12" i="7"/>
  <c r="O12" i="7"/>
  <c r="N12" i="7"/>
  <c r="M12" i="7"/>
  <c r="L12" i="7"/>
  <c r="K12" i="7"/>
  <c r="J12" i="7"/>
  <c r="I12" i="7"/>
  <c r="H12" i="7"/>
  <c r="G12" i="7"/>
  <c r="F12" i="7"/>
  <c r="C12" i="7" s="1"/>
  <c r="E12" i="7"/>
  <c r="D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 s="1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10" i="7" s="1"/>
  <c r="D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 s="1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 s="1"/>
  <c r="Q6" i="7"/>
  <c r="P6" i="7"/>
  <c r="O6" i="7"/>
  <c r="N6" i="7"/>
  <c r="M6" i="7"/>
  <c r="L6" i="7"/>
  <c r="K6" i="7"/>
  <c r="J6" i="7"/>
  <c r="I6" i="7"/>
  <c r="H6" i="7"/>
  <c r="G6" i="7"/>
  <c r="F6" i="7"/>
  <c r="E6" i="7"/>
  <c r="C6" i="7" s="1"/>
  <c r="D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 s="1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 s="1"/>
  <c r="Q2" i="7"/>
  <c r="P2" i="7"/>
  <c r="O2" i="7"/>
  <c r="N2" i="7"/>
  <c r="M2" i="7"/>
  <c r="L2" i="7"/>
  <c r="K2" i="7"/>
  <c r="J2" i="7"/>
  <c r="I2" i="7"/>
  <c r="H2" i="7"/>
  <c r="G2" i="7"/>
  <c r="F2" i="7"/>
  <c r="E2" i="7"/>
  <c r="C2" i="7" s="1"/>
  <c r="D2" i="7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Q16" i="6"/>
  <c r="P16" i="6"/>
  <c r="O16" i="6"/>
  <c r="N16" i="6"/>
  <c r="M16" i="6"/>
  <c r="L16" i="6"/>
  <c r="K16" i="6"/>
  <c r="J16" i="6"/>
  <c r="I16" i="6"/>
  <c r="H16" i="6"/>
  <c r="G16" i="6"/>
  <c r="F16" i="6"/>
  <c r="C16" i="6" s="1"/>
  <c r="E16" i="6"/>
  <c r="D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Q12" i="6"/>
  <c r="P12" i="6"/>
  <c r="O12" i="6"/>
  <c r="N12" i="6"/>
  <c r="M12" i="6"/>
  <c r="L12" i="6"/>
  <c r="C12" i="6" s="1"/>
  <c r="K12" i="6"/>
  <c r="J12" i="6"/>
  <c r="I12" i="6"/>
  <c r="H12" i="6"/>
  <c r="G12" i="6"/>
  <c r="F12" i="6"/>
  <c r="E12" i="6"/>
  <c r="D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3" i="9" l="1"/>
  <c r="C2" i="9"/>
  <c r="C4" i="9"/>
  <c r="C6" i="9"/>
  <c r="C8" i="9"/>
  <c r="C10" i="9"/>
  <c r="C12" i="9"/>
  <c r="C14" i="9"/>
  <c r="C16" i="9"/>
  <c r="C18" i="9"/>
  <c r="C20" i="9"/>
  <c r="C22" i="9"/>
  <c r="C24" i="9"/>
  <c r="C25" i="9"/>
  <c r="C8" i="5"/>
  <c r="C9" i="9"/>
  <c r="C11" i="9"/>
  <c r="C13" i="9"/>
  <c r="C15" i="9"/>
  <c r="C17" i="9"/>
  <c r="C19" i="9"/>
  <c r="C5" i="9"/>
  <c r="C7" i="9"/>
  <c r="C21" i="9"/>
  <c r="C23" i="9"/>
  <c r="C19" i="8"/>
  <c r="C23" i="8"/>
  <c r="C17" i="7"/>
  <c r="C19" i="7"/>
  <c r="C4" i="7"/>
  <c r="C8" i="7"/>
  <c r="C13" i="7"/>
  <c r="C15" i="7"/>
  <c r="C22" i="7"/>
  <c r="C14" i="6"/>
  <c r="C17" i="6"/>
  <c r="C19" i="6"/>
  <c r="C21" i="6"/>
  <c r="C23" i="6"/>
  <c r="C25" i="6"/>
  <c r="C3" i="6"/>
  <c r="C5" i="6"/>
  <c r="C7" i="6"/>
  <c r="C9" i="6"/>
  <c r="C11" i="6"/>
  <c r="C18" i="6"/>
  <c r="C20" i="6"/>
  <c r="C22" i="6"/>
  <c r="C24" i="6"/>
  <c r="C2" i="6"/>
  <c r="C4" i="6"/>
  <c r="C6" i="6"/>
  <c r="C8" i="6"/>
  <c r="C10" i="6"/>
  <c r="C13" i="6"/>
  <c r="C15" i="6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<sst xmlns="http://schemas.openxmlformats.org/spreadsheetml/2006/main" count="1036" uniqueCount="177">
  <si>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</si>
  <si>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</si>
  <si>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</si>
  <si>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</si>
  <si>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</si>
  <si>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</si>
  <si>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</si>
  <si>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</si>
  <si>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</si>
  <si>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</si>
  <si>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</si>
  <si>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</si>
  <si>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</si>
  <si>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</si>
  <si>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</si>
  <si>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</si>
  <si>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</si>
  <si>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</si>
  <si>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</si>
  <si>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</si>
  <si>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</si>
  <si>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</si>
  <si>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</si>
  <si>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</si>
  <si>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</si>
  <si>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</si>
  <si>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</si>
  <si>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</si>
  <si>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</si>
  <si>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</si>
  <si>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</si>
  <si>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</si>
  <si>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</si>
  <si>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</si>
  <si>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</si>
  <si>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</si>
  <si>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</si>
  <si>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</si>
  <si>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</si>
  <si>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</si>
  <si>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</si>
  <si>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</si>
  <si>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</si>
  <si>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</si>
  <si>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</si>
  <si>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</si>
  <si>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</si>
  <si>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</si>
  <si>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</si>
  <si>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</si>
  <si>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</si>
  <si>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</si>
  <si>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</si>
  <si>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</si>
  <si>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</si>
  <si>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</si>
  <si>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</si>
  <si>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</si>
  <si>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</si>
  <si>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</si>
  <si>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</si>
  <si>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</si>
  <si>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</si>
  <si>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</si>
  <si>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</si>
  <si>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</si>
  <si>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</si>
  <si>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</si>
  <si>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</si>
  <si>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</si>
  <si>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</si>
  <si>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</si>
  <si>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</si>
  <si>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</si>
  <si>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</si>
  <si>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</si>
  <si>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</si>
  <si>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</si>
  <si>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</si>
  <si>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</si>
  <si>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</si>
  <si>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</si>
  <si>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</si>
  <si>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</si>
  <si>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</si>
  <si>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</si>
  <si>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</si>
  <si>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</si>
  <si>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</si>
  <si>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</si>
  <si>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</si>
  <si>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</si>
  <si>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</si>
  <si>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</si>
  <si>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</si>
  <si>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</si>
  <si>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</si>
  <si>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</si>
  <si>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</si>
  <si>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</si>
  <si>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</si>
  <si>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</si>
  <si>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</si>
  <si>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</si>
  <si>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</si>
  <si>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</si>
  <si>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</si>
  <si>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</si>
  <si>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</si>
  <si>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</si>
  <si>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</si>
  <si>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</si>
  <si>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</si>
  <si>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</si>
  <si>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</si>
  <si>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</si>
  <si>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</si>
  <si>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</si>
  <si>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</si>
  <si>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</si>
  <si>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</si>
  <si>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</si>
  <si>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</si>
  <si>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</si>
  <si>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</si>
  <si>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</si>
  <si>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</si>
  <si>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</si>
  <si>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</si>
  <si>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</si>
  <si>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</si>
  <si>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</si>
  <si>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</si>
  <si>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</si>
  <si>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</si>
  <si>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</si>
  <si>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</si>
  <si>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</si>
  <si>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</si>
  <si>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</si>
  <si>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</si>
  <si>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</si>
  <si>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</si>
  <si>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Medium; Low; None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</si>
  <si>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</si>
  <si>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</si>
  <si>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</si>
  <si>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</si>
  <si>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</si>
  <si>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</si>
  <si>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</si>
  <si>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</si>
  <si>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</si>
  <si>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</si>
  <si>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</si>
  <si>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>3km/h;</t>
  </si>
  <si>
    <t>30km/h;120km/h</t>
  </si>
  <si>
    <t>CR2025;2xAA;Energy Harvesting;</t>
  </si>
  <si>
    <t>&lt;100m;Not required</t>
  </si>
  <si>
    <t>&lt;10m;</t>
  </si>
  <si>
    <t>OFDM</t>
  </si>
  <si>
    <t>CDMA</t>
  </si>
  <si>
    <t xml:space="preserve"> </t>
  </si>
  <si>
    <t xml:space="preserve"> Medium; Low</t>
  </si>
  <si>
    <t>&lt;1km;&lt;5km;</t>
  </si>
  <si>
    <t>3km/h;30km/h;120km/h</t>
  </si>
  <si>
    <t>DSSS</t>
  </si>
  <si>
    <t xml:space="preserve"> Low</t>
  </si>
  <si>
    <t>FCSS</t>
  </si>
  <si>
    <t>FHSS</t>
  </si>
  <si>
    <t>Dense; Medium; Low; None</t>
  </si>
  <si>
    <t>Scheme</t>
  </si>
  <si>
    <t>High; Medium; Low</t>
  </si>
  <si>
    <t>&lt;1km;&lt;5km</t>
  </si>
  <si>
    <t>3km/h;30km/h</t>
  </si>
  <si>
    <t>NA;ETSI</t>
  </si>
  <si>
    <t>Coherent Narrow-band modulation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</si>
</sst>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H1" zoomScale="120" zoomScaleNormal="120" workbookViewId="0">
      <selection activeCell="I39" sqref="I39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34" sqref="B34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171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170</v>
      </c>
      <c r="F31" s="9" t="s">
        <v>144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150</v>
      </c>
      <c r="M31" s="9" t="s">
        <v>151</v>
      </c>
      <c r="N31" s="9" t="s">
        <v>152</v>
      </c>
      <c r="O31" s="9" t="s">
        <v>153</v>
      </c>
      <c r="P31" s="9" t="s">
        <v>154</v>
      </c>
      <c r="Q31" s="9" t="s">
        <v>165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O31" sqref="O31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1</v>
      </c>
      <c r="M2">
        <f>ISNUMBER(FINDB(UseCases!M2, M31)) *2 + ISNUMBER(FINDB(UseCases!M2, M32)) *1</f>
        <v>1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1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1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1</v>
      </c>
      <c r="M4">
        <f>ISNUMBER(FINDB(UseCases!M4, M31)) *2 + ISNUMBER(FINDB(UseCases!M4, M32)) *1</f>
        <v>1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1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1</v>
      </c>
      <c r="M5">
        <f>ISNUMBER(FINDB(UseCases!M5, M31)) *2 + ISNUMBER(FINDB(UseCases!M5, M32)) *1</f>
        <v>1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1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1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1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1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1</v>
      </c>
      <c r="D8">
        <f>ISNUMBER(FINDB(UseCases!D8, D31)) *2 + ISNUMBER(FINDB(UseCases!D8, D32)) *1</f>
        <v>2</v>
      </c>
      <c r="E8">
        <f>ISNUMBER(FINDB(UseCases!E8, E31)) *2 + ISNUMBER(FINDB(UseCases!E8, E32)) *1</f>
        <v>1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1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1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1</v>
      </c>
      <c r="M9">
        <f>ISNUMBER(FINDB(UseCases!M9, M31)) *2 + ISNUMBER(FINDB(UseCases!M9, M32)) *1</f>
        <v>1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1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1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1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1</v>
      </c>
      <c r="D12">
        <f>ISNUMBER(FINDB(UseCases!D12, D31)) *2 + ISNUMBER(FINDB(UseCases!D12, D32)) *1</f>
        <v>2</v>
      </c>
      <c r="E12">
        <f>ISNUMBER(FINDB(UseCases!E12, E31)) *2 + ISNUMBER(FINDB(UseCases!E12, E32)) *1</f>
        <v>1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1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1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1</v>
      </c>
      <c r="D14">
        <f>ISNUMBER(FINDB(UseCases!D14, D31)) *2 + ISNUMBER(FINDB(UseCases!D14, D32)) *1</f>
        <v>2</v>
      </c>
      <c r="E14">
        <f>ISNUMBER(FINDB(UseCases!E14, E31)) *2 + ISNUMBER(FINDB(UseCases!E14, E32)) *1</f>
        <v>1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1</v>
      </c>
      <c r="D15">
        <f>ISNUMBER(FINDB(UseCases!D15, D31)) *2 + ISNUMBER(FINDB(UseCases!D15, D32)) *1</f>
        <v>2</v>
      </c>
      <c r="E15">
        <f>ISNUMBER(FINDB(UseCases!E15, E31)) *2 + ISNUMBER(FINDB(UseCases!E15, E32)) *1</f>
        <v>1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1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1</v>
      </c>
      <c r="D17">
        <f>ISNUMBER(FINDB(UseCases!D17, D31)) *2 + ISNUMBER(FINDB(UseCases!D17, D32)) *1</f>
        <v>2</v>
      </c>
      <c r="E17">
        <f>ISNUMBER(FINDB(UseCases!E17, E31)) *2 + ISNUMBER(FINDB(UseCases!E17, E32)) *1</f>
        <v>1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1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1</v>
      </c>
      <c r="D18">
        <f>ISNUMBER(FINDB(UseCases!D18, D31)) *2 + ISNUMBER(FINDB(UseCases!D18, D32)) *1</f>
        <v>2</v>
      </c>
      <c r="E18">
        <f>ISNUMBER(FINDB(UseCases!E18, E31)) *2 + ISNUMBER(FINDB(UseCases!E18, E32)) *1</f>
        <v>1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1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1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1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1</v>
      </c>
      <c r="D20">
        <f>ISNUMBER(FINDB(UseCases!D20, D31)) *2 + ISNUMBER(FINDB(UseCases!D20, D32)) *1</f>
        <v>2</v>
      </c>
      <c r="E20">
        <f>ISNUMBER(FINDB(UseCases!E20, E31)) *2 + ISNUMBER(FINDB(UseCases!E20, E32)) *1</f>
        <v>1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1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1</v>
      </c>
      <c r="D21">
        <f>ISNUMBER(FINDB(UseCases!D21, D31)) *2 + ISNUMBER(FINDB(UseCases!D21, D32)) *1</f>
        <v>2</v>
      </c>
      <c r="E21">
        <f>ISNUMBER(FINDB(UseCases!E21, E31)) *2 + ISNUMBER(FINDB(UseCases!E21, E32)) *1</f>
        <v>1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1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1</v>
      </c>
      <c r="D22">
        <f>ISNUMBER(FINDB(UseCases!D22, D31)) *2 + ISNUMBER(FINDB(UseCases!D22, D32)) *1</f>
        <v>2</v>
      </c>
      <c r="E22">
        <f>ISNUMBER(FINDB(UseCases!E22, E31)) *2 + ISNUMBER(FINDB(UseCases!E22, E32)) *1</f>
        <v>1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1</v>
      </c>
      <c r="D23">
        <f>ISNUMBER(FINDB(UseCases!D23, D31)) *2 + ISNUMBER(FINDB(UseCases!D23, D32)) *1</f>
        <v>2</v>
      </c>
      <c r="E23">
        <f>ISNUMBER(FINDB(UseCases!E23, E31)) *2 + ISNUMBER(FINDB(UseCases!E23, E32)) *1</f>
        <v>1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1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1</v>
      </c>
      <c r="M24">
        <f>ISNUMBER(FINDB(UseCases!M24, M31)) *2 + ISNUMBER(FINDB(UseCases!M24, M32)) *1</f>
        <v>1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1</v>
      </c>
      <c r="D25">
        <f>ISNUMBER(FINDB(UseCases!D25, D31)) *2 + ISNUMBER(FINDB(UseCases!D25, D32)) *1</f>
        <v>2</v>
      </c>
      <c r="E25">
        <f>ISNUMBER(FINDB(UseCases!E25, E31)) *2 + ISNUMBER(FINDB(UseCases!E25, E32)) *1</f>
        <v>1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1</v>
      </c>
      <c r="M25">
        <f>ISNUMBER(FINDB(UseCases!M25, M31)) *2 + ISNUMBER(FINDB(UseCases!M25, M32)) *1</f>
        <v>1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1</v>
      </c>
    </row>
    <row r="30" spans="1:17" ht="19.5" thickBot="1" x14ac:dyDescent="0.35">
      <c r="A30" s="10" t="s">
        <v>160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143</v>
      </c>
      <c r="F31" s="9" t="s">
        <v>144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158</v>
      </c>
      <c r="M31" s="9" t="s">
        <v>92</v>
      </c>
      <c r="N31" s="9" t="s">
        <v>152</v>
      </c>
      <c r="O31" s="9" t="s">
        <v>153</v>
      </c>
      <c r="P31" s="9" t="s">
        <v>154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28</v>
      </c>
      <c r="F32" s="9"/>
      <c r="G32" s="9"/>
      <c r="H32" s="9"/>
      <c r="I32" s="9"/>
      <c r="J32" s="9"/>
      <c r="K32" s="9"/>
      <c r="L32" s="9" t="s">
        <v>159</v>
      </c>
      <c r="M32" s="9" t="s">
        <v>157</v>
      </c>
      <c r="N32" s="9"/>
      <c r="O32" s="9"/>
      <c r="P32" s="9"/>
      <c r="Q32" s="9" t="s">
        <v>156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5" sqref="B45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161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143</v>
      </c>
      <c r="F31" s="9" t="s">
        <v>163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150</v>
      </c>
      <c r="M31" s="9" t="s">
        <v>151</v>
      </c>
      <c r="N31" s="9" t="s">
        <v>152</v>
      </c>
      <c r="O31" s="9" t="s">
        <v>164</v>
      </c>
      <c r="P31" s="9" t="s">
        <v>154</v>
      </c>
      <c r="Q31" s="9" t="s">
        <v>165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28" sqref="B28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0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0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0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0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0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0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0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0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143</v>
      </c>
      <c r="F31" s="9" t="s">
        <v>167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150</v>
      </c>
      <c r="M31" s="9" t="s">
        <v>151</v>
      </c>
      <c r="N31" s="9" t="s">
        <v>152</v>
      </c>
      <c r="O31" s="9" t="s">
        <v>164</v>
      </c>
      <c r="P31" s="9" t="s">
        <v>154</v>
      </c>
      <c r="Q31" s="9" t="s">
        <v>165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E33" sqref="E33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0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0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0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0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0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0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0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0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0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0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0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0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0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0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0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168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143</v>
      </c>
      <c r="F31" s="9" t="s">
        <v>167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158</v>
      </c>
      <c r="M31" s="9" t="s">
        <v>151</v>
      </c>
      <c r="N31" s="9" t="s">
        <v>152</v>
      </c>
      <c r="O31" s="9" t="s">
        <v>164</v>
      </c>
      <c r="P31" s="9" t="s">
        <v>154</v>
      </c>
      <c r="Q31" s="9" t="s">
        <v>165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39" sqref="A1:XFD104857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0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0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0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0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0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0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0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169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170</v>
      </c>
      <c r="F31" s="9" t="s">
        <v>144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158</v>
      </c>
      <c r="M31" s="9" t="s">
        <v>151</v>
      </c>
      <c r="N31" s="9" t="s">
        <v>152</v>
      </c>
      <c r="O31" s="9" t="s">
        <v>153</v>
      </c>
      <c r="P31" s="9" t="s">
        <v>154</v>
      </c>
      <c r="Q31" s="9" t="s">
        <v>165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C38" sqref="C38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0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0</v>
      </c>
      <c r="M2">
        <f>ISNUMBER(FINDB(UseCases!M2, M31)) *2 + ISNUMBER(FINDB(UseCases!M2, M32)) *1</f>
        <v>2</v>
      </c>
      <c r="N2">
        <f>ISNUMBER(FINDB(UseCases!N2, N31)) *2 + ISNUMBER(FINDB(UseCases!N2, N32)) *1</f>
        <v>0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0</v>
      </c>
      <c r="D3">
        <f>ISNUMBER(FINDB(UseCases!D3, D31)) *2 + ISNUMBER(FINDB(UseCases!D3, D32)) *1</f>
        <v>2</v>
      </c>
      <c r="E3">
        <f>ISNUMBER(FINDB(UseCases!E3, E31)) *2 + ISNUMBER(FINDB(UseCases!E3, E32)) *1</f>
        <v>0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0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0</v>
      </c>
      <c r="D4">
        <f>ISNUMBER(FINDB(UseCases!D4, D31)) *2 + ISNUMBER(FINDB(UseCases!D4, D32)) *1</f>
        <v>2</v>
      </c>
      <c r="E4">
        <f>ISNUMBER(FINDB(UseCases!E4, E31)) *2 + ISNUMBER(FINDB(UseCases!E4, E32)) *1</f>
        <v>0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0</v>
      </c>
      <c r="M4">
        <f>ISNUMBER(FINDB(UseCases!M4, M31)) *2 + ISNUMBER(FINDB(UseCases!M4, M32)) *1</f>
        <v>2</v>
      </c>
      <c r="N4">
        <f>ISNUMBER(FINDB(UseCases!N4, N31)) *2 + ISNUMBER(FINDB(UseCases!N4, N32)) *1</f>
        <v>0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0</v>
      </c>
      <c r="D5">
        <f>ISNUMBER(FINDB(UseCases!D5, D31)) *2 + ISNUMBER(FINDB(UseCases!D5, D32)) *1</f>
        <v>2</v>
      </c>
      <c r="E5">
        <f>ISNUMBER(FINDB(UseCases!E5, E31)) *2 + ISNUMBER(FINDB(UseCases!E5, E32)) *1</f>
        <v>0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0</v>
      </c>
      <c r="M5">
        <f>ISNUMBER(FINDB(UseCases!M5, M31)) *2 + ISNUMBER(FINDB(UseCases!M5, M32)) *1</f>
        <v>2</v>
      </c>
      <c r="N5">
        <f>ISNUMBER(FINDB(UseCases!N5, N31)) *2 + ISNUMBER(FINDB(UseCases!N5, N32)) *1</f>
        <v>0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0</v>
      </c>
      <c r="D6">
        <f>ISNUMBER(FINDB(UseCases!D6, D31)) *2 + ISNUMBER(FINDB(UseCases!D6, D32)) *1</f>
        <v>2</v>
      </c>
      <c r="E6">
        <f>ISNUMBER(FINDB(UseCases!E6, E31)) *2 + ISNUMBER(FINDB(UseCases!E6, E32)) *1</f>
        <v>1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0</v>
      </c>
      <c r="M6">
        <f>ISNUMBER(FINDB(UseCases!M6, M31)) *2 + ISNUMBER(FINDB(UseCases!M6, M32)) *1</f>
        <v>2</v>
      </c>
      <c r="N6">
        <f>ISNUMBER(FINDB(UseCases!N6, N31)) *2 + ISNUMBER(FINDB(UseCases!N6, N32)) *1</f>
        <v>0</v>
      </c>
      <c r="O6">
        <f>ISNUMBER(FINDB(UseCases!O6, O31)) *2 + ISNUMBER(FINDB(UseCases!O6, O32)) *1</f>
        <v>0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0</v>
      </c>
      <c r="D7">
        <f>ISNUMBER(FINDB(UseCases!D7, D31)) *2 + ISNUMBER(FINDB(UseCases!D7, D32)) *1</f>
        <v>2</v>
      </c>
      <c r="E7">
        <f>ISNUMBER(FINDB(UseCases!E7, E31)) *2 + ISNUMBER(FINDB(UseCases!E7, E32)) *1</f>
        <v>1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0</v>
      </c>
      <c r="M7">
        <f>ISNUMBER(FINDB(UseCases!M7, M31)) *2 + ISNUMBER(FINDB(UseCases!M7, M32)) *1</f>
        <v>2</v>
      </c>
      <c r="N7">
        <f>ISNUMBER(FINDB(UseCases!N7, N31)) *2 + ISNUMBER(FINDB(UseCases!N7, N32)) *1</f>
        <v>0</v>
      </c>
      <c r="O7">
        <f>ISNUMBER(FINDB(UseCases!O7, O31)) *2 + ISNUMBER(FINDB(UseCases!O7, O32)) *1</f>
        <v>0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0</v>
      </c>
      <c r="M8">
        <f>ISNUMBER(FINDB(UseCases!M8, M31)) *2 + ISNUMBER(FINDB(UseCases!M8, M32)) *1</f>
        <v>2</v>
      </c>
      <c r="N8">
        <f>ISNUMBER(FINDB(UseCases!N8, N31)) *2 + ISNUMBER(FINDB(UseCases!N8, N32)) *1</f>
        <v>0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0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0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0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0</v>
      </c>
      <c r="D10">
        <f>ISNUMBER(FINDB(UseCases!D10, D31)) *2 + ISNUMBER(FINDB(UseCases!D10, D32)) *1</f>
        <v>2</v>
      </c>
      <c r="E10">
        <f>ISNUMBER(FINDB(UseCases!E10, E31)) *2 + ISNUMBER(FINDB(UseCases!E10, E32)) *1</f>
        <v>0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0</v>
      </c>
      <c r="M10">
        <f>ISNUMBER(FINDB(UseCases!M10, M31)) *2 + ISNUMBER(FINDB(UseCases!M10, M32)) *1</f>
        <v>2</v>
      </c>
      <c r="N10">
        <f>ISNUMBER(FINDB(UseCases!N10, N31)) *2 + ISNUMBER(FINDB(UseCases!N10, N32)) *1</f>
        <v>0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0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0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0</v>
      </c>
      <c r="M12">
        <f>ISNUMBER(FINDB(UseCases!M12, M31)) *2 + ISNUMBER(FINDB(UseCases!M12, M32)) *1</f>
        <v>2</v>
      </c>
      <c r="N12">
        <f>ISNUMBER(FINDB(UseCases!N12, N31)) *2 + ISNUMBER(FINDB(UseCases!N12, N32)) *1</f>
        <v>0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0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0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0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0</v>
      </c>
      <c r="O14">
        <f>ISNUMBER(FINDB(UseCases!O14, O31)) *2 + ISNUMBER(FINDB(UseCases!O14, O32)) *1</f>
        <v>0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0</v>
      </c>
      <c r="M15">
        <f>ISNUMBER(FINDB(UseCases!M15, M31)) *2 + ISNUMBER(FINDB(UseCases!M15, M32)) *1</f>
        <v>2</v>
      </c>
      <c r="N15">
        <f>ISNUMBER(FINDB(UseCases!N15, N31)) *2 + ISNUMBER(FINDB(UseCases!N15, N32)) *1</f>
        <v>0</v>
      </c>
      <c r="O15">
        <f>ISNUMBER(FINDB(UseCases!O15, O31)) *2 + ISNUMBER(FINDB(UseCases!O15, O32)) *1</f>
        <v>0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0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0</v>
      </c>
      <c r="O17">
        <f>ISNUMBER(FINDB(UseCases!O17, O31)) *2 + ISNUMBER(FINDB(UseCases!O17, O32)) *1</f>
        <v>0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0</v>
      </c>
      <c r="O18">
        <f>ISNUMBER(FINDB(UseCases!O18, O31)) *2 + ISNUMBER(FINDB(UseCases!O18, O32)) *1</f>
        <v>0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0</v>
      </c>
      <c r="D19">
        <f>ISNUMBER(FINDB(UseCases!D19, D31)) *2 + ISNUMBER(FINDB(UseCases!D19, D32)) *1</f>
        <v>2</v>
      </c>
      <c r="E19">
        <f>ISNUMBER(FINDB(UseCases!E19, E31)) *2 + ISNUMBER(FINDB(UseCases!E19, E32)) *1</f>
        <v>0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0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0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0</v>
      </c>
      <c r="O21">
        <f>ISNUMBER(FINDB(UseCases!O21, O31)) *2 + ISNUMBER(FINDB(UseCases!O21, O32)) *1</f>
        <v>0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0</v>
      </c>
      <c r="O22">
        <f>ISNUMBER(FINDB(UseCases!O22, O31)) *2 + ISNUMBER(FINDB(UseCases!O22, O32)) *1</f>
        <v>0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0</v>
      </c>
      <c r="O23">
        <f>ISNUMBER(FINDB(UseCases!O23, O31)) *2 + ISNUMBER(FINDB(UseCases!O23, O32)) *1</f>
        <v>0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0</v>
      </c>
      <c r="D24">
        <f>ISNUMBER(FINDB(UseCases!D24, D31)) *2 + ISNUMBER(FINDB(UseCases!D24, D32)) *1</f>
        <v>2</v>
      </c>
      <c r="E24">
        <f>ISNUMBER(FINDB(UseCases!E24, E31)) *2 + ISNUMBER(FINDB(UseCases!E24, E32)) *1</f>
        <v>0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0</v>
      </c>
      <c r="M24">
        <f>ISNUMBER(FINDB(UseCases!M24, M31)) *2 + ISNUMBER(FINDB(UseCases!M24, M32)) *1</f>
        <v>2</v>
      </c>
      <c r="N24">
        <f>ISNUMBER(FINDB(UseCases!N24, N31)) *2 + ISNUMBER(FINDB(UseCases!N24, N32)) *1</f>
        <v>0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0</v>
      </c>
      <c r="M25">
        <f>ISNUMBER(FINDB(UseCases!M25, M31)) *2 + ISNUMBER(FINDB(UseCases!M25, M32)) *1</f>
        <v>2</v>
      </c>
      <c r="N25">
        <f>ISNUMBER(FINDB(UseCases!N25, N31)) *2 + ISNUMBER(FINDB(UseCases!N25, N32)) *1</f>
        <v>0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66</v>
      </c>
      <c r="F31" s="9" t="s">
        <v>172</v>
      </c>
      <c r="G31" s="9" t="s">
        <v>145</v>
      </c>
      <c r="H31" s="9" t="s">
        <v>146</v>
      </c>
      <c r="I31" s="9" t="s">
        <v>147</v>
      </c>
      <c r="J31" s="9" t="s">
        <v>148</v>
      </c>
      <c r="K31" s="9" t="s">
        <v>149</v>
      </c>
      <c r="L31" s="9" t="s">
        <v>30</v>
      </c>
      <c r="M31" s="9" t="s">
        <v>151</v>
      </c>
      <c r="N31" s="9" t="s">
        <v>175</v>
      </c>
      <c r="O31" s="9" t="s">
        <v>173</v>
      </c>
      <c r="P31" s="9" t="s">
        <v>154</v>
      </c>
      <c r="Q31" s="9" t="s">
        <v>174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UseCases</vt:lpstr>
      <vt:lpstr>Parameter Description</vt:lpstr>
      <vt:lpstr>Scheme</vt:lpstr>
      <vt:lpstr>OFDM</vt:lpstr>
      <vt:lpstr>CDMA</vt:lpstr>
      <vt:lpstr>DSSS</vt:lpstr>
      <vt:lpstr>FCSS</vt:lpstr>
      <vt:lpstr>FHSS</vt:lpstr>
      <vt:lpstr>C NB Modulation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2017-09-07T11:33:41Z</dcterms:modified>
</cp:coreProperties>
</file>