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600" windowHeight="10335" activeTab="1"/>
  </bookViews>
  <sheets>
    <sheet name="Graphics" sheetId="10" r:id="rId1"/>
    <sheet name="Schedule" sheetId="4" r:id="rId2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I86" i="10"/>
  <c r="G86"/>
  <c r="C61"/>
  <c r="D8"/>
  <c r="G8" s="1"/>
  <c r="L8" s="1"/>
  <c r="Q8" s="1"/>
  <c r="V8" s="1"/>
  <c r="AA8" s="1"/>
  <c r="E24" i="4" l="1"/>
  <c r="E12"/>
  <c r="E11"/>
  <c r="A21" l="1"/>
  <c r="A22" s="1"/>
  <c r="A23" s="1"/>
  <c r="E22"/>
  <c r="E23" s="1"/>
  <c r="B4"/>
  <c r="B3"/>
  <c r="B2"/>
  <c r="E28" l="1"/>
  <c r="E29" s="1"/>
  <c r="E30" s="1"/>
  <c r="E31" s="1"/>
  <c r="E32" s="1"/>
  <c r="A27"/>
  <c r="A28" s="1"/>
  <c r="A29" s="1"/>
  <c r="A30" s="1"/>
  <c r="A31" s="1"/>
  <c r="A15" l="1"/>
  <c r="A16" s="1"/>
  <c r="A17" s="1"/>
  <c r="E16"/>
  <c r="E17" s="1"/>
  <c r="E18" s="1"/>
  <c r="E8" l="1"/>
  <c r="E9" s="1"/>
  <c r="E10" s="1"/>
  <c r="A8"/>
  <c r="A9" s="1"/>
  <c r="A10" s="1"/>
  <c r="A11" s="1"/>
</calcChain>
</file>

<file path=xl/sharedStrings.xml><?xml version="1.0" encoding="utf-8"?>
<sst xmlns="http://schemas.openxmlformats.org/spreadsheetml/2006/main" count="269" uniqueCount="164">
  <si>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</si>
  <si>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</si>
  <si>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</si>
  <si>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</si>
  <si>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</si>
  <si>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</si>
  <si>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</si>
  <si>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</si>
  <si>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</si>
  <si>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</si>
  <si>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</si>
  <si>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</si>
  <si>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</si>
  <si>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</si>
  <si>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</si>
  <si>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</si>
  <si>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</si>
  <si>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</si>
  <si>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</si>
  <si>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</si>
  <si>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</si>
  <si>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</si>
  <si>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</si>
  <si>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</si>
  <si>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</si>
  <si>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</si>
  <si>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</si>
  <si>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</si>
  <si>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</si>
  <si>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</si>
  <si>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</si>
  <si>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</si>
  <si>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</si>
  <si>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</si>
  <si>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</si>
  <si>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</si>
  <si>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</si>
  <si>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</si>
  <si>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</si>
  <si>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</si>
  <si>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Adjourn</t>
    <phoneticPr fontId="14" type="noConversion"/>
  </si>
  <si>
    <t>Dinner on your own</t>
  </si>
  <si>
    <t>THURSDAY</t>
  </si>
  <si>
    <t>IG DEP</t>
  </si>
  <si>
    <t>All</t>
    <phoneticPr fontId="14" type="noConversion"/>
  </si>
  <si>
    <t>WEDNESDAY</t>
  </si>
  <si>
    <t>Recess</t>
    <phoneticPr fontId="14" type="noConversion"/>
  </si>
  <si>
    <t xml:space="preserve">TG8 PAC </t>
  </si>
  <si>
    <t>Other business</t>
    <phoneticPr fontId="14" type="noConversion"/>
  </si>
  <si>
    <t>OPEN/Patent Policy</t>
    <phoneticPr fontId="14" type="noConversion"/>
  </si>
  <si>
    <t xml:space="preserve">Opening information </t>
    <phoneticPr fontId="14" type="noConversion"/>
  </si>
  <si>
    <t>TG4s SRU</t>
  </si>
  <si>
    <t>AGENDA IEEE 802.15 TG4s MEETING</t>
    <phoneticPr fontId="14" type="noConversion"/>
  </si>
  <si>
    <t>WNG  ROOM 1</t>
  </si>
  <si>
    <t>802.15 WG CLOSING
ROOM 1</t>
  </si>
  <si>
    <t>Action items for the next meeting</t>
    <phoneticPr fontId="14" type="noConversion"/>
  </si>
  <si>
    <t>Open</t>
  </si>
  <si>
    <t>WIRELESS CHAIRS MEETING</t>
  </si>
  <si>
    <t>USA</t>
  </si>
  <si>
    <t>Rn 2
30 CR</t>
  </si>
  <si>
    <t>Rm 4
16 BR</t>
  </si>
  <si>
    <t xml:space="preserve">Social
</t>
  </si>
  <si>
    <t>802.15 AC Meeting</t>
  </si>
  <si>
    <t>TG12
ULI</t>
  </si>
  <si>
    <t>Rm 3
20 BR or CR</t>
  </si>
  <si>
    <t>SC IETF</t>
  </si>
  <si>
    <t>All</t>
    <phoneticPr fontId="14" type="noConversion"/>
  </si>
  <si>
    <t>Open</t>
    <phoneticPr fontId="14" type="noConversion"/>
  </si>
  <si>
    <t>Rm 1
60 CR</t>
  </si>
  <si>
    <t>TG7m OCC</t>
  </si>
  <si>
    <t>802.15 WG Midweek
ROOM 1</t>
  </si>
  <si>
    <t>LPWA
IG</t>
  </si>
  <si>
    <t>LEGEND</t>
  </si>
  <si>
    <t>EC</t>
  </si>
  <si>
    <t>802  EXECUTIVE COMMITTEE</t>
  </si>
  <si>
    <t>AC</t>
  </si>
  <si>
    <t>802.15 ADVISORY COMMITTEE</t>
  </si>
  <si>
    <t>TG4r DMT</t>
  </si>
  <si>
    <t>SC-M</t>
  </si>
  <si>
    <t>Task Group-15.4s Spectrum Resource Utilization</t>
  </si>
  <si>
    <t>WNG</t>
  </si>
  <si>
    <t>802.15 Wireless Next Generation Standing Committee</t>
  </si>
  <si>
    <t>IG GUIDE</t>
  </si>
  <si>
    <t>IG THZ</t>
  </si>
  <si>
    <t>Interest Group-Terahertz</t>
  </si>
  <si>
    <t>TG7m OWC</t>
  </si>
  <si>
    <t>Task Group-15.7 REV1-Optical Wireless Communications</t>
  </si>
  <si>
    <t>TG8 PAC</t>
  </si>
  <si>
    <t>Task Group 15.8 on Peer Aware Communication</t>
  </si>
  <si>
    <t>IG LPWA</t>
  </si>
  <si>
    <t>Interest Group-Low Power Wide Area Networks</t>
  </si>
  <si>
    <t>SC-TE</t>
  </si>
  <si>
    <t>Technical Editors Standing Committee</t>
  </si>
  <si>
    <t>TG12 ULI</t>
  </si>
  <si>
    <t>Task Group- Upper Layer Interface (ULI) for 15.4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</si>
  <si>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</si>
  <si>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</si>
  <si>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</si>
  <si>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</si>
  <si>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</si>
  <si>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</si>
  <si>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</si>
  <si>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</si>
  <si>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</si>
  <si>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CR</t>
  </si>
  <si>
    <t>Wireless Chairs</t>
  </si>
  <si>
    <t>-</t>
  </si>
  <si>
    <t>802.15 WNG</t>
  </si>
  <si>
    <t>CR/BR</t>
  </si>
  <si>
    <t>BR</t>
  </si>
  <si>
    <t>TG7m REVa OWC</t>
  </si>
  <si>
    <t>IG HRRC</t>
  </si>
  <si>
    <t>IG -DEP</t>
  </si>
  <si>
    <t xml:space="preserve">SC-M/RULES </t>
  </si>
  <si>
    <t>IG Guide</t>
  </si>
  <si>
    <t xml:space="preserve">Total TG/SG/IG only:  </t>
  </si>
  <si>
    <t xml:space="preserve">Optional Meeting Time Available </t>
  </si>
  <si>
    <t>Min Time Required for Attendance Credit</t>
  </si>
  <si>
    <t>slots</t>
  </si>
  <si>
    <t>Recess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</si>
  <si>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</si>
  <si>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</si>
  <si>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</si>
  <si>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</si>
  <si>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</si>
  <si>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</si>
  <si>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</si>
  <si>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</si>
  <si>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</si>
  <si>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</si>
  <si>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</si>
  <si>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</si>
  <si>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</si>
  <si>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</si>
  <si>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SG 3f 60GE</t>
  </si>
  <si>
    <t>CONTINENTAL BREAKFAST</t>
  </si>
  <si>
    <t>TG13 MG OWC</t>
  </si>
  <si>
    <t>TG 3f 60GE</t>
  </si>
  <si>
    <t>SC-M 
Rules/
COR1</t>
  </si>
  <si>
    <t>TG 3f 60BE</t>
  </si>
  <si>
    <t>Task Group-60GHz Band Extension for 15.3</t>
  </si>
  <si>
    <t>Approve Agenda</t>
    <phoneticPr fontId="14" type="noConversion"/>
  </si>
  <si>
    <t>109th IEEE 802.15 WSN MEETING</t>
  </si>
  <si>
    <t>HILTON WAIKOLOA VILLAGE HOTEL AND CONFERENCE CENTER</t>
  </si>
  <si>
    <t>WAIKOLOA, HAWAII, USA</t>
  </si>
  <si>
    <t>JOINT OPENING PLENARY</t>
  </si>
  <si>
    <t>SC-M 
TG4md</t>
  </si>
  <si>
    <t>802.15 WG Opening-RM1</t>
  </si>
  <si>
    <t>LUNCH</t>
  </si>
  <si>
    <t>TG4md Rev</t>
  </si>
  <si>
    <t>Task Group 15.4md Revision</t>
  </si>
  <si>
    <t>TG15.4COR1</t>
  </si>
  <si>
    <t>Task Group-15.4COR1 Corrigendum</t>
  </si>
  <si>
    <t>Task Group-Multi Gigabit/sec Optical Wireless Comms</t>
  </si>
  <si>
    <t>15.4-2015COR1</t>
  </si>
  <si>
    <t>TG4md Revision</t>
  </si>
  <si>
    <t>Monday 11 September, PM2</t>
    <phoneticPr fontId="14" type="noConversion"/>
  </si>
  <si>
    <t>Shoichi Kitazawa</t>
    <phoneticPr fontId="14" type="noConversion"/>
  </si>
  <si>
    <t>Presentation/Discussion</t>
    <phoneticPr fontId="14" type="noConversion"/>
  </si>
  <si>
    <t>R3</t>
  </si>
  <si>
    <t>Thursday 14 September, AM2</t>
    <phoneticPr fontId="14" type="noConversion"/>
  </si>
  <si>
    <t>doc:IEEE 15-17-0465-01-004s</t>
    <phoneticPr fontId="14" type="noConversion"/>
  </si>
  <si>
    <t>Tuesday 12 September, PM2 Cancel</t>
    <phoneticPr fontId="14" type="noConversion"/>
  </si>
  <si>
    <t>Wednsday 13 September, PM2 Cancel</t>
    <phoneticPr fontId="14" type="noConversion"/>
  </si>
</sst>
</file>

<file path=xl/styles.xml><?xml version="1.0" encoding="utf-8"?>
<styleSheet xmlns="http://schemas.openxmlformats.org/spreadsheetml/2006/main">
  <numFmts count="5">
    <numFmt numFmtId="176" formatCode="General_)"/>
    <numFmt numFmtId="177" formatCode="mmmm\ d\,\ yyyy"/>
    <numFmt numFmtId="178" formatCode="h:mm;@"/>
    <numFmt numFmtId="179" formatCode="[$-409]d\-mmm\-yyyy;@"/>
    <numFmt numFmtId="180" formatCode="0.0"/>
  </numFmts>
  <fonts count="117"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36"/>
      <name val="Arial"/>
      <family val="2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b/>
      <sz val="8"/>
      <name val="Times New Roman"/>
      <family val="1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10"/>
      <color rgb="FF800080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theme="5" tint="-0.249977111117893"/>
      <name val="Arial"/>
      <family val="2"/>
    </font>
    <font>
      <b/>
      <sz val="9"/>
      <color indexed="62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indexed="53"/>
      <name val="Arial"/>
      <family val="2"/>
    </font>
    <font>
      <b/>
      <sz val="8"/>
      <color indexed="14"/>
      <name val="Arial"/>
      <family val="2"/>
    </font>
    <font>
      <b/>
      <sz val="9"/>
      <color rgb="FFFF33CC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indexed="4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sz val="6"/>
      <name val="ＭＳ Ｐゴシック"/>
      <family val="3"/>
      <charset val="128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10"/>
      <color rgb="FF0070C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6"/>
        <bgColor indexed="64"/>
      </patternFill>
    </fill>
  </fills>
  <borders count="3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8">
    <xf numFmtId="0" fontId="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5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16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23" borderId="0" applyNumberFormat="0" applyBorder="0" applyAlignment="0" applyProtection="0"/>
    <xf numFmtId="0" fontId="42" fillId="14" borderId="1" applyNumberFormat="0" applyAlignment="0" applyProtection="0"/>
    <xf numFmtId="0" fontId="43" fillId="14" borderId="2" applyNumberFormat="0" applyAlignment="0" applyProtection="0"/>
    <xf numFmtId="0" fontId="44" fillId="7" borderId="2" applyNumberFormat="0" applyAlignment="0" applyProtection="0"/>
    <xf numFmtId="0" fontId="45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21" fillId="0" borderId="0"/>
    <xf numFmtId="0" fontId="3" fillId="9" borderId="4" applyNumberFormat="0" applyFont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2" fillId="0" borderId="7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55" fillId="24" borderId="9" applyNumberFormat="0" applyAlignment="0" applyProtection="0"/>
    <xf numFmtId="0" fontId="20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8" borderId="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39" fillId="0" borderId="0"/>
    <xf numFmtId="0" fontId="36" fillId="4" borderId="0" applyNumberFormat="0" applyBorder="0" applyAlignment="0" applyProtection="0">
      <alignment vertical="center"/>
    </xf>
    <xf numFmtId="0" fontId="57" fillId="0" borderId="0"/>
    <xf numFmtId="0" fontId="58" fillId="0" borderId="0"/>
    <xf numFmtId="0" fontId="2" fillId="0" borderId="0"/>
    <xf numFmtId="0" fontId="1" fillId="0" borderId="0"/>
  </cellStyleXfs>
  <cellXfs count="389">
    <xf numFmtId="0" fontId="0" fillId="0" borderId="0" xfId="0"/>
    <xf numFmtId="0" fontId="9" fillId="0" borderId="0" xfId="0" applyFont="1"/>
    <xf numFmtId="0" fontId="9" fillId="0" borderId="0" xfId="49" applyFont="1"/>
    <xf numFmtId="176" fontId="37" fillId="0" borderId="0" xfId="49" applyNumberFormat="1" applyFont="1" applyFill="1" applyAlignment="1" applyProtection="1">
      <alignment horizontal="center"/>
    </xf>
    <xf numFmtId="18" fontId="9" fillId="0" borderId="0" xfId="49" applyNumberFormat="1" applyFont="1"/>
    <xf numFmtId="0" fontId="9" fillId="0" borderId="0" xfId="0" applyFont="1" applyAlignment="1">
      <alignment wrapText="1"/>
    </xf>
    <xf numFmtId="0" fontId="9" fillId="0" borderId="0" xfId="49" applyFont="1" applyAlignment="1">
      <alignment horizontal="center"/>
    </xf>
    <xf numFmtId="177" fontId="38" fillId="0" borderId="0" xfId="49" applyNumberFormat="1" applyFont="1"/>
    <xf numFmtId="0" fontId="9" fillId="0" borderId="0" xfId="49" quotePrefix="1" applyNumberFormat="1" applyFont="1"/>
    <xf numFmtId="178" fontId="9" fillId="0" borderId="0" xfId="49" applyNumberFormat="1" applyFont="1" applyProtection="1"/>
    <xf numFmtId="0" fontId="18" fillId="0" borderId="0" xfId="0" applyFont="1" applyAlignment="1">
      <alignment wrapText="1"/>
    </xf>
    <xf numFmtId="0" fontId="59" fillId="0" borderId="0" xfId="0" applyFont="1"/>
    <xf numFmtId="49" fontId="9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Fill="1" applyBorder="1"/>
    <xf numFmtId="0" fontId="7" fillId="27" borderId="0" xfId="0" applyFont="1" applyFill="1" applyBorder="1"/>
    <xf numFmtId="0" fontId="7" fillId="27" borderId="13" xfId="0" applyFont="1" applyFill="1" applyBorder="1" applyAlignment="1">
      <alignment horizontal="left" vertical="center"/>
    </xf>
    <xf numFmtId="0" fontId="5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 indent="2"/>
    </xf>
    <xf numFmtId="0" fontId="7" fillId="28" borderId="13" xfId="0" applyFont="1" applyFill="1" applyBorder="1" applyAlignment="1">
      <alignment horizontal="left" vertical="center"/>
    </xf>
    <xf numFmtId="0" fontId="7" fillId="28" borderId="13" xfId="0" applyFont="1" applyFill="1" applyBorder="1" applyAlignment="1">
      <alignment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5" xfId="0" applyFont="1" applyFill="1" applyBorder="1" applyAlignment="1">
      <alignment horizontal="center" vertical="center"/>
    </xf>
    <xf numFmtId="0" fontId="7" fillId="27" borderId="0" xfId="0" applyFont="1" applyFill="1" applyBorder="1" applyAlignment="1">
      <alignment horizontal="left" vertical="center" indent="2"/>
    </xf>
    <xf numFmtId="0" fontId="5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indent="2"/>
    </xf>
    <xf numFmtId="0" fontId="7" fillId="28" borderId="0" xfId="0" applyFont="1" applyFill="1" applyBorder="1" applyAlignment="1">
      <alignment horizontal="left" vertical="center" indent="2"/>
    </xf>
    <xf numFmtId="0" fontId="3" fillId="28" borderId="0" xfId="0" applyFont="1" applyFill="1" applyAlignment="1"/>
    <xf numFmtId="0" fontId="3" fillId="28" borderId="18" xfId="0" applyFont="1" applyFill="1" applyBorder="1" applyAlignment="1"/>
    <xf numFmtId="0" fontId="7" fillId="0" borderId="0" xfId="0" applyFont="1"/>
    <xf numFmtId="0" fontId="3" fillId="0" borderId="0" xfId="0" applyFont="1" applyAlignment="1"/>
    <xf numFmtId="0" fontId="8" fillId="27" borderId="0" xfId="0" applyFont="1" applyFill="1" applyBorder="1" applyAlignment="1">
      <alignment horizontal="left" vertical="center" indent="2"/>
    </xf>
    <xf numFmtId="0" fontId="6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8" fillId="28" borderId="0" xfId="0" applyFont="1" applyFill="1" applyBorder="1" applyAlignment="1">
      <alignment horizontal="left" vertical="center" indent="2"/>
    </xf>
    <xf numFmtId="0" fontId="4" fillId="28" borderId="0" xfId="0" applyFont="1" applyFill="1" applyAlignment="1">
      <alignment horizontal="left" indent="2"/>
    </xf>
    <xf numFmtId="0" fontId="4" fillId="28" borderId="18" xfId="0" applyFont="1" applyFill="1" applyBorder="1" applyAlignment="1">
      <alignment horizontal="left" indent="2"/>
    </xf>
    <xf numFmtId="0" fontId="4" fillId="0" borderId="0" xfId="0" applyFont="1" applyAlignment="1">
      <alignment horizontal="left" indent="2"/>
    </xf>
    <xf numFmtId="0" fontId="7" fillId="27" borderId="38" xfId="0" applyFont="1" applyFill="1" applyBorder="1" applyAlignment="1">
      <alignment horizontal="left" vertical="center" indent="2"/>
    </xf>
    <xf numFmtId="0" fontId="7" fillId="28" borderId="31" xfId="0" applyFont="1" applyFill="1" applyBorder="1" applyAlignment="1">
      <alignment vertical="center"/>
    </xf>
    <xf numFmtId="0" fontId="7" fillId="28" borderId="38" xfId="0" applyFont="1" applyFill="1" applyBorder="1" applyAlignment="1">
      <alignment vertical="center"/>
    </xf>
    <xf numFmtId="0" fontId="7" fillId="28" borderId="38" xfId="0" applyFont="1" applyFill="1" applyBorder="1" applyAlignment="1">
      <alignment horizontal="left" vertical="center" indent="2"/>
    </xf>
    <xf numFmtId="0" fontId="7" fillId="28" borderId="38" xfId="0" applyFont="1" applyFill="1" applyBorder="1" applyAlignment="1">
      <alignment horizontal="center" vertical="center"/>
    </xf>
    <xf numFmtId="0" fontId="7" fillId="37" borderId="38" xfId="0" applyFont="1" applyFill="1" applyBorder="1" applyAlignment="1">
      <alignment horizontal="left" vertical="center" indent="2"/>
    </xf>
    <xf numFmtId="0" fontId="7" fillId="37" borderId="0" xfId="0" applyFont="1" applyFill="1" applyBorder="1"/>
    <xf numFmtId="0" fontId="7" fillId="27" borderId="14" xfId="0" applyFont="1" applyFill="1" applyBorder="1" applyAlignment="1">
      <alignment horizontal="center" vertical="center"/>
    </xf>
    <xf numFmtId="0" fontId="7" fillId="29" borderId="20" xfId="0" applyFont="1" applyFill="1" applyBorder="1" applyAlignment="1">
      <alignment horizontal="center" vertical="center"/>
    </xf>
    <xf numFmtId="0" fontId="7" fillId="27" borderId="13" xfId="0" applyFont="1" applyFill="1" applyBorder="1" applyAlignment="1">
      <alignment horizontal="center" vertical="center"/>
    </xf>
    <xf numFmtId="0" fontId="7" fillId="37" borderId="13" xfId="0" applyFont="1" applyFill="1" applyBorder="1" applyAlignment="1">
      <alignment horizontal="center" vertical="center"/>
    </xf>
    <xf numFmtId="0" fontId="7" fillId="27" borderId="0" xfId="0" applyFont="1" applyFill="1" applyBorder="1" applyAlignment="1">
      <alignment horizontal="center" vertical="center"/>
    </xf>
    <xf numFmtId="0" fontId="7" fillId="29" borderId="32" xfId="0" applyFont="1" applyFill="1" applyBorder="1" applyAlignment="1">
      <alignment horizontal="center" vertical="center"/>
    </xf>
    <xf numFmtId="179" fontId="7" fillId="27" borderId="14" xfId="0" applyNumberFormat="1" applyFont="1" applyFill="1" applyBorder="1" applyAlignment="1">
      <alignment horizontal="center" vertical="center"/>
    </xf>
    <xf numFmtId="179" fontId="7" fillId="27" borderId="0" xfId="0" applyNumberFormat="1" applyFont="1" applyFill="1" applyBorder="1" applyAlignment="1">
      <alignment horizontal="center" vertical="center"/>
    </xf>
    <xf numFmtId="0" fontId="7" fillId="37" borderId="0" xfId="0" applyFont="1" applyFill="1" applyBorder="1" applyAlignment="1">
      <alignment horizontal="center" vertical="center"/>
    </xf>
    <xf numFmtId="0" fontId="7" fillId="40" borderId="0" xfId="0" applyFont="1" applyFill="1" applyBorder="1"/>
    <xf numFmtId="0" fontId="11" fillId="30" borderId="0" xfId="0" applyFont="1" applyFill="1" applyBorder="1" applyAlignment="1">
      <alignment horizontal="center" vertical="center" wrapText="1"/>
    </xf>
    <xf numFmtId="0" fontId="13" fillId="41" borderId="19" xfId="0" applyFont="1" applyFill="1" applyBorder="1" applyAlignment="1">
      <alignment horizontal="center" vertical="center" wrapText="1"/>
    </xf>
    <xf numFmtId="0" fontId="11" fillId="30" borderId="17" xfId="0" applyFont="1" applyFill="1" applyBorder="1" applyAlignment="1">
      <alignment horizontal="center" vertical="center" wrapText="1"/>
    </xf>
    <xf numFmtId="0" fontId="11" fillId="30" borderId="29" xfId="0" applyFont="1" applyFill="1" applyBorder="1" applyAlignment="1">
      <alignment horizontal="center" vertical="center" wrapText="1"/>
    </xf>
    <xf numFmtId="0" fontId="11" fillId="30" borderId="24" xfId="0" applyFont="1" applyFill="1" applyBorder="1" applyAlignment="1">
      <alignment horizontal="center" vertical="center" wrapText="1"/>
    </xf>
    <xf numFmtId="0" fontId="7" fillId="27" borderId="17" xfId="0" applyFont="1" applyFill="1" applyBorder="1" applyAlignment="1">
      <alignment horizontal="center" vertical="center"/>
    </xf>
    <xf numFmtId="0" fontId="10" fillId="31" borderId="21" xfId="0" quotePrefix="1" applyFont="1" applyFill="1" applyBorder="1" applyAlignment="1">
      <alignment horizontal="center" vertical="center" wrapText="1"/>
    </xf>
    <xf numFmtId="0" fontId="13" fillId="27" borderId="17" xfId="0" applyFont="1" applyFill="1" applyBorder="1" applyAlignment="1">
      <alignment horizontal="center" vertical="center"/>
    </xf>
    <xf numFmtId="0" fontId="11" fillId="27" borderId="17" xfId="0" applyFont="1" applyFill="1" applyBorder="1" applyAlignment="1">
      <alignment horizontal="center" vertical="center" wrapText="1"/>
    </xf>
    <xf numFmtId="0" fontId="7" fillId="32" borderId="21" xfId="0" applyFont="1" applyFill="1" applyBorder="1" applyAlignment="1">
      <alignment horizontal="center" vertical="center" wrapText="1"/>
    </xf>
    <xf numFmtId="0" fontId="17" fillId="27" borderId="17" xfId="0" applyFont="1" applyFill="1" applyBorder="1" applyAlignment="1">
      <alignment horizontal="center" vertical="center" wrapText="1"/>
    </xf>
    <xf numFmtId="0" fontId="10" fillId="31" borderId="21" xfId="0" applyFont="1" applyFill="1" applyBorder="1" applyAlignment="1">
      <alignment horizontal="center" vertical="center" wrapText="1"/>
    </xf>
    <xf numFmtId="0" fontId="8" fillId="29" borderId="21" xfId="0" applyFont="1" applyFill="1" applyBorder="1" applyAlignment="1">
      <alignment horizontal="center" vertical="center" wrapText="1"/>
    </xf>
    <xf numFmtId="0" fontId="13" fillId="27" borderId="0" xfId="0" applyFont="1" applyFill="1" applyBorder="1" applyAlignment="1">
      <alignment horizontal="center" vertical="center"/>
    </xf>
    <xf numFmtId="0" fontId="10" fillId="27" borderId="17" xfId="0" applyFont="1" applyFill="1" applyBorder="1" applyAlignment="1">
      <alignment horizontal="center" vertical="center" wrapText="1"/>
    </xf>
    <xf numFmtId="0" fontId="16" fillId="27" borderId="17" xfId="0" applyFont="1" applyFill="1" applyBorder="1" applyAlignment="1">
      <alignment horizontal="center" vertical="center" wrapText="1"/>
    </xf>
    <xf numFmtId="0" fontId="10" fillId="27" borderId="0" xfId="0" applyFont="1" applyFill="1" applyBorder="1" applyAlignment="1">
      <alignment horizontal="center" vertical="center" wrapText="1"/>
    </xf>
    <xf numFmtId="0" fontId="16" fillId="27" borderId="0" xfId="0" applyFont="1" applyFill="1" applyBorder="1" applyAlignment="1">
      <alignment horizontal="center" vertical="center" wrapText="1"/>
    </xf>
    <xf numFmtId="0" fontId="10" fillId="27" borderId="31" xfId="0" applyFont="1" applyFill="1" applyBorder="1" applyAlignment="1">
      <alignment horizontal="center" vertical="center" wrapText="1"/>
    </xf>
    <xf numFmtId="0" fontId="10" fillId="27" borderId="38" xfId="0" applyFont="1" applyFill="1" applyBorder="1" applyAlignment="1">
      <alignment horizontal="center" vertical="center" wrapText="1"/>
    </xf>
    <xf numFmtId="0" fontId="16" fillId="27" borderId="31" xfId="0" applyFont="1" applyFill="1" applyBorder="1" applyAlignment="1">
      <alignment horizontal="center" vertical="center" wrapText="1"/>
    </xf>
    <xf numFmtId="0" fontId="16" fillId="27" borderId="38" xfId="0" applyFont="1" applyFill="1" applyBorder="1" applyAlignment="1">
      <alignment horizontal="center" vertical="center" wrapText="1"/>
    </xf>
    <xf numFmtId="0" fontId="8" fillId="27" borderId="20" xfId="0" applyFont="1" applyFill="1" applyBorder="1" applyAlignment="1">
      <alignment horizontal="center" vertical="center" wrapText="1"/>
    </xf>
    <xf numFmtId="0" fontId="8" fillId="27" borderId="14" xfId="0" applyFont="1" applyFill="1" applyBorder="1" applyAlignment="1">
      <alignment horizontal="center" vertical="center" wrapText="1"/>
    </xf>
    <xf numFmtId="0" fontId="8" fillId="27" borderId="22" xfId="0" applyFont="1" applyFill="1" applyBorder="1" applyAlignment="1">
      <alignment horizontal="center" vertical="center" wrapText="1"/>
    </xf>
    <xf numFmtId="0" fontId="12" fillId="27" borderId="20" xfId="0" applyFont="1" applyFill="1" applyBorder="1" applyAlignment="1">
      <alignment horizontal="center" vertical="center" wrapText="1"/>
    </xf>
    <xf numFmtId="0" fontId="12" fillId="27" borderId="13" xfId="0" applyFont="1" applyFill="1" applyBorder="1" applyAlignment="1">
      <alignment horizontal="center" vertical="center" wrapText="1"/>
    </xf>
    <xf numFmtId="0" fontId="8" fillId="27" borderId="23" xfId="0" applyFont="1" applyFill="1" applyBorder="1" applyAlignment="1">
      <alignment horizontal="center" vertical="center" wrapText="1"/>
    </xf>
    <xf numFmtId="0" fontId="10" fillId="31" borderId="17" xfId="0" applyFont="1" applyFill="1" applyBorder="1" applyAlignment="1">
      <alignment horizontal="center" vertical="center" wrapText="1"/>
    </xf>
    <xf numFmtId="0" fontId="17" fillId="30" borderId="0" xfId="0" applyFont="1" applyFill="1" applyBorder="1" applyAlignment="1">
      <alignment horizontal="center" vertical="center" wrapText="1"/>
    </xf>
    <xf numFmtId="0" fontId="8" fillId="27" borderId="24" xfId="0" applyFont="1" applyFill="1" applyBorder="1" applyAlignment="1">
      <alignment horizontal="center" vertical="center" wrapText="1"/>
    </xf>
    <xf numFmtId="0" fontId="12" fillId="27" borderId="23" xfId="0" applyFont="1" applyFill="1" applyBorder="1" applyAlignment="1">
      <alignment horizontal="center" vertical="center" wrapText="1"/>
    </xf>
    <xf numFmtId="0" fontId="12" fillId="27" borderId="0" xfId="0" applyFont="1" applyFill="1" applyBorder="1" applyAlignment="1">
      <alignment horizontal="center" vertical="center" wrapText="1"/>
    </xf>
    <xf numFmtId="0" fontId="11" fillId="38" borderId="17" xfId="0" applyFont="1" applyFill="1" applyBorder="1" applyAlignment="1">
      <alignment horizontal="center" vertical="center" wrapText="1"/>
    </xf>
    <xf numFmtId="0" fontId="10" fillId="31" borderId="25" xfId="0" applyFont="1" applyFill="1" applyBorder="1" applyAlignment="1">
      <alignment horizontal="center" vertical="center" wrapText="1"/>
    </xf>
    <xf numFmtId="0" fontId="12" fillId="27" borderId="24" xfId="0" applyFont="1" applyFill="1" applyBorder="1" applyAlignment="1">
      <alignment horizontal="center" vertical="center" wrapText="1"/>
    </xf>
    <xf numFmtId="0" fontId="10" fillId="31" borderId="31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10" fillId="33" borderId="25" xfId="0" applyFont="1" applyFill="1" applyBorder="1" applyAlignment="1">
      <alignment horizontal="center" vertical="center" wrapText="1"/>
    </xf>
    <xf numFmtId="0" fontId="8" fillId="27" borderId="31" xfId="0" applyFont="1" applyFill="1" applyBorder="1" applyAlignment="1">
      <alignment horizontal="center" vertical="center" wrapText="1"/>
    </xf>
    <xf numFmtId="0" fontId="10" fillId="33" borderId="31" xfId="0" applyFont="1" applyFill="1" applyBorder="1" applyAlignment="1">
      <alignment horizontal="center" vertical="center" wrapText="1"/>
    </xf>
    <xf numFmtId="0" fontId="8" fillId="30" borderId="31" xfId="0" applyFont="1" applyFill="1" applyBorder="1" applyAlignment="1">
      <alignment horizontal="center" vertical="center" wrapText="1"/>
    </xf>
    <xf numFmtId="0" fontId="17" fillId="30" borderId="38" xfId="0" applyFont="1" applyFill="1" applyBorder="1" applyAlignment="1">
      <alignment horizontal="center" vertical="center" wrapText="1"/>
    </xf>
    <xf numFmtId="0" fontId="8" fillId="27" borderId="38" xfId="0" applyFont="1" applyFill="1" applyBorder="1" applyAlignment="1">
      <alignment horizontal="center" vertical="center" wrapText="1"/>
    </xf>
    <xf numFmtId="0" fontId="17" fillId="30" borderId="31" xfId="0" applyFont="1" applyFill="1" applyBorder="1" applyAlignment="1">
      <alignment horizontal="center" vertical="center" wrapText="1"/>
    </xf>
    <xf numFmtId="0" fontId="12" fillId="27" borderId="38" xfId="0" applyFont="1" applyFill="1" applyBorder="1" applyAlignment="1">
      <alignment horizontal="center" vertical="center" wrapText="1"/>
    </xf>
    <xf numFmtId="0" fontId="12" fillId="30" borderId="31" xfId="0" applyFont="1" applyFill="1" applyBorder="1" applyAlignment="1">
      <alignment horizontal="center" vertical="center" wrapText="1"/>
    </xf>
    <xf numFmtId="0" fontId="12" fillId="30" borderId="38" xfId="0" applyFont="1" applyFill="1" applyBorder="1" applyAlignment="1">
      <alignment horizontal="center" vertical="center" wrapText="1"/>
    </xf>
    <xf numFmtId="0" fontId="11" fillId="30" borderId="31" xfId="0" applyFont="1" applyFill="1" applyBorder="1" applyAlignment="1">
      <alignment horizontal="center" vertical="center" wrapText="1"/>
    </xf>
    <xf numFmtId="0" fontId="11" fillId="30" borderId="38" xfId="0" applyFont="1" applyFill="1" applyBorder="1" applyAlignment="1">
      <alignment horizontal="center" vertical="center" wrapText="1"/>
    </xf>
    <xf numFmtId="0" fontId="7" fillId="27" borderId="0" xfId="0" applyFont="1" applyFill="1" applyBorder="1" applyAlignment="1">
      <alignment vertical="center"/>
    </xf>
    <xf numFmtId="0" fontId="64" fillId="29" borderId="16" xfId="0" applyFont="1" applyFill="1" applyBorder="1" applyAlignment="1">
      <alignment horizontal="center" vertical="center"/>
    </xf>
    <xf numFmtId="0" fontId="7" fillId="29" borderId="13" xfId="0" applyFont="1" applyFill="1" applyBorder="1" applyAlignment="1">
      <alignment vertical="center"/>
    </xf>
    <xf numFmtId="0" fontId="7" fillId="29" borderId="13" xfId="0" applyFont="1" applyFill="1" applyBorder="1" applyAlignment="1">
      <alignment horizontal="center" vertical="center"/>
    </xf>
    <xf numFmtId="0" fontId="7" fillId="29" borderId="33" xfId="0" applyFont="1" applyFill="1" applyBorder="1" applyAlignment="1">
      <alignment vertical="center"/>
    </xf>
    <xf numFmtId="0" fontId="7" fillId="27" borderId="0" xfId="0" applyFont="1" applyFill="1"/>
    <xf numFmtId="0" fontId="67" fillId="29" borderId="0" xfId="0" applyFont="1" applyFill="1" applyBorder="1" applyAlignment="1">
      <alignment horizontal="right" vertical="center"/>
    </xf>
    <xf numFmtId="0" fontId="64" fillId="29" borderId="0" xfId="0" applyFont="1" applyFill="1" applyBorder="1" applyAlignment="1">
      <alignment horizontal="center" vertical="center"/>
    </xf>
    <xf numFmtId="0" fontId="69" fillId="47" borderId="14" xfId="0" applyFont="1" applyFill="1" applyBorder="1" applyAlignment="1">
      <alignment vertical="center"/>
    </xf>
    <xf numFmtId="0" fontId="70" fillId="47" borderId="13" xfId="0" applyFont="1" applyFill="1" applyBorder="1" applyAlignment="1">
      <alignment horizontal="left" vertical="center"/>
    </xf>
    <xf numFmtId="0" fontId="71" fillId="47" borderId="13" xfId="0" applyFont="1" applyFill="1" applyBorder="1" applyAlignment="1">
      <alignment horizontal="left" vertical="center"/>
    </xf>
    <xf numFmtId="0" fontId="71" fillId="47" borderId="22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center" vertical="center"/>
    </xf>
    <xf numFmtId="0" fontId="72" fillId="29" borderId="0" xfId="0" applyFont="1" applyFill="1" applyBorder="1" applyAlignment="1">
      <alignment horizontal="right" vertical="center"/>
    </xf>
    <xf numFmtId="0" fontId="72" fillId="47" borderId="14" xfId="0" applyFont="1" applyFill="1" applyBorder="1" applyAlignment="1">
      <alignment vertical="center"/>
    </xf>
    <xf numFmtId="0" fontId="8" fillId="47" borderId="13" xfId="0" applyFont="1" applyFill="1" applyBorder="1" applyAlignment="1">
      <alignment vertical="center"/>
    </xf>
    <xf numFmtId="0" fontId="65" fillId="47" borderId="13" xfId="0" applyFont="1" applyFill="1" applyBorder="1" applyAlignment="1">
      <alignment vertical="center"/>
    </xf>
    <xf numFmtId="0" fontId="65" fillId="47" borderId="22" xfId="0" applyFont="1" applyFill="1" applyBorder="1" applyAlignment="1">
      <alignment vertical="center"/>
    </xf>
    <xf numFmtId="0" fontId="7" fillId="29" borderId="0" xfId="0" applyFont="1" applyFill="1" applyBorder="1" applyAlignment="1">
      <alignment vertical="center"/>
    </xf>
    <xf numFmtId="0" fontId="73" fillId="47" borderId="0" xfId="0" applyFont="1" applyFill="1" applyBorder="1" applyAlignment="1">
      <alignment horizontal="left" vertical="center"/>
    </xf>
    <xf numFmtId="0" fontId="74" fillId="47" borderId="0" xfId="0" applyFont="1" applyFill="1" applyBorder="1" applyAlignment="1">
      <alignment horizontal="left" vertical="center"/>
    </xf>
    <xf numFmtId="0" fontId="74" fillId="47" borderId="24" xfId="0" applyFont="1" applyFill="1" applyBorder="1" applyAlignment="1">
      <alignment horizontal="left" vertical="center"/>
    </xf>
    <xf numFmtId="0" fontId="70" fillId="29" borderId="0" xfId="0" applyFont="1" applyFill="1" applyBorder="1" applyAlignment="1">
      <alignment horizontal="right" vertical="center"/>
    </xf>
    <xf numFmtId="0" fontId="70" fillId="47" borderId="17" xfId="0" applyFont="1" applyFill="1" applyBorder="1" applyAlignment="1">
      <alignment vertical="center"/>
    </xf>
    <xf numFmtId="0" fontId="72" fillId="47" borderId="0" xfId="0" applyFont="1" applyFill="1" applyBorder="1" applyAlignment="1">
      <alignment vertical="center"/>
    </xf>
    <xf numFmtId="0" fontId="75" fillId="47" borderId="0" xfId="0" applyFont="1" applyFill="1" applyBorder="1" applyAlignment="1">
      <alignment vertical="center"/>
    </xf>
    <xf numFmtId="0" fontId="75" fillId="47" borderId="24" xfId="0" applyFont="1" applyFill="1" applyBorder="1" applyAlignment="1">
      <alignment vertical="center"/>
    </xf>
    <xf numFmtId="0" fontId="77" fillId="47" borderId="17" xfId="0" applyFont="1" applyFill="1" applyBorder="1" applyAlignment="1">
      <alignment horizontal="left" vertical="center"/>
    </xf>
    <xf numFmtId="0" fontId="78" fillId="47" borderId="0" xfId="0" applyFont="1" applyFill="1" applyBorder="1" applyAlignment="1">
      <alignment vertical="center"/>
    </xf>
    <xf numFmtId="0" fontId="79" fillId="47" borderId="0" xfId="0" applyFont="1" applyFill="1" applyBorder="1" applyAlignment="1">
      <alignment horizontal="left" vertical="center"/>
    </xf>
    <xf numFmtId="0" fontId="79" fillId="47" borderId="24" xfId="0" applyFont="1" applyFill="1" applyBorder="1" applyAlignment="1">
      <alignment horizontal="left" vertical="center"/>
    </xf>
    <xf numFmtId="0" fontId="80" fillId="29" borderId="0" xfId="0" applyFont="1" applyFill="1" applyBorder="1" applyAlignment="1">
      <alignment horizontal="right" vertical="center"/>
    </xf>
    <xf numFmtId="0" fontId="80" fillId="47" borderId="17" xfId="0" applyFont="1" applyFill="1" applyBorder="1" applyAlignment="1">
      <alignment vertical="center"/>
    </xf>
    <xf numFmtId="0" fontId="70" fillId="47" borderId="0" xfId="0" applyFont="1" applyFill="1" applyBorder="1" applyAlignment="1">
      <alignment vertical="center"/>
    </xf>
    <xf numFmtId="0" fontId="71" fillId="47" borderId="0" xfId="0" applyFont="1" applyFill="1" applyBorder="1" applyAlignment="1">
      <alignment vertical="center"/>
    </xf>
    <xf numFmtId="0" fontId="71" fillId="47" borderId="24" xfId="0" applyFont="1" applyFill="1" applyBorder="1" applyAlignment="1">
      <alignment vertical="center"/>
    </xf>
    <xf numFmtId="0" fontId="81" fillId="29" borderId="0" xfId="0" applyFont="1" applyFill="1" applyBorder="1" applyAlignment="1">
      <alignment horizontal="right" vertical="center"/>
    </xf>
    <xf numFmtId="0" fontId="69" fillId="47" borderId="17" xfId="0" applyFont="1" applyFill="1" applyBorder="1" applyAlignment="1">
      <alignment vertical="center"/>
    </xf>
    <xf numFmtId="0" fontId="76" fillId="47" borderId="0" xfId="0" applyFont="1" applyFill="1" applyBorder="1" applyAlignment="1">
      <alignment horizontal="left" vertical="center"/>
    </xf>
    <xf numFmtId="0" fontId="7" fillId="29" borderId="0" xfId="0" applyFont="1" applyFill="1" applyBorder="1" applyAlignment="1">
      <alignment horizontal="right" vertical="center"/>
    </xf>
    <xf numFmtId="0" fontId="7" fillId="47" borderId="17" xfId="0" applyFont="1" applyFill="1" applyBorder="1" applyAlignment="1">
      <alignment vertical="center"/>
    </xf>
    <xf numFmtId="0" fontId="67" fillId="47" borderId="0" xfId="0" applyFont="1" applyFill="1" applyBorder="1" applyAlignment="1">
      <alignment vertical="center"/>
    </xf>
    <xf numFmtId="0" fontId="85" fillId="47" borderId="0" xfId="0" applyFont="1" applyFill="1" applyBorder="1" applyAlignment="1">
      <alignment vertical="center"/>
    </xf>
    <xf numFmtId="0" fontId="83" fillId="47" borderId="0" xfId="0" applyFont="1" applyFill="1" applyBorder="1" applyAlignment="1">
      <alignment horizontal="left" vertical="center" indent="1"/>
    </xf>
    <xf numFmtId="0" fontId="84" fillId="29" borderId="0" xfId="0" applyFont="1" applyFill="1" applyBorder="1" applyAlignment="1">
      <alignment horizontal="right" vertical="center"/>
    </xf>
    <xf numFmtId="0" fontId="84" fillId="47" borderId="17" xfId="0" applyFont="1" applyFill="1" applyBorder="1" applyAlignment="1">
      <alignment vertical="center"/>
    </xf>
    <xf numFmtId="0" fontId="84" fillId="47" borderId="0" xfId="0" applyFont="1" applyFill="1" applyBorder="1" applyAlignment="1">
      <alignment vertical="center"/>
    </xf>
    <xf numFmtId="0" fontId="107" fillId="29" borderId="0" xfId="0" applyFont="1" applyFill="1" applyBorder="1" applyAlignment="1">
      <alignment horizontal="right" vertical="center"/>
    </xf>
    <xf numFmtId="0" fontId="107" fillId="47" borderId="17" xfId="0" applyFont="1" applyFill="1" applyBorder="1" applyAlignment="1">
      <alignment vertical="center"/>
    </xf>
    <xf numFmtId="0" fontId="107" fillId="47" borderId="0" xfId="0" applyFont="1" applyFill="1" applyBorder="1" applyAlignment="1">
      <alignment vertical="center"/>
    </xf>
    <xf numFmtId="0" fontId="108" fillId="47" borderId="0" xfId="0" applyFont="1" applyFill="1" applyBorder="1" applyAlignment="1">
      <alignment vertical="center"/>
    </xf>
    <xf numFmtId="0" fontId="68" fillId="29" borderId="0" xfId="0" applyFont="1" applyFill="1" applyBorder="1" applyAlignment="1">
      <alignment horizontal="right" vertical="center"/>
    </xf>
    <xf numFmtId="0" fontId="68" fillId="47" borderId="17" xfId="0" applyFont="1" applyFill="1" applyBorder="1" applyAlignment="1">
      <alignment vertical="center"/>
    </xf>
    <xf numFmtId="0" fontId="83" fillId="47" borderId="0" xfId="0" applyFont="1" applyFill="1" applyBorder="1" applyAlignment="1">
      <alignment vertical="center"/>
    </xf>
    <xf numFmtId="0" fontId="83" fillId="47" borderId="24" xfId="0" applyFont="1" applyFill="1" applyBorder="1" applyAlignment="1">
      <alignment vertical="center"/>
    </xf>
    <xf numFmtId="0" fontId="7" fillId="47" borderId="17" xfId="0" applyFont="1" applyFill="1" applyBorder="1" applyAlignment="1">
      <alignment horizontal="left" vertical="center"/>
    </xf>
    <xf numFmtId="0" fontId="83" fillId="47" borderId="24" xfId="0" applyFont="1" applyFill="1" applyBorder="1" applyAlignment="1">
      <alignment horizontal="left" vertical="center" indent="1"/>
    </xf>
    <xf numFmtId="0" fontId="89" fillId="29" borderId="0" xfId="0" applyFont="1" applyFill="1" applyBorder="1" applyAlignment="1">
      <alignment horizontal="right" vertical="center"/>
    </xf>
    <xf numFmtId="0" fontId="89" fillId="47" borderId="17" xfId="0" applyFont="1" applyFill="1" applyBorder="1" applyAlignment="1">
      <alignment vertical="center"/>
    </xf>
    <xf numFmtId="0" fontId="88" fillId="47" borderId="17" xfId="0" applyFont="1" applyFill="1" applyBorder="1" applyAlignment="1">
      <alignment vertical="center"/>
    </xf>
    <xf numFmtId="0" fontId="86" fillId="47" borderId="0" xfId="0" applyFont="1" applyFill="1" applyBorder="1" applyAlignment="1">
      <alignment horizontal="left" vertical="center" indent="1"/>
    </xf>
    <xf numFmtId="0" fontId="110" fillId="29" borderId="0" xfId="0" applyFont="1" applyFill="1" applyBorder="1" applyAlignment="1">
      <alignment horizontal="right" vertical="center"/>
    </xf>
    <xf numFmtId="0" fontId="110" fillId="47" borderId="17" xfId="0" applyFont="1" applyFill="1" applyBorder="1" applyAlignment="1">
      <alignment vertical="center"/>
    </xf>
    <xf numFmtId="0" fontId="78" fillId="47" borderId="0" xfId="0" applyFont="1" applyFill="1" applyBorder="1" applyAlignment="1">
      <alignment horizontal="left" vertical="center" indent="1"/>
    </xf>
    <xf numFmtId="0" fontId="111" fillId="29" borderId="0" xfId="0" applyFont="1" applyFill="1" applyBorder="1" applyAlignment="1">
      <alignment horizontal="center" vertical="center"/>
    </xf>
    <xf numFmtId="0" fontId="88" fillId="47" borderId="0" xfId="0" applyFont="1" applyFill="1" applyBorder="1" applyAlignment="1">
      <alignment vertical="center"/>
    </xf>
    <xf numFmtId="0" fontId="82" fillId="29" borderId="0" xfId="0" applyFont="1" applyFill="1" applyBorder="1" applyAlignment="1">
      <alignment horizontal="right" vertical="center"/>
    </xf>
    <xf numFmtId="0" fontId="87" fillId="47" borderId="31" xfId="0" applyFont="1" applyFill="1" applyBorder="1" applyAlignment="1">
      <alignment horizontal="left" vertical="center"/>
    </xf>
    <xf numFmtId="0" fontId="70" fillId="47" borderId="38" xfId="0" applyFont="1" applyFill="1" applyBorder="1" applyAlignment="1">
      <alignment vertical="center"/>
    </xf>
    <xf numFmtId="0" fontId="78" fillId="47" borderId="38" xfId="0" applyFont="1" applyFill="1" applyBorder="1" applyAlignment="1">
      <alignment vertical="center"/>
    </xf>
    <xf numFmtId="0" fontId="83" fillId="47" borderId="38" xfId="0" applyFont="1" applyFill="1" applyBorder="1" applyAlignment="1">
      <alignment vertical="center"/>
    </xf>
    <xf numFmtId="0" fontId="83" fillId="47" borderId="30" xfId="0" applyFont="1" applyFill="1" applyBorder="1" applyAlignment="1">
      <alignment vertical="center"/>
    </xf>
    <xf numFmtId="0" fontId="89" fillId="47" borderId="31" xfId="0" applyFont="1" applyFill="1" applyBorder="1" applyAlignment="1">
      <alignment vertical="center"/>
    </xf>
    <xf numFmtId="0" fontId="67" fillId="47" borderId="38" xfId="0" applyFont="1" applyFill="1" applyBorder="1" applyAlignment="1">
      <alignment vertical="center"/>
    </xf>
    <xf numFmtId="0" fontId="85" fillId="47" borderId="38" xfId="0" applyFont="1" applyFill="1" applyBorder="1" applyAlignment="1">
      <alignment vertical="center"/>
    </xf>
    <xf numFmtId="0" fontId="83" fillId="47" borderId="38" xfId="0" applyFont="1" applyFill="1" applyBorder="1" applyAlignment="1">
      <alignment horizontal="left" vertical="center" indent="1"/>
    </xf>
    <xf numFmtId="0" fontId="83" fillId="47" borderId="30" xfId="0" applyFont="1" applyFill="1" applyBorder="1" applyAlignment="1">
      <alignment horizontal="left" vertical="center" indent="1"/>
    </xf>
    <xf numFmtId="0" fontId="7" fillId="37" borderId="0" xfId="0" applyFont="1" applyFill="1"/>
    <xf numFmtId="0" fontId="90" fillId="29" borderId="31" xfId="0" applyFont="1" applyFill="1" applyBorder="1" applyAlignment="1">
      <alignment horizontal="center" vertical="center"/>
    </xf>
    <xf numFmtId="0" fontId="90" fillId="29" borderId="38" xfId="0" applyFont="1" applyFill="1" applyBorder="1" applyAlignment="1">
      <alignment horizontal="center" vertical="center"/>
    </xf>
    <xf numFmtId="0" fontId="8" fillId="29" borderId="38" xfId="0" applyFont="1" applyFill="1" applyBorder="1" applyAlignment="1">
      <alignment horizontal="center" vertical="center"/>
    </xf>
    <xf numFmtId="0" fontId="7" fillId="29" borderId="38" xfId="0" applyFont="1" applyFill="1" applyBorder="1" applyAlignment="1">
      <alignment vertical="center"/>
    </xf>
    <xf numFmtId="0" fontId="63" fillId="37" borderId="0" xfId="0" applyFont="1" applyFill="1" applyBorder="1"/>
    <xf numFmtId="0" fontId="13" fillId="37" borderId="0" xfId="0" applyFont="1" applyFill="1"/>
    <xf numFmtId="0" fontId="13" fillId="34" borderId="16" xfId="0" applyFont="1" applyFill="1" applyBorder="1" applyAlignment="1">
      <alignment horizontal="left" vertical="center"/>
    </xf>
    <xf numFmtId="0" fontId="13" fillId="34" borderId="0" xfId="0" applyFont="1" applyFill="1" applyBorder="1" applyAlignment="1">
      <alignment horizontal="center" vertical="center"/>
    </xf>
    <xf numFmtId="0" fontId="63" fillId="0" borderId="0" xfId="0" applyFont="1" applyFill="1" applyBorder="1"/>
    <xf numFmtId="0" fontId="91" fillId="37" borderId="0" xfId="0" applyFont="1" applyFill="1" applyBorder="1" applyAlignment="1">
      <alignment horizontal="left" vertical="center"/>
    </xf>
    <xf numFmtId="0" fontId="91" fillId="34" borderId="16" xfId="0" applyFont="1" applyFill="1" applyBorder="1" applyAlignment="1">
      <alignment horizontal="left" vertical="center"/>
    </xf>
    <xf numFmtId="0" fontId="91" fillId="34" borderId="0" xfId="0" applyFont="1" applyFill="1" applyBorder="1" applyAlignment="1">
      <alignment horizontal="left" vertical="center"/>
    </xf>
    <xf numFmtId="0" fontId="91" fillId="50" borderId="0" xfId="0" applyFont="1" applyFill="1" applyBorder="1" applyAlignment="1">
      <alignment horizontal="left" vertical="center"/>
    </xf>
    <xf numFmtId="0" fontId="91" fillId="50" borderId="0" xfId="0" applyFont="1" applyFill="1" applyBorder="1" applyAlignment="1">
      <alignment horizontal="center" vertical="center"/>
    </xf>
    <xf numFmtId="0" fontId="13" fillId="37" borderId="13" xfId="0" applyFont="1" applyFill="1" applyBorder="1" applyAlignment="1">
      <alignment vertical="center"/>
    </xf>
    <xf numFmtId="0" fontId="13" fillId="0" borderId="0" xfId="0" applyFont="1"/>
    <xf numFmtId="0" fontId="92" fillId="37" borderId="0" xfId="0" applyFont="1" applyFill="1" applyBorder="1" applyAlignment="1">
      <alignment vertical="center"/>
    </xf>
    <xf numFmtId="0" fontId="92" fillId="34" borderId="16" xfId="0" applyFont="1" applyFill="1" applyBorder="1" applyAlignment="1">
      <alignment vertical="center"/>
    </xf>
    <xf numFmtId="0" fontId="92" fillId="34" borderId="0" xfId="0" applyFont="1" applyFill="1" applyBorder="1" applyAlignment="1">
      <alignment vertical="center"/>
    </xf>
    <xf numFmtId="0" fontId="13" fillId="50" borderId="0" xfId="0" applyFont="1" applyFill="1" applyBorder="1" applyAlignment="1">
      <alignment vertical="center"/>
    </xf>
    <xf numFmtId="0" fontId="13" fillId="50" borderId="0" xfId="0" applyFont="1" applyFill="1" applyBorder="1" applyAlignment="1">
      <alignment horizontal="right" vertical="center"/>
    </xf>
    <xf numFmtId="0" fontId="13" fillId="34" borderId="35" xfId="0" applyFont="1" applyFill="1" applyBorder="1" applyAlignment="1">
      <alignment vertical="center"/>
    </xf>
    <xf numFmtId="0" fontId="13" fillId="34" borderId="35" xfId="0" applyFont="1" applyFill="1" applyBorder="1" applyAlignment="1">
      <alignment horizontal="center" vertical="center"/>
    </xf>
    <xf numFmtId="0" fontId="13" fillId="34" borderId="33" xfId="0" applyFont="1" applyFill="1" applyBorder="1" applyAlignment="1">
      <alignment horizontal="center" vertical="center"/>
    </xf>
    <xf numFmtId="0" fontId="13" fillId="34" borderId="36" xfId="0" applyFont="1" applyFill="1" applyBorder="1" applyAlignment="1">
      <alignment horizontal="center" vertical="center"/>
    </xf>
    <xf numFmtId="0" fontId="13" fillId="34" borderId="19" xfId="0" applyFont="1" applyFill="1" applyBorder="1" applyAlignment="1">
      <alignment horizontal="center" vertical="center"/>
    </xf>
    <xf numFmtId="0" fontId="13" fillId="34" borderId="16" xfId="0" applyFont="1" applyFill="1" applyBorder="1"/>
    <xf numFmtId="0" fontId="13" fillId="34" borderId="0" xfId="0" applyFont="1" applyFill="1"/>
    <xf numFmtId="0" fontId="93" fillId="34" borderId="0" xfId="0" applyFont="1" applyFill="1" applyBorder="1" applyAlignment="1">
      <alignment horizontal="right" vertical="center"/>
    </xf>
    <xf numFmtId="0" fontId="93" fillId="50" borderId="0" xfId="0" applyFont="1" applyFill="1" applyBorder="1" applyAlignment="1">
      <alignment horizontal="right" vertical="center"/>
    </xf>
    <xf numFmtId="0" fontId="13" fillId="51" borderId="20" xfId="0" applyFont="1" applyFill="1" applyBorder="1" applyAlignment="1">
      <alignment horizontal="center" vertical="center"/>
    </xf>
    <xf numFmtId="0" fontId="13" fillId="51" borderId="33" xfId="0" applyFont="1" applyFill="1" applyBorder="1" applyAlignment="1">
      <alignment horizontal="center" vertical="center"/>
    </xf>
    <xf numFmtId="10" fontId="93" fillId="50" borderId="0" xfId="0" applyNumberFormat="1" applyFont="1" applyFill="1" applyBorder="1" applyAlignment="1" applyProtection="1">
      <alignment horizontal="right" vertical="center"/>
    </xf>
    <xf numFmtId="0" fontId="13" fillId="47" borderId="23" xfId="0" applyFont="1" applyFill="1" applyBorder="1" applyAlignment="1">
      <alignment horizontal="center" vertical="center"/>
    </xf>
    <xf numFmtId="0" fontId="13" fillId="47" borderId="0" xfId="0" applyFont="1" applyFill="1" applyBorder="1" applyAlignment="1">
      <alignment horizontal="center" vertical="center"/>
    </xf>
    <xf numFmtId="0" fontId="94" fillId="34" borderId="0" xfId="0" applyFont="1" applyFill="1" applyBorder="1" applyAlignment="1">
      <alignment horizontal="right" vertical="center"/>
    </xf>
    <xf numFmtId="10" fontId="93" fillId="52" borderId="0" xfId="0" applyNumberFormat="1" applyFont="1" applyFill="1" applyBorder="1" applyAlignment="1" applyProtection="1">
      <alignment horizontal="right" vertical="center"/>
    </xf>
    <xf numFmtId="0" fontId="94" fillId="50" borderId="0" xfId="0" applyFont="1" applyFill="1" applyBorder="1" applyAlignment="1">
      <alignment horizontal="right" vertical="center"/>
    </xf>
    <xf numFmtId="0" fontId="13" fillId="51" borderId="23" xfId="0" quotePrefix="1" applyFont="1" applyFill="1" applyBorder="1" applyAlignment="1">
      <alignment horizontal="center" vertical="center"/>
    </xf>
    <xf numFmtId="0" fontId="95" fillId="34" borderId="0" xfId="0" applyFont="1" applyFill="1" applyBorder="1" applyAlignment="1">
      <alignment horizontal="right" vertical="center"/>
    </xf>
    <xf numFmtId="10" fontId="96" fillId="50" borderId="0" xfId="0" applyNumberFormat="1" applyFont="1" applyFill="1" applyBorder="1" applyAlignment="1" applyProtection="1">
      <alignment horizontal="right" vertical="center"/>
    </xf>
    <xf numFmtId="0" fontId="95" fillId="50" borderId="0" xfId="0" applyFont="1" applyFill="1" applyBorder="1" applyAlignment="1">
      <alignment horizontal="right" vertical="center"/>
    </xf>
    <xf numFmtId="10" fontId="97" fillId="50" borderId="0" xfId="0" applyNumberFormat="1" applyFont="1" applyFill="1" applyBorder="1" applyAlignment="1" applyProtection="1">
      <alignment horizontal="right" vertical="center"/>
    </xf>
    <xf numFmtId="0" fontId="99" fillId="45" borderId="0" xfId="0" applyFont="1" applyFill="1" applyBorder="1" applyAlignment="1">
      <alignment horizontal="right"/>
    </xf>
    <xf numFmtId="10" fontId="94" fillId="50" borderId="0" xfId="0" applyNumberFormat="1" applyFont="1" applyFill="1" applyBorder="1" applyAlignment="1" applyProtection="1">
      <alignment horizontal="right" vertical="center"/>
    </xf>
    <xf numFmtId="0" fontId="98" fillId="50" borderId="0" xfId="0" applyFont="1" applyFill="1" applyBorder="1" applyAlignment="1">
      <alignment horizontal="right" vertical="center"/>
    </xf>
    <xf numFmtId="0" fontId="13" fillId="53" borderId="0" xfId="0" applyFont="1" applyFill="1" applyBorder="1" applyAlignment="1">
      <alignment horizontal="center" vertical="center"/>
    </xf>
    <xf numFmtId="0" fontId="13" fillId="47" borderId="23" xfId="0" quotePrefix="1" applyFont="1" applyFill="1" applyBorder="1" applyAlignment="1">
      <alignment horizontal="center" vertical="center"/>
    </xf>
    <xf numFmtId="0" fontId="112" fillId="34" borderId="0" xfId="0" applyFont="1" applyFill="1" applyBorder="1" applyAlignment="1">
      <alignment horizontal="right" vertical="center"/>
    </xf>
    <xf numFmtId="0" fontId="97" fillId="50" borderId="0" xfId="0" applyFont="1" applyFill="1" applyBorder="1" applyAlignment="1">
      <alignment horizontal="right" vertical="center"/>
    </xf>
    <xf numFmtId="0" fontId="13" fillId="51" borderId="23" xfId="0" applyFont="1" applyFill="1" applyBorder="1" applyAlignment="1">
      <alignment horizontal="center" vertical="center"/>
    </xf>
    <xf numFmtId="0" fontId="13" fillId="51" borderId="0" xfId="0" applyFont="1" applyFill="1" applyBorder="1" applyAlignment="1">
      <alignment horizontal="center" vertical="center"/>
    </xf>
    <xf numFmtId="0" fontId="100" fillId="34" borderId="0" xfId="0" applyFont="1" applyFill="1" applyBorder="1" applyAlignment="1">
      <alignment horizontal="right" vertical="center"/>
    </xf>
    <xf numFmtId="10" fontId="95" fillId="50" borderId="0" xfId="0" applyNumberFormat="1" applyFont="1" applyFill="1" applyBorder="1" applyAlignment="1" applyProtection="1">
      <alignment horizontal="right" vertical="center"/>
    </xf>
    <xf numFmtId="0" fontId="12" fillId="50" borderId="0" xfId="0" applyFont="1" applyFill="1" applyBorder="1" applyAlignment="1">
      <alignment horizontal="right" vertical="center"/>
    </xf>
    <xf numFmtId="0" fontId="103" fillId="45" borderId="0" xfId="0" applyFont="1" applyFill="1" applyBorder="1" applyAlignment="1">
      <alignment horizontal="right"/>
    </xf>
    <xf numFmtId="10" fontId="101" fillId="52" borderId="0" xfId="0" applyNumberFormat="1" applyFont="1" applyFill="1" applyBorder="1" applyAlignment="1" applyProtection="1">
      <alignment horizontal="right" vertical="center"/>
    </xf>
    <xf numFmtId="0" fontId="102" fillId="50" borderId="0" xfId="0" applyFont="1" applyFill="1" applyBorder="1" applyAlignment="1">
      <alignment horizontal="right" vertical="center"/>
    </xf>
    <xf numFmtId="0" fontId="15" fillId="50" borderId="0" xfId="0" applyFont="1" applyFill="1" applyBorder="1" applyAlignment="1">
      <alignment horizontal="right" vertical="center"/>
    </xf>
    <xf numFmtId="0" fontId="13" fillId="47" borderId="0" xfId="0" quotePrefix="1" applyFont="1" applyFill="1" applyBorder="1" applyAlignment="1">
      <alignment horizontal="center" vertical="center"/>
    </xf>
    <xf numFmtId="0" fontId="63" fillId="45" borderId="0" xfId="0" applyFont="1" applyFill="1" applyBorder="1" applyAlignment="1">
      <alignment horizontal="right" vertical="center"/>
    </xf>
    <xf numFmtId="10" fontId="12" fillId="50" borderId="0" xfId="0" applyNumberFormat="1" applyFont="1" applyFill="1" applyBorder="1" applyAlignment="1" applyProtection="1">
      <alignment horizontal="right" vertical="center"/>
    </xf>
    <xf numFmtId="0" fontId="12" fillId="34" borderId="0" xfId="0" applyFont="1" applyFill="1" applyBorder="1" applyAlignment="1">
      <alignment horizontal="right" vertical="center"/>
    </xf>
    <xf numFmtId="0" fontId="13" fillId="34" borderId="0" xfId="0" applyFont="1" applyFill="1" applyBorder="1" applyAlignment="1">
      <alignment horizontal="right" vertical="center"/>
    </xf>
    <xf numFmtId="0" fontId="13" fillId="53" borderId="23" xfId="0" quotePrefix="1" applyFont="1" applyFill="1" applyBorder="1" applyAlignment="1">
      <alignment horizontal="center" vertical="center"/>
    </xf>
    <xf numFmtId="0" fontId="105" fillId="34" borderId="0" xfId="0" applyFont="1" applyFill="1" applyBorder="1" applyAlignment="1">
      <alignment horizontal="right" vertical="center"/>
    </xf>
    <xf numFmtId="0" fontId="108" fillId="34" borderId="0" xfId="0" applyFont="1" applyFill="1" applyBorder="1" applyAlignment="1">
      <alignment horizontal="right" vertical="center"/>
    </xf>
    <xf numFmtId="0" fontId="104" fillId="34" borderId="0" xfId="0" applyFont="1" applyFill="1" applyBorder="1" applyAlignment="1">
      <alignment horizontal="right" vertical="center"/>
    </xf>
    <xf numFmtId="0" fontId="99" fillId="34" borderId="0" xfId="0" applyFont="1" applyFill="1" applyBorder="1" applyAlignment="1">
      <alignment horizontal="right" vertical="center"/>
    </xf>
    <xf numFmtId="0" fontId="13" fillId="53" borderId="0" xfId="0" quotePrefix="1" applyFont="1" applyFill="1" applyBorder="1" applyAlignment="1">
      <alignment horizontal="center" vertical="center"/>
    </xf>
    <xf numFmtId="0" fontId="13" fillId="47" borderId="32" xfId="0" quotePrefix="1" applyFont="1" applyFill="1" applyBorder="1" applyAlignment="1">
      <alignment horizontal="center" vertical="center"/>
    </xf>
    <xf numFmtId="0" fontId="13" fillId="47" borderId="32" xfId="0" applyFont="1" applyFill="1" applyBorder="1" applyAlignment="1">
      <alignment horizontal="center" vertical="center"/>
    </xf>
    <xf numFmtId="0" fontId="102" fillId="37" borderId="0" xfId="0" applyFont="1" applyFill="1" applyBorder="1" applyAlignment="1">
      <alignment horizontal="center" vertical="center"/>
    </xf>
    <xf numFmtId="0" fontId="102" fillId="34" borderId="16" xfId="0" applyFont="1" applyFill="1" applyBorder="1" applyAlignment="1">
      <alignment horizontal="center" vertical="center"/>
    </xf>
    <xf numFmtId="0" fontId="102" fillId="34" borderId="0" xfId="0" applyFont="1" applyFill="1" applyBorder="1" applyAlignment="1">
      <alignment horizontal="center" vertical="center"/>
    </xf>
    <xf numFmtId="0" fontId="7" fillId="34" borderId="0" xfId="0" applyFont="1" applyFill="1" applyBorder="1" applyAlignment="1">
      <alignment horizontal="center" vertical="center"/>
    </xf>
    <xf numFmtId="0" fontId="7" fillId="34" borderId="0" xfId="0" applyFont="1" applyFill="1" applyBorder="1" applyAlignment="1">
      <alignment horizontal="right" vertical="center"/>
    </xf>
    <xf numFmtId="0" fontId="102" fillId="50" borderId="0" xfId="0" applyFont="1" applyFill="1" applyBorder="1" applyAlignment="1">
      <alignment horizontal="center" vertical="center"/>
    </xf>
    <xf numFmtId="0" fontId="106" fillId="50" borderId="0" xfId="0" applyFont="1" applyFill="1" applyBorder="1" applyAlignment="1">
      <alignment horizontal="center" vertical="center"/>
    </xf>
    <xf numFmtId="0" fontId="13" fillId="37" borderId="0" xfId="0" applyFont="1" applyFill="1" applyBorder="1" applyAlignment="1">
      <alignment vertical="center"/>
    </xf>
    <xf numFmtId="0" fontId="13" fillId="34" borderId="0" xfId="0" applyFont="1" applyFill="1" applyBorder="1" applyAlignment="1">
      <alignment vertical="center"/>
    </xf>
    <xf numFmtId="180" fontId="13" fillId="34" borderId="0" xfId="0" applyNumberFormat="1" applyFont="1" applyFill="1" applyBorder="1" applyAlignment="1">
      <alignment vertical="center"/>
    </xf>
    <xf numFmtId="0" fontId="66" fillId="0" borderId="0" xfId="0" applyFont="1"/>
    <xf numFmtId="1" fontId="13" fillId="47" borderId="34" xfId="0" applyNumberFormat="1" applyFont="1" applyFill="1" applyBorder="1" applyAlignment="1">
      <alignment horizontal="center" vertical="center"/>
    </xf>
    <xf numFmtId="0" fontId="13" fillId="37" borderId="38" xfId="0" applyFont="1" applyFill="1" applyBorder="1" applyAlignment="1">
      <alignment vertical="center"/>
    </xf>
    <xf numFmtId="0" fontId="13" fillId="34" borderId="37" xfId="0" applyFont="1" applyFill="1" applyBorder="1" applyAlignment="1">
      <alignment vertical="center"/>
    </xf>
    <xf numFmtId="0" fontId="13" fillId="34" borderId="38" xfId="0" applyFont="1" applyFill="1" applyBorder="1" applyAlignment="1">
      <alignment vertical="center"/>
    </xf>
    <xf numFmtId="0" fontId="13" fillId="50" borderId="38" xfId="0" applyFont="1" applyFill="1" applyBorder="1" applyAlignment="1">
      <alignment vertical="center"/>
    </xf>
    <xf numFmtId="0" fontId="13" fillId="37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0" fontId="113" fillId="29" borderId="0" xfId="0" applyFont="1" applyFill="1" applyBorder="1" applyAlignment="1">
      <alignment horizontal="right" vertical="center"/>
    </xf>
    <xf numFmtId="0" fontId="114" fillId="34" borderId="0" xfId="0" applyFont="1" applyFill="1" applyBorder="1" applyAlignment="1">
      <alignment horizontal="right" vertical="center"/>
    </xf>
    <xf numFmtId="0" fontId="65" fillId="34" borderId="0" xfId="0" applyFont="1" applyFill="1" applyBorder="1" applyAlignment="1">
      <alignment horizontal="right" vertical="center"/>
    </xf>
    <xf numFmtId="0" fontId="113" fillId="34" borderId="0" xfId="0" applyFont="1" applyFill="1" applyBorder="1" applyAlignment="1">
      <alignment horizontal="right" vertical="center"/>
    </xf>
    <xf numFmtId="0" fontId="115" fillId="34" borderId="0" xfId="0" applyFont="1" applyFill="1" applyBorder="1" applyAlignment="1">
      <alignment horizontal="right" vertical="center"/>
    </xf>
    <xf numFmtId="0" fontId="63" fillId="34" borderId="0" xfId="0" applyFont="1" applyFill="1" applyBorder="1" applyAlignment="1">
      <alignment horizontal="right" vertical="center"/>
    </xf>
    <xf numFmtId="0" fontId="116" fillId="34" borderId="0" xfId="0" applyFont="1" applyFill="1" applyBorder="1" applyAlignment="1">
      <alignment vertical="center"/>
    </xf>
    <xf numFmtId="0" fontId="13" fillId="50" borderId="0" xfId="0" applyFont="1" applyFill="1" applyBorder="1" applyAlignment="1">
      <alignment horizontal="center" vertical="center"/>
    </xf>
    <xf numFmtId="0" fontId="7" fillId="28" borderId="14" xfId="0" applyFont="1" applyFill="1" applyBorder="1" applyAlignment="1">
      <alignment horizontal="center" vertical="center" wrapText="1"/>
    </xf>
    <xf numFmtId="0" fontId="7" fillId="28" borderId="13" xfId="0" applyFont="1" applyFill="1" applyBorder="1" applyAlignment="1">
      <alignment horizontal="center" vertical="center" wrapText="1"/>
    </xf>
    <xf numFmtId="0" fontId="7" fillId="28" borderId="17" xfId="0" applyFont="1" applyFill="1" applyBorder="1" applyAlignment="1">
      <alignment horizontal="center" vertical="center" wrapText="1"/>
    </xf>
    <xf numFmtId="0" fontId="7" fillId="28" borderId="0" xfId="0" applyFont="1" applyFill="1" applyBorder="1" applyAlignment="1">
      <alignment horizontal="center" vertical="center" wrapText="1"/>
    </xf>
    <xf numFmtId="0" fontId="7" fillId="28" borderId="31" xfId="0" applyFont="1" applyFill="1" applyBorder="1" applyAlignment="1">
      <alignment horizontal="center" vertical="center" wrapText="1"/>
    </xf>
    <xf numFmtId="0" fontId="7" fillId="28" borderId="38" xfId="0" applyFont="1" applyFill="1" applyBorder="1" applyAlignment="1">
      <alignment horizontal="center" vertical="center" wrapText="1"/>
    </xf>
    <xf numFmtId="0" fontId="13" fillId="50" borderId="0" xfId="0" applyFont="1" applyFill="1" applyBorder="1" applyAlignment="1">
      <alignment horizontal="center" vertical="center"/>
    </xf>
    <xf numFmtId="0" fontId="13" fillId="50" borderId="19" xfId="0" applyFont="1" applyFill="1" applyBorder="1" applyAlignment="1">
      <alignment horizontal="center" vertical="center" wrapText="1"/>
    </xf>
    <xf numFmtId="0" fontId="13" fillId="50" borderId="19" xfId="0" applyFont="1" applyFill="1" applyBorder="1" applyAlignment="1">
      <alignment horizontal="center" vertical="center"/>
    </xf>
    <xf numFmtId="2" fontId="63" fillId="47" borderId="19" xfId="0" applyNumberFormat="1" applyFont="1" applyFill="1" applyBorder="1" applyAlignment="1">
      <alignment horizontal="center" vertical="center"/>
    </xf>
    <xf numFmtId="0" fontId="13" fillId="42" borderId="20" xfId="0" applyFont="1" applyFill="1" applyBorder="1" applyAlignment="1">
      <alignment horizontal="center" vertical="center" wrapText="1"/>
    </xf>
    <xf numFmtId="0" fontId="13" fillId="42" borderId="23" xfId="0" applyFont="1" applyFill="1" applyBorder="1" applyAlignment="1">
      <alignment horizontal="center" vertical="center" wrapText="1"/>
    </xf>
    <xf numFmtId="0" fontId="13" fillId="42" borderId="32" xfId="0" applyFont="1" applyFill="1" applyBorder="1" applyAlignment="1">
      <alignment horizontal="center" vertical="center" wrapText="1"/>
    </xf>
    <xf numFmtId="0" fontId="61" fillId="46" borderId="20" xfId="0" applyFont="1" applyFill="1" applyBorder="1" applyAlignment="1">
      <alignment horizontal="center" vertical="center" wrapText="1"/>
    </xf>
    <xf numFmtId="0" fontId="61" fillId="46" borderId="23" xfId="0" applyFont="1" applyFill="1" applyBorder="1" applyAlignment="1">
      <alignment horizontal="center" vertical="center" wrapText="1"/>
    </xf>
    <xf numFmtId="0" fontId="61" fillId="46" borderId="32" xfId="0" applyFont="1" applyFill="1" applyBorder="1" applyAlignment="1">
      <alignment horizontal="center" vertical="center" wrapText="1"/>
    </xf>
    <xf numFmtId="0" fontId="61" fillId="57" borderId="20" xfId="0" applyFont="1" applyFill="1" applyBorder="1" applyAlignment="1">
      <alignment horizontal="center" vertical="center" wrapText="1"/>
    </xf>
    <xf numFmtId="0" fontId="61" fillId="57" borderId="23" xfId="0" applyFont="1" applyFill="1" applyBorder="1" applyAlignment="1">
      <alignment horizontal="center" vertical="center" wrapText="1"/>
    </xf>
    <xf numFmtId="0" fontId="61" fillId="57" borderId="32" xfId="0" applyFont="1" applyFill="1" applyBorder="1" applyAlignment="1">
      <alignment horizontal="center" vertical="center" wrapText="1"/>
    </xf>
    <xf numFmtId="0" fontId="7" fillId="32" borderId="26" xfId="0" applyFont="1" applyFill="1" applyBorder="1" applyAlignment="1">
      <alignment horizontal="center" vertical="center" wrapText="1"/>
    </xf>
    <xf numFmtId="0" fontId="7" fillId="32" borderId="27" xfId="0" applyFont="1" applyFill="1" applyBorder="1" applyAlignment="1">
      <alignment horizontal="center" vertical="center" wrapText="1"/>
    </xf>
    <xf numFmtId="0" fontId="13" fillId="32" borderId="26" xfId="0" applyFont="1" applyFill="1" applyBorder="1" applyAlignment="1">
      <alignment horizontal="center" vertical="center" wrapText="1"/>
    </xf>
    <xf numFmtId="0" fontId="13" fillId="32" borderId="27" xfId="0" applyFont="1" applyFill="1" applyBorder="1" applyAlignment="1">
      <alignment horizontal="center" vertical="center" wrapText="1"/>
    </xf>
    <xf numFmtId="0" fontId="61" fillId="44" borderId="20" xfId="0" applyFont="1" applyFill="1" applyBorder="1" applyAlignment="1">
      <alignment horizontal="center" vertical="center" wrapText="1"/>
    </xf>
    <xf numFmtId="0" fontId="61" fillId="44" borderId="23" xfId="0" applyFont="1" applyFill="1" applyBorder="1" applyAlignment="1">
      <alignment horizontal="center" vertical="center" wrapText="1"/>
    </xf>
    <xf numFmtId="0" fontId="61" fillId="44" borderId="32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0" fillId="35" borderId="13" xfId="0" applyFont="1" applyFill="1" applyBorder="1" applyAlignment="1">
      <alignment horizontal="center" vertical="center" wrapText="1"/>
    </xf>
    <xf numFmtId="0" fontId="10" fillId="35" borderId="38" xfId="0" applyFont="1" applyFill="1" applyBorder="1" applyAlignment="1">
      <alignment horizontal="center" vertical="center" wrapText="1"/>
    </xf>
    <xf numFmtId="0" fontId="13" fillId="48" borderId="20" xfId="0" applyFont="1" applyFill="1" applyBorder="1" applyAlignment="1">
      <alignment horizontal="center" vertical="center" wrapText="1"/>
    </xf>
    <xf numFmtId="0" fontId="13" fillId="48" borderId="23" xfId="0" applyFont="1" applyFill="1" applyBorder="1" applyAlignment="1">
      <alignment horizontal="center" vertical="center" wrapText="1"/>
    </xf>
    <xf numFmtId="0" fontId="13" fillId="48" borderId="32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0" fillId="35" borderId="14" xfId="0" applyFont="1" applyFill="1" applyBorder="1" applyAlignment="1">
      <alignment horizontal="center" vertical="center" wrapText="1"/>
    </xf>
    <xf numFmtId="0" fontId="10" fillId="35" borderId="22" xfId="0" applyFont="1" applyFill="1" applyBorder="1" applyAlignment="1">
      <alignment horizontal="center" vertical="center" wrapText="1"/>
    </xf>
    <xf numFmtId="0" fontId="10" fillId="35" borderId="17" xfId="0" applyFont="1" applyFill="1" applyBorder="1" applyAlignment="1">
      <alignment horizontal="center" vertical="center" wrapText="1"/>
    </xf>
    <xf numFmtId="0" fontId="10" fillId="35" borderId="0" xfId="0" applyFont="1" applyFill="1" applyBorder="1" applyAlignment="1">
      <alignment horizontal="center" vertical="center" wrapText="1"/>
    </xf>
    <xf numFmtId="0" fontId="10" fillId="35" borderId="24" xfId="0" applyFont="1" applyFill="1" applyBorder="1" applyAlignment="1">
      <alignment horizontal="center" vertical="center" wrapText="1"/>
    </xf>
    <xf numFmtId="0" fontId="10" fillId="35" borderId="31" xfId="0" applyFont="1" applyFill="1" applyBorder="1" applyAlignment="1">
      <alignment horizontal="center" vertical="center" wrapText="1"/>
    </xf>
    <xf numFmtId="0" fontId="10" fillId="35" borderId="30" xfId="0" applyFont="1" applyFill="1" applyBorder="1" applyAlignment="1">
      <alignment horizontal="center" vertical="center" wrapText="1"/>
    </xf>
    <xf numFmtId="0" fontId="7" fillId="29" borderId="14" xfId="0" applyFont="1" applyFill="1" applyBorder="1" applyAlignment="1">
      <alignment horizontal="center" vertical="center" wrapText="1"/>
    </xf>
    <xf numFmtId="0" fontId="7" fillId="29" borderId="13" xfId="0" applyFont="1" applyFill="1" applyBorder="1" applyAlignment="1">
      <alignment horizontal="center" vertical="center" wrapText="1"/>
    </xf>
    <xf numFmtId="0" fontId="7" fillId="29" borderId="22" xfId="0" applyFont="1" applyFill="1" applyBorder="1" applyAlignment="1">
      <alignment horizontal="center" vertical="center" wrapText="1"/>
    </xf>
    <xf numFmtId="179" fontId="7" fillId="29" borderId="31" xfId="0" applyNumberFormat="1" applyFont="1" applyFill="1" applyBorder="1" applyAlignment="1">
      <alignment horizontal="center" vertical="center" wrapText="1"/>
    </xf>
    <xf numFmtId="179" fontId="7" fillId="29" borderId="38" xfId="0" applyNumberFormat="1" applyFont="1" applyFill="1" applyBorder="1" applyAlignment="1">
      <alignment horizontal="center" vertical="center" wrapText="1"/>
    </xf>
    <xf numFmtId="179" fontId="7" fillId="29" borderId="30" xfId="0" applyNumberFormat="1" applyFont="1" applyFill="1" applyBorder="1" applyAlignment="1">
      <alignment horizontal="center" vertical="center" wrapText="1"/>
    </xf>
    <xf numFmtId="0" fontId="61" fillId="49" borderId="20" xfId="0" applyFont="1" applyFill="1" applyBorder="1" applyAlignment="1">
      <alignment horizontal="center" vertical="center" wrapText="1"/>
    </xf>
    <xf numFmtId="0" fontId="61" fillId="49" borderId="23" xfId="0" applyFont="1" applyFill="1" applyBorder="1" applyAlignment="1">
      <alignment horizontal="center" vertical="center" wrapText="1"/>
    </xf>
    <xf numFmtId="0" fontId="61" fillId="49" borderId="32" xfId="0" applyFont="1" applyFill="1" applyBorder="1" applyAlignment="1">
      <alignment horizontal="center" vertical="center" wrapText="1"/>
    </xf>
    <xf numFmtId="2" fontId="7" fillId="56" borderId="19" xfId="0" applyNumberFormat="1" applyFont="1" applyFill="1" applyBorder="1" applyAlignment="1">
      <alignment horizontal="center" vertical="center"/>
    </xf>
    <xf numFmtId="2" fontId="63" fillId="47" borderId="26" xfId="0" applyNumberFormat="1" applyFont="1" applyFill="1" applyBorder="1" applyAlignment="1">
      <alignment horizontal="center" vertical="center"/>
    </xf>
    <xf numFmtId="2" fontId="63" fillId="47" borderId="28" xfId="0" applyNumberFormat="1" applyFont="1" applyFill="1" applyBorder="1" applyAlignment="1">
      <alignment horizontal="center" vertical="center"/>
    </xf>
    <xf numFmtId="2" fontId="7" fillId="55" borderId="26" xfId="0" applyNumberFormat="1" applyFont="1" applyFill="1" applyBorder="1" applyAlignment="1">
      <alignment horizontal="center" vertical="center"/>
    </xf>
    <xf numFmtId="2" fontId="7" fillId="55" borderId="28" xfId="0" applyNumberFormat="1" applyFont="1" applyFill="1" applyBorder="1" applyAlignment="1">
      <alignment horizontal="center" vertical="center"/>
    </xf>
    <xf numFmtId="0" fontId="60" fillId="39" borderId="14" xfId="0" applyFont="1" applyFill="1" applyBorder="1" applyAlignment="1">
      <alignment horizontal="center" vertical="center" wrapText="1"/>
    </xf>
    <xf numFmtId="0" fontId="60" fillId="39" borderId="13" xfId="0" applyFont="1" applyFill="1" applyBorder="1" applyAlignment="1">
      <alignment horizontal="center" vertical="center" wrapText="1"/>
    </xf>
    <xf numFmtId="0" fontId="60" fillId="39" borderId="17" xfId="0" applyFont="1" applyFill="1" applyBorder="1" applyAlignment="1">
      <alignment horizontal="center" vertical="center" wrapText="1"/>
    </xf>
    <xf numFmtId="0" fontId="60" fillId="39" borderId="0" xfId="0" applyFont="1" applyFill="1" applyBorder="1" applyAlignment="1">
      <alignment horizontal="center" vertical="center" wrapText="1"/>
    </xf>
    <xf numFmtId="0" fontId="60" fillId="39" borderId="31" xfId="0" applyFont="1" applyFill="1" applyBorder="1" applyAlignment="1">
      <alignment horizontal="center" vertical="center" wrapText="1"/>
    </xf>
    <xf numFmtId="0" fontId="60" fillId="39" borderId="38" xfId="0" applyFont="1" applyFill="1" applyBorder="1" applyAlignment="1">
      <alignment horizontal="center" vertical="center" wrapText="1"/>
    </xf>
    <xf numFmtId="0" fontId="7" fillId="28" borderId="22" xfId="0" applyFont="1" applyFill="1" applyBorder="1" applyAlignment="1">
      <alignment horizontal="center" vertical="center" wrapText="1"/>
    </xf>
    <xf numFmtId="0" fontId="7" fillId="28" borderId="24" xfId="0" applyFont="1" applyFill="1" applyBorder="1" applyAlignment="1">
      <alignment horizontal="center" vertical="center" wrapText="1"/>
    </xf>
    <xf numFmtId="0" fontId="7" fillId="28" borderId="30" xfId="0" applyFont="1" applyFill="1" applyBorder="1" applyAlignment="1">
      <alignment horizontal="center" vertical="center" wrapText="1"/>
    </xf>
    <xf numFmtId="0" fontId="16" fillId="35" borderId="14" xfId="0" applyFont="1" applyFill="1" applyBorder="1" applyAlignment="1">
      <alignment horizontal="center" vertical="center" wrapText="1"/>
    </xf>
    <xf numFmtId="0" fontId="16" fillId="35" borderId="22" xfId="0" applyFont="1" applyFill="1" applyBorder="1" applyAlignment="1">
      <alignment horizontal="center" vertical="center" wrapText="1"/>
    </xf>
    <xf numFmtId="0" fontId="16" fillId="35" borderId="31" xfId="0" applyFont="1" applyFill="1" applyBorder="1" applyAlignment="1">
      <alignment horizontal="center" vertical="center" wrapText="1"/>
    </xf>
    <xf numFmtId="0" fontId="16" fillId="35" borderId="30" xfId="0" applyFont="1" applyFill="1" applyBorder="1" applyAlignment="1">
      <alignment horizontal="center" vertical="center" wrapText="1"/>
    </xf>
    <xf numFmtId="0" fontId="62" fillId="36" borderId="14" xfId="0" applyFont="1" applyFill="1" applyBorder="1" applyAlignment="1">
      <alignment horizontal="center" vertical="center" wrapText="1"/>
    </xf>
    <xf numFmtId="0" fontId="62" fillId="36" borderId="22" xfId="0" applyFont="1" applyFill="1" applyBorder="1" applyAlignment="1">
      <alignment horizontal="center" vertical="center" wrapText="1"/>
    </xf>
    <xf numFmtId="0" fontId="62" fillId="36" borderId="17" xfId="0" applyFont="1" applyFill="1" applyBorder="1" applyAlignment="1">
      <alignment horizontal="center" vertical="center" wrapText="1"/>
    </xf>
    <xf numFmtId="0" fontId="62" fillId="36" borderId="24" xfId="0" applyFont="1" applyFill="1" applyBorder="1" applyAlignment="1">
      <alignment horizontal="center" vertical="center" wrapText="1"/>
    </xf>
    <xf numFmtId="0" fontId="62" fillId="36" borderId="31" xfId="0" applyFont="1" applyFill="1" applyBorder="1" applyAlignment="1">
      <alignment horizontal="center" vertical="center" wrapText="1"/>
    </xf>
    <xf numFmtId="0" fontId="62" fillId="36" borderId="30" xfId="0" applyFont="1" applyFill="1" applyBorder="1" applyAlignment="1">
      <alignment horizontal="center" vertical="center" wrapText="1"/>
    </xf>
    <xf numFmtId="0" fontId="13" fillId="54" borderId="20" xfId="0" applyFont="1" applyFill="1" applyBorder="1" applyAlignment="1">
      <alignment horizontal="center" vertical="center" wrapText="1"/>
    </xf>
    <xf numFmtId="0" fontId="13" fillId="54" borderId="23" xfId="0" applyFont="1" applyFill="1" applyBorder="1" applyAlignment="1">
      <alignment horizontal="center" vertical="center" wrapText="1"/>
    </xf>
    <xf numFmtId="0" fontId="13" fillId="54" borderId="32" xfId="0" applyFont="1" applyFill="1" applyBorder="1" applyAlignment="1">
      <alignment horizontal="center" vertical="center" wrapText="1"/>
    </xf>
    <xf numFmtId="0" fontId="7" fillId="32" borderId="28" xfId="0" applyFont="1" applyFill="1" applyBorder="1" applyAlignment="1">
      <alignment horizontal="center" vertical="center" wrapText="1"/>
    </xf>
    <xf numFmtId="0" fontId="7" fillId="43" borderId="20" xfId="0" applyFont="1" applyFill="1" applyBorder="1" applyAlignment="1">
      <alignment horizontal="center" vertical="center" textRotation="180" wrapText="1"/>
    </xf>
    <xf numFmtId="0" fontId="7" fillId="43" borderId="23" xfId="0" applyFont="1" applyFill="1" applyBorder="1" applyAlignment="1">
      <alignment horizontal="center" vertical="center" textRotation="180" wrapText="1"/>
    </xf>
    <xf numFmtId="0" fontId="7" fillId="43" borderId="32" xfId="0" applyFont="1" applyFill="1" applyBorder="1" applyAlignment="1">
      <alignment horizontal="center" vertical="center" textRotation="180" wrapText="1"/>
    </xf>
    <xf numFmtId="179" fontId="7" fillId="29" borderId="17" xfId="0" applyNumberFormat="1" applyFont="1" applyFill="1" applyBorder="1" applyAlignment="1">
      <alignment horizontal="center" vertical="center"/>
    </xf>
    <xf numFmtId="179" fontId="7" fillId="29" borderId="24" xfId="0" applyNumberFormat="1" applyFont="1" applyFill="1" applyBorder="1" applyAlignment="1">
      <alignment horizontal="center" vertical="center"/>
    </xf>
    <xf numFmtId="0" fontId="56" fillId="34" borderId="20" xfId="0" applyFont="1" applyFill="1" applyBorder="1" applyAlignment="1">
      <alignment horizontal="center" vertical="center" wrapText="1"/>
    </xf>
    <xf numFmtId="0" fontId="56" fillId="34" borderId="23" xfId="0" applyFont="1" applyFill="1" applyBorder="1" applyAlignment="1">
      <alignment horizontal="center" vertical="center" wrapText="1"/>
    </xf>
    <xf numFmtId="0" fontId="7" fillId="29" borderId="14" xfId="0" applyFont="1" applyFill="1" applyBorder="1" applyAlignment="1">
      <alignment horizontal="center" vertical="center"/>
    </xf>
    <xf numFmtId="0" fontId="7" fillId="29" borderId="22" xfId="0" applyFont="1" applyFill="1" applyBorder="1" applyAlignment="1">
      <alignment horizontal="center" vertical="center"/>
    </xf>
    <xf numFmtId="0" fontId="13" fillId="59" borderId="20" xfId="0" applyFont="1" applyFill="1" applyBorder="1" applyAlignment="1">
      <alignment horizontal="center" vertical="center" wrapText="1"/>
    </xf>
    <xf numFmtId="0" fontId="13" fillId="59" borderId="23" xfId="0" applyFont="1" applyFill="1" applyBorder="1" applyAlignment="1">
      <alignment horizontal="center" vertical="center" wrapText="1"/>
    </xf>
    <xf numFmtId="0" fontId="13" fillId="59" borderId="32" xfId="0" applyFont="1" applyFill="1" applyBorder="1" applyAlignment="1">
      <alignment horizontal="center" vertical="center" wrapText="1"/>
    </xf>
    <xf numFmtId="0" fontId="61" fillId="58" borderId="20" xfId="0" applyFont="1" applyFill="1" applyBorder="1" applyAlignment="1">
      <alignment horizontal="center" vertical="center" wrapText="1"/>
    </xf>
    <xf numFmtId="0" fontId="61" fillId="58" borderId="23" xfId="0" applyFont="1" applyFill="1" applyBorder="1" applyAlignment="1">
      <alignment horizontal="center" vertical="center" wrapText="1"/>
    </xf>
    <xf numFmtId="0" fontId="61" fillId="58" borderId="32" xfId="0" applyFont="1" applyFill="1" applyBorder="1" applyAlignment="1">
      <alignment horizontal="center" vertical="center" wrapText="1"/>
    </xf>
    <xf numFmtId="0" fontId="10" fillId="60" borderId="14" xfId="0" applyFont="1" applyFill="1" applyBorder="1" applyAlignment="1">
      <alignment horizontal="center" vertical="center" wrapText="1"/>
    </xf>
    <xf numFmtId="0" fontId="10" fillId="60" borderId="13" xfId="0" applyFont="1" applyFill="1" applyBorder="1" applyAlignment="1">
      <alignment horizontal="center" vertical="center" wrapText="1"/>
    </xf>
    <xf numFmtId="0" fontId="10" fillId="60" borderId="31" xfId="0" applyFont="1" applyFill="1" applyBorder="1" applyAlignment="1">
      <alignment horizontal="center" vertical="center" wrapText="1"/>
    </xf>
    <xf numFmtId="0" fontId="10" fillId="60" borderId="38" xfId="0" applyFont="1" applyFill="1" applyBorder="1" applyAlignment="1">
      <alignment horizontal="center" vertical="center" wrapText="1"/>
    </xf>
    <xf numFmtId="0" fontId="63" fillId="59" borderId="20" xfId="0" applyFont="1" applyFill="1" applyBorder="1" applyAlignment="1">
      <alignment horizontal="center" vertical="center" wrapText="1"/>
    </xf>
    <xf numFmtId="0" fontId="63" fillId="59" borderId="23" xfId="0" applyFont="1" applyFill="1" applyBorder="1" applyAlignment="1">
      <alignment horizontal="center" vertical="center" wrapText="1"/>
    </xf>
    <xf numFmtId="0" fontId="63" fillId="59" borderId="32" xfId="0" applyFont="1" applyFill="1" applyBorder="1" applyAlignment="1">
      <alignment horizontal="center" vertical="center" wrapText="1"/>
    </xf>
    <xf numFmtId="0" fontId="10" fillId="35" borderId="26" xfId="0" applyFont="1" applyFill="1" applyBorder="1" applyAlignment="1">
      <alignment horizontal="center" vertical="center" wrapText="1"/>
    </xf>
    <xf numFmtId="0" fontId="10" fillId="35" borderId="27" xfId="0" applyFont="1" applyFill="1" applyBorder="1" applyAlignment="1">
      <alignment horizontal="center" vertical="center" wrapText="1"/>
    </xf>
  </cellXfs>
  <cellStyles count="88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68"/>
    <cellStyle name="Normal 2" xfId="86"/>
    <cellStyle name="Normal 3" xfId="87"/>
    <cellStyle name="Normal_15-06-0212-00-004b-may06-meeting-agenda-and-objectives(1)" xfId="49"/>
    <cellStyle name="Notiz" xfId="50"/>
    <cellStyle name="Schlecht" xfId="51"/>
    <cellStyle name="Überschrift" xfId="52"/>
    <cellStyle name="Überschrift 1" xfId="53"/>
    <cellStyle name="Überschrift 2" xfId="54"/>
    <cellStyle name="Überschrift 3" xfId="55"/>
    <cellStyle name="Überschrift 4" xfId="56"/>
    <cellStyle name="Verknüpfte Zelle" xfId="57"/>
    <cellStyle name="Warnender Text" xfId="58"/>
    <cellStyle name="Zelle überprüfen" xfId="59"/>
    <cellStyle name="アクセント 1" xfId="60" builtinId="29" customBuiltin="1"/>
    <cellStyle name="アクセント 2" xfId="61" builtinId="33" customBuiltin="1"/>
    <cellStyle name="アクセント 3" xfId="62" builtinId="37" customBuiltin="1"/>
    <cellStyle name="アクセント 4" xfId="63" builtinId="41" customBuiltin="1"/>
    <cellStyle name="アクセント 5" xfId="64" builtinId="45" customBuiltin="1"/>
    <cellStyle name="アクセント 6" xfId="65" builtinId="49" customBuiltin="1"/>
    <cellStyle name="タイトル" xfId="66" builtinId="15" customBuiltin="1"/>
    <cellStyle name="チェック セル" xfId="67" builtinId="23" customBuiltin="1"/>
    <cellStyle name="メモ" xfId="69" builtinId="10" customBuiltin="1"/>
    <cellStyle name="リンク セル" xfId="70" builtinId="24" customBuiltin="1"/>
    <cellStyle name="悪い" xfId="71" builtinId="27" customBuiltin="1"/>
    <cellStyle name="計算" xfId="72" builtinId="22" customBuiltin="1"/>
    <cellStyle name="警告文" xfId="73" builtinId="11" customBuiltin="1"/>
    <cellStyle name="見出し 1" xfId="74" builtinId="16" customBuiltin="1"/>
    <cellStyle name="見出し 2" xfId="75" builtinId="17" customBuiltin="1"/>
    <cellStyle name="見出し 3" xfId="76" builtinId="18" customBuiltin="1"/>
    <cellStyle name="見出し 4" xfId="77" builtinId="19" customBuiltin="1"/>
    <cellStyle name="集計" xfId="78" builtinId="25" customBuiltin="1"/>
    <cellStyle name="出力" xfId="79" builtinId="21" customBuiltin="1"/>
    <cellStyle name="説明文" xfId="80" builtinId="53" customBuiltin="1"/>
    <cellStyle name="入力" xfId="81" builtinId="20" customBuiltin="1"/>
    <cellStyle name="標準" xfId="0" builtinId="0"/>
    <cellStyle name="標準 2" xfId="82"/>
    <cellStyle name="標準 3" xfId="84"/>
    <cellStyle name="標準 4" xfId="85"/>
    <cellStyle name="良い" xfId="8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11"/>
  <sheetViews>
    <sheetView zoomScale="70" zoomScaleNormal="70" workbookViewId="0">
      <selection activeCell="S29" sqref="S29:S32"/>
    </sheetView>
  </sheetViews>
  <sheetFormatPr defaultColWidth="11.85546875" defaultRowHeight="12.75"/>
  <cols>
    <col min="1" max="1" width="0.42578125" style="1" customWidth="1"/>
    <col min="2" max="2" width="14.85546875" style="1" customWidth="1"/>
    <col min="3" max="3" width="0.42578125" style="1" customWidth="1"/>
    <col min="4" max="4" width="10.5703125" style="1" customWidth="1"/>
    <col min="5" max="5" width="7.7109375" style="1" customWidth="1"/>
    <col min="6" max="6" width="0.42578125" style="1" customWidth="1"/>
    <col min="7" max="10" width="7.28515625" style="1" customWidth="1"/>
    <col min="11" max="11" width="0.42578125" style="1" customWidth="1"/>
    <col min="12" max="15" width="7.28515625" style="1" customWidth="1"/>
    <col min="16" max="16" width="0.42578125" style="1" customWidth="1"/>
    <col min="17" max="20" width="7.28515625" style="1" customWidth="1"/>
    <col min="21" max="21" width="0.42578125" style="1" customWidth="1"/>
    <col min="22" max="25" width="7.28515625" style="1" customWidth="1"/>
    <col min="26" max="26" width="0.42578125" style="1" customWidth="1"/>
    <col min="27" max="29" width="6" style="1" customWidth="1"/>
    <col min="30" max="30" width="0.42578125" style="1" customWidth="1"/>
    <col min="31" max="249" width="11.85546875" style="1"/>
    <col min="250" max="250" width="0.42578125" style="1" customWidth="1"/>
    <col min="251" max="251" width="14.85546875" style="1" customWidth="1"/>
    <col min="252" max="252" width="0.42578125" style="1" customWidth="1"/>
    <col min="253" max="253" width="10.5703125" style="1" customWidth="1"/>
    <col min="254" max="254" width="7.7109375" style="1" customWidth="1"/>
    <col min="255" max="255" width="0.42578125" style="1" customWidth="1"/>
    <col min="256" max="260" width="7.28515625" style="1" customWidth="1"/>
    <col min="261" max="261" width="0.42578125" style="1" customWidth="1"/>
    <col min="262" max="266" width="7.28515625" style="1" customWidth="1"/>
    <col min="267" max="267" width="0.42578125" style="1" customWidth="1"/>
    <col min="268" max="272" width="7.28515625" style="1" customWidth="1"/>
    <col min="273" max="273" width="0.42578125" style="1" customWidth="1"/>
    <col min="274" max="278" width="7.28515625" style="1" customWidth="1"/>
    <col min="279" max="279" width="0.42578125" style="1" customWidth="1"/>
    <col min="280" max="282" width="6" style="1" customWidth="1"/>
    <col min="283" max="283" width="0.42578125" style="1" customWidth="1"/>
    <col min="284" max="505" width="11.85546875" style="1"/>
    <col min="506" max="506" width="0.42578125" style="1" customWidth="1"/>
    <col min="507" max="507" width="14.85546875" style="1" customWidth="1"/>
    <col min="508" max="508" width="0.42578125" style="1" customWidth="1"/>
    <col min="509" max="509" width="10.5703125" style="1" customWidth="1"/>
    <col min="510" max="510" width="7.7109375" style="1" customWidth="1"/>
    <col min="511" max="511" width="0.42578125" style="1" customWidth="1"/>
    <col min="512" max="516" width="7.28515625" style="1" customWidth="1"/>
    <col min="517" max="517" width="0.42578125" style="1" customWidth="1"/>
    <col min="518" max="522" width="7.28515625" style="1" customWidth="1"/>
    <col min="523" max="523" width="0.42578125" style="1" customWidth="1"/>
    <col min="524" max="528" width="7.28515625" style="1" customWidth="1"/>
    <col min="529" max="529" width="0.42578125" style="1" customWidth="1"/>
    <col min="530" max="534" width="7.28515625" style="1" customWidth="1"/>
    <col min="535" max="535" width="0.42578125" style="1" customWidth="1"/>
    <col min="536" max="538" width="6" style="1" customWidth="1"/>
    <col min="539" max="539" width="0.42578125" style="1" customWidth="1"/>
    <col min="540" max="761" width="11.85546875" style="1"/>
    <col min="762" max="762" width="0.42578125" style="1" customWidth="1"/>
    <col min="763" max="763" width="14.85546875" style="1" customWidth="1"/>
    <col min="764" max="764" width="0.42578125" style="1" customWidth="1"/>
    <col min="765" max="765" width="10.5703125" style="1" customWidth="1"/>
    <col min="766" max="766" width="7.7109375" style="1" customWidth="1"/>
    <col min="767" max="767" width="0.42578125" style="1" customWidth="1"/>
    <col min="768" max="772" width="7.28515625" style="1" customWidth="1"/>
    <col min="773" max="773" width="0.42578125" style="1" customWidth="1"/>
    <col min="774" max="778" width="7.28515625" style="1" customWidth="1"/>
    <col min="779" max="779" width="0.42578125" style="1" customWidth="1"/>
    <col min="780" max="784" width="7.28515625" style="1" customWidth="1"/>
    <col min="785" max="785" width="0.42578125" style="1" customWidth="1"/>
    <col min="786" max="790" width="7.28515625" style="1" customWidth="1"/>
    <col min="791" max="791" width="0.42578125" style="1" customWidth="1"/>
    <col min="792" max="794" width="6" style="1" customWidth="1"/>
    <col min="795" max="795" width="0.42578125" style="1" customWidth="1"/>
    <col min="796" max="1017" width="11.85546875" style="1"/>
    <col min="1018" max="1018" width="0.42578125" style="1" customWidth="1"/>
    <col min="1019" max="1019" width="14.85546875" style="1" customWidth="1"/>
    <col min="1020" max="1020" width="0.42578125" style="1" customWidth="1"/>
    <col min="1021" max="1021" width="10.5703125" style="1" customWidth="1"/>
    <col min="1022" max="1022" width="7.7109375" style="1" customWidth="1"/>
    <col min="1023" max="1023" width="0.42578125" style="1" customWidth="1"/>
    <col min="1024" max="1028" width="7.28515625" style="1" customWidth="1"/>
    <col min="1029" max="1029" width="0.42578125" style="1" customWidth="1"/>
    <col min="1030" max="1034" width="7.28515625" style="1" customWidth="1"/>
    <col min="1035" max="1035" width="0.42578125" style="1" customWidth="1"/>
    <col min="1036" max="1040" width="7.28515625" style="1" customWidth="1"/>
    <col min="1041" max="1041" width="0.42578125" style="1" customWidth="1"/>
    <col min="1042" max="1046" width="7.28515625" style="1" customWidth="1"/>
    <col min="1047" max="1047" width="0.42578125" style="1" customWidth="1"/>
    <col min="1048" max="1050" width="6" style="1" customWidth="1"/>
    <col min="1051" max="1051" width="0.42578125" style="1" customWidth="1"/>
    <col min="1052" max="1273" width="11.85546875" style="1"/>
    <col min="1274" max="1274" width="0.42578125" style="1" customWidth="1"/>
    <col min="1275" max="1275" width="14.85546875" style="1" customWidth="1"/>
    <col min="1276" max="1276" width="0.42578125" style="1" customWidth="1"/>
    <col min="1277" max="1277" width="10.5703125" style="1" customWidth="1"/>
    <col min="1278" max="1278" width="7.7109375" style="1" customWidth="1"/>
    <col min="1279" max="1279" width="0.42578125" style="1" customWidth="1"/>
    <col min="1280" max="1284" width="7.28515625" style="1" customWidth="1"/>
    <col min="1285" max="1285" width="0.42578125" style="1" customWidth="1"/>
    <col min="1286" max="1290" width="7.28515625" style="1" customWidth="1"/>
    <col min="1291" max="1291" width="0.42578125" style="1" customWidth="1"/>
    <col min="1292" max="1296" width="7.28515625" style="1" customWidth="1"/>
    <col min="1297" max="1297" width="0.42578125" style="1" customWidth="1"/>
    <col min="1298" max="1302" width="7.28515625" style="1" customWidth="1"/>
    <col min="1303" max="1303" width="0.42578125" style="1" customWidth="1"/>
    <col min="1304" max="1306" width="6" style="1" customWidth="1"/>
    <col min="1307" max="1307" width="0.42578125" style="1" customWidth="1"/>
    <col min="1308" max="1529" width="11.85546875" style="1"/>
    <col min="1530" max="1530" width="0.42578125" style="1" customWidth="1"/>
    <col min="1531" max="1531" width="14.85546875" style="1" customWidth="1"/>
    <col min="1532" max="1532" width="0.42578125" style="1" customWidth="1"/>
    <col min="1533" max="1533" width="10.5703125" style="1" customWidth="1"/>
    <col min="1534" max="1534" width="7.7109375" style="1" customWidth="1"/>
    <col min="1535" max="1535" width="0.42578125" style="1" customWidth="1"/>
    <col min="1536" max="1540" width="7.28515625" style="1" customWidth="1"/>
    <col min="1541" max="1541" width="0.42578125" style="1" customWidth="1"/>
    <col min="1542" max="1546" width="7.28515625" style="1" customWidth="1"/>
    <col min="1547" max="1547" width="0.42578125" style="1" customWidth="1"/>
    <col min="1548" max="1552" width="7.28515625" style="1" customWidth="1"/>
    <col min="1553" max="1553" width="0.42578125" style="1" customWidth="1"/>
    <col min="1554" max="1558" width="7.28515625" style="1" customWidth="1"/>
    <col min="1559" max="1559" width="0.42578125" style="1" customWidth="1"/>
    <col min="1560" max="1562" width="6" style="1" customWidth="1"/>
    <col min="1563" max="1563" width="0.42578125" style="1" customWidth="1"/>
    <col min="1564" max="1785" width="11.85546875" style="1"/>
    <col min="1786" max="1786" width="0.42578125" style="1" customWidth="1"/>
    <col min="1787" max="1787" width="14.85546875" style="1" customWidth="1"/>
    <col min="1788" max="1788" width="0.42578125" style="1" customWidth="1"/>
    <col min="1789" max="1789" width="10.5703125" style="1" customWidth="1"/>
    <col min="1790" max="1790" width="7.7109375" style="1" customWidth="1"/>
    <col min="1791" max="1791" width="0.42578125" style="1" customWidth="1"/>
    <col min="1792" max="1796" width="7.28515625" style="1" customWidth="1"/>
    <col min="1797" max="1797" width="0.42578125" style="1" customWidth="1"/>
    <col min="1798" max="1802" width="7.28515625" style="1" customWidth="1"/>
    <col min="1803" max="1803" width="0.42578125" style="1" customWidth="1"/>
    <col min="1804" max="1808" width="7.28515625" style="1" customWidth="1"/>
    <col min="1809" max="1809" width="0.42578125" style="1" customWidth="1"/>
    <col min="1810" max="1814" width="7.28515625" style="1" customWidth="1"/>
    <col min="1815" max="1815" width="0.42578125" style="1" customWidth="1"/>
    <col min="1816" max="1818" width="6" style="1" customWidth="1"/>
    <col min="1819" max="1819" width="0.42578125" style="1" customWidth="1"/>
    <col min="1820" max="2041" width="11.85546875" style="1"/>
    <col min="2042" max="2042" width="0.42578125" style="1" customWidth="1"/>
    <col min="2043" max="2043" width="14.85546875" style="1" customWidth="1"/>
    <col min="2044" max="2044" width="0.42578125" style="1" customWidth="1"/>
    <col min="2045" max="2045" width="10.5703125" style="1" customWidth="1"/>
    <col min="2046" max="2046" width="7.7109375" style="1" customWidth="1"/>
    <col min="2047" max="2047" width="0.42578125" style="1" customWidth="1"/>
    <col min="2048" max="2052" width="7.28515625" style="1" customWidth="1"/>
    <col min="2053" max="2053" width="0.42578125" style="1" customWidth="1"/>
    <col min="2054" max="2058" width="7.28515625" style="1" customWidth="1"/>
    <col min="2059" max="2059" width="0.42578125" style="1" customWidth="1"/>
    <col min="2060" max="2064" width="7.28515625" style="1" customWidth="1"/>
    <col min="2065" max="2065" width="0.42578125" style="1" customWidth="1"/>
    <col min="2066" max="2070" width="7.28515625" style="1" customWidth="1"/>
    <col min="2071" max="2071" width="0.42578125" style="1" customWidth="1"/>
    <col min="2072" max="2074" width="6" style="1" customWidth="1"/>
    <col min="2075" max="2075" width="0.42578125" style="1" customWidth="1"/>
    <col min="2076" max="2297" width="11.85546875" style="1"/>
    <col min="2298" max="2298" width="0.42578125" style="1" customWidth="1"/>
    <col min="2299" max="2299" width="14.85546875" style="1" customWidth="1"/>
    <col min="2300" max="2300" width="0.42578125" style="1" customWidth="1"/>
    <col min="2301" max="2301" width="10.5703125" style="1" customWidth="1"/>
    <col min="2302" max="2302" width="7.7109375" style="1" customWidth="1"/>
    <col min="2303" max="2303" width="0.42578125" style="1" customWidth="1"/>
    <col min="2304" max="2308" width="7.28515625" style="1" customWidth="1"/>
    <col min="2309" max="2309" width="0.42578125" style="1" customWidth="1"/>
    <col min="2310" max="2314" width="7.28515625" style="1" customWidth="1"/>
    <col min="2315" max="2315" width="0.42578125" style="1" customWidth="1"/>
    <col min="2316" max="2320" width="7.28515625" style="1" customWidth="1"/>
    <col min="2321" max="2321" width="0.42578125" style="1" customWidth="1"/>
    <col min="2322" max="2326" width="7.28515625" style="1" customWidth="1"/>
    <col min="2327" max="2327" width="0.42578125" style="1" customWidth="1"/>
    <col min="2328" max="2330" width="6" style="1" customWidth="1"/>
    <col min="2331" max="2331" width="0.42578125" style="1" customWidth="1"/>
    <col min="2332" max="2553" width="11.85546875" style="1"/>
    <col min="2554" max="2554" width="0.42578125" style="1" customWidth="1"/>
    <col min="2555" max="2555" width="14.85546875" style="1" customWidth="1"/>
    <col min="2556" max="2556" width="0.42578125" style="1" customWidth="1"/>
    <col min="2557" max="2557" width="10.5703125" style="1" customWidth="1"/>
    <col min="2558" max="2558" width="7.7109375" style="1" customWidth="1"/>
    <col min="2559" max="2559" width="0.42578125" style="1" customWidth="1"/>
    <col min="2560" max="2564" width="7.28515625" style="1" customWidth="1"/>
    <col min="2565" max="2565" width="0.42578125" style="1" customWidth="1"/>
    <col min="2566" max="2570" width="7.28515625" style="1" customWidth="1"/>
    <col min="2571" max="2571" width="0.42578125" style="1" customWidth="1"/>
    <col min="2572" max="2576" width="7.28515625" style="1" customWidth="1"/>
    <col min="2577" max="2577" width="0.42578125" style="1" customWidth="1"/>
    <col min="2578" max="2582" width="7.28515625" style="1" customWidth="1"/>
    <col min="2583" max="2583" width="0.42578125" style="1" customWidth="1"/>
    <col min="2584" max="2586" width="6" style="1" customWidth="1"/>
    <col min="2587" max="2587" width="0.42578125" style="1" customWidth="1"/>
    <col min="2588" max="2809" width="11.85546875" style="1"/>
    <col min="2810" max="2810" width="0.42578125" style="1" customWidth="1"/>
    <col min="2811" max="2811" width="14.85546875" style="1" customWidth="1"/>
    <col min="2812" max="2812" width="0.42578125" style="1" customWidth="1"/>
    <col min="2813" max="2813" width="10.5703125" style="1" customWidth="1"/>
    <col min="2814" max="2814" width="7.7109375" style="1" customWidth="1"/>
    <col min="2815" max="2815" width="0.42578125" style="1" customWidth="1"/>
    <col min="2816" max="2820" width="7.28515625" style="1" customWidth="1"/>
    <col min="2821" max="2821" width="0.42578125" style="1" customWidth="1"/>
    <col min="2822" max="2826" width="7.28515625" style="1" customWidth="1"/>
    <col min="2827" max="2827" width="0.42578125" style="1" customWidth="1"/>
    <col min="2828" max="2832" width="7.28515625" style="1" customWidth="1"/>
    <col min="2833" max="2833" width="0.42578125" style="1" customWidth="1"/>
    <col min="2834" max="2838" width="7.28515625" style="1" customWidth="1"/>
    <col min="2839" max="2839" width="0.42578125" style="1" customWidth="1"/>
    <col min="2840" max="2842" width="6" style="1" customWidth="1"/>
    <col min="2843" max="2843" width="0.42578125" style="1" customWidth="1"/>
    <col min="2844" max="3065" width="11.85546875" style="1"/>
    <col min="3066" max="3066" width="0.42578125" style="1" customWidth="1"/>
    <col min="3067" max="3067" width="14.85546875" style="1" customWidth="1"/>
    <col min="3068" max="3068" width="0.42578125" style="1" customWidth="1"/>
    <col min="3069" max="3069" width="10.5703125" style="1" customWidth="1"/>
    <col min="3070" max="3070" width="7.7109375" style="1" customWidth="1"/>
    <col min="3071" max="3071" width="0.42578125" style="1" customWidth="1"/>
    <col min="3072" max="3076" width="7.28515625" style="1" customWidth="1"/>
    <col min="3077" max="3077" width="0.42578125" style="1" customWidth="1"/>
    <col min="3078" max="3082" width="7.28515625" style="1" customWidth="1"/>
    <col min="3083" max="3083" width="0.42578125" style="1" customWidth="1"/>
    <col min="3084" max="3088" width="7.28515625" style="1" customWidth="1"/>
    <col min="3089" max="3089" width="0.42578125" style="1" customWidth="1"/>
    <col min="3090" max="3094" width="7.28515625" style="1" customWidth="1"/>
    <col min="3095" max="3095" width="0.42578125" style="1" customWidth="1"/>
    <col min="3096" max="3098" width="6" style="1" customWidth="1"/>
    <col min="3099" max="3099" width="0.42578125" style="1" customWidth="1"/>
    <col min="3100" max="3321" width="11.85546875" style="1"/>
    <col min="3322" max="3322" width="0.42578125" style="1" customWidth="1"/>
    <col min="3323" max="3323" width="14.85546875" style="1" customWidth="1"/>
    <col min="3324" max="3324" width="0.42578125" style="1" customWidth="1"/>
    <col min="3325" max="3325" width="10.5703125" style="1" customWidth="1"/>
    <col min="3326" max="3326" width="7.7109375" style="1" customWidth="1"/>
    <col min="3327" max="3327" width="0.42578125" style="1" customWidth="1"/>
    <col min="3328" max="3332" width="7.28515625" style="1" customWidth="1"/>
    <col min="3333" max="3333" width="0.42578125" style="1" customWidth="1"/>
    <col min="3334" max="3338" width="7.28515625" style="1" customWidth="1"/>
    <col min="3339" max="3339" width="0.42578125" style="1" customWidth="1"/>
    <col min="3340" max="3344" width="7.28515625" style="1" customWidth="1"/>
    <col min="3345" max="3345" width="0.42578125" style="1" customWidth="1"/>
    <col min="3346" max="3350" width="7.28515625" style="1" customWidth="1"/>
    <col min="3351" max="3351" width="0.42578125" style="1" customWidth="1"/>
    <col min="3352" max="3354" width="6" style="1" customWidth="1"/>
    <col min="3355" max="3355" width="0.42578125" style="1" customWidth="1"/>
    <col min="3356" max="3577" width="11.85546875" style="1"/>
    <col min="3578" max="3578" width="0.42578125" style="1" customWidth="1"/>
    <col min="3579" max="3579" width="14.85546875" style="1" customWidth="1"/>
    <col min="3580" max="3580" width="0.42578125" style="1" customWidth="1"/>
    <col min="3581" max="3581" width="10.5703125" style="1" customWidth="1"/>
    <col min="3582" max="3582" width="7.7109375" style="1" customWidth="1"/>
    <col min="3583" max="3583" width="0.42578125" style="1" customWidth="1"/>
    <col min="3584" max="3588" width="7.28515625" style="1" customWidth="1"/>
    <col min="3589" max="3589" width="0.42578125" style="1" customWidth="1"/>
    <col min="3590" max="3594" width="7.28515625" style="1" customWidth="1"/>
    <col min="3595" max="3595" width="0.42578125" style="1" customWidth="1"/>
    <col min="3596" max="3600" width="7.28515625" style="1" customWidth="1"/>
    <col min="3601" max="3601" width="0.42578125" style="1" customWidth="1"/>
    <col min="3602" max="3606" width="7.28515625" style="1" customWidth="1"/>
    <col min="3607" max="3607" width="0.42578125" style="1" customWidth="1"/>
    <col min="3608" max="3610" width="6" style="1" customWidth="1"/>
    <col min="3611" max="3611" width="0.42578125" style="1" customWidth="1"/>
    <col min="3612" max="3833" width="11.85546875" style="1"/>
    <col min="3834" max="3834" width="0.42578125" style="1" customWidth="1"/>
    <col min="3835" max="3835" width="14.85546875" style="1" customWidth="1"/>
    <col min="3836" max="3836" width="0.42578125" style="1" customWidth="1"/>
    <col min="3837" max="3837" width="10.5703125" style="1" customWidth="1"/>
    <col min="3838" max="3838" width="7.7109375" style="1" customWidth="1"/>
    <col min="3839" max="3839" width="0.42578125" style="1" customWidth="1"/>
    <col min="3840" max="3844" width="7.28515625" style="1" customWidth="1"/>
    <col min="3845" max="3845" width="0.42578125" style="1" customWidth="1"/>
    <col min="3846" max="3850" width="7.28515625" style="1" customWidth="1"/>
    <col min="3851" max="3851" width="0.42578125" style="1" customWidth="1"/>
    <col min="3852" max="3856" width="7.28515625" style="1" customWidth="1"/>
    <col min="3857" max="3857" width="0.42578125" style="1" customWidth="1"/>
    <col min="3858" max="3862" width="7.28515625" style="1" customWidth="1"/>
    <col min="3863" max="3863" width="0.42578125" style="1" customWidth="1"/>
    <col min="3864" max="3866" width="6" style="1" customWidth="1"/>
    <col min="3867" max="3867" width="0.42578125" style="1" customWidth="1"/>
    <col min="3868" max="4089" width="11.85546875" style="1"/>
    <col min="4090" max="4090" width="0.42578125" style="1" customWidth="1"/>
    <col min="4091" max="4091" width="14.85546875" style="1" customWidth="1"/>
    <col min="4092" max="4092" width="0.42578125" style="1" customWidth="1"/>
    <col min="4093" max="4093" width="10.5703125" style="1" customWidth="1"/>
    <col min="4094" max="4094" width="7.7109375" style="1" customWidth="1"/>
    <col min="4095" max="4095" width="0.42578125" style="1" customWidth="1"/>
    <col min="4096" max="4100" width="7.28515625" style="1" customWidth="1"/>
    <col min="4101" max="4101" width="0.42578125" style="1" customWidth="1"/>
    <col min="4102" max="4106" width="7.28515625" style="1" customWidth="1"/>
    <col min="4107" max="4107" width="0.42578125" style="1" customWidth="1"/>
    <col min="4108" max="4112" width="7.28515625" style="1" customWidth="1"/>
    <col min="4113" max="4113" width="0.42578125" style="1" customWidth="1"/>
    <col min="4114" max="4118" width="7.28515625" style="1" customWidth="1"/>
    <col min="4119" max="4119" width="0.42578125" style="1" customWidth="1"/>
    <col min="4120" max="4122" width="6" style="1" customWidth="1"/>
    <col min="4123" max="4123" width="0.42578125" style="1" customWidth="1"/>
    <col min="4124" max="4345" width="11.85546875" style="1"/>
    <col min="4346" max="4346" width="0.42578125" style="1" customWidth="1"/>
    <col min="4347" max="4347" width="14.85546875" style="1" customWidth="1"/>
    <col min="4348" max="4348" width="0.42578125" style="1" customWidth="1"/>
    <col min="4349" max="4349" width="10.5703125" style="1" customWidth="1"/>
    <col min="4350" max="4350" width="7.7109375" style="1" customWidth="1"/>
    <col min="4351" max="4351" width="0.42578125" style="1" customWidth="1"/>
    <col min="4352" max="4356" width="7.28515625" style="1" customWidth="1"/>
    <col min="4357" max="4357" width="0.42578125" style="1" customWidth="1"/>
    <col min="4358" max="4362" width="7.28515625" style="1" customWidth="1"/>
    <col min="4363" max="4363" width="0.42578125" style="1" customWidth="1"/>
    <col min="4364" max="4368" width="7.28515625" style="1" customWidth="1"/>
    <col min="4369" max="4369" width="0.42578125" style="1" customWidth="1"/>
    <col min="4370" max="4374" width="7.28515625" style="1" customWidth="1"/>
    <col min="4375" max="4375" width="0.42578125" style="1" customWidth="1"/>
    <col min="4376" max="4378" width="6" style="1" customWidth="1"/>
    <col min="4379" max="4379" width="0.42578125" style="1" customWidth="1"/>
    <col min="4380" max="4601" width="11.85546875" style="1"/>
    <col min="4602" max="4602" width="0.42578125" style="1" customWidth="1"/>
    <col min="4603" max="4603" width="14.85546875" style="1" customWidth="1"/>
    <col min="4604" max="4604" width="0.42578125" style="1" customWidth="1"/>
    <col min="4605" max="4605" width="10.5703125" style="1" customWidth="1"/>
    <col min="4606" max="4606" width="7.7109375" style="1" customWidth="1"/>
    <col min="4607" max="4607" width="0.42578125" style="1" customWidth="1"/>
    <col min="4608" max="4612" width="7.28515625" style="1" customWidth="1"/>
    <col min="4613" max="4613" width="0.42578125" style="1" customWidth="1"/>
    <col min="4614" max="4618" width="7.28515625" style="1" customWidth="1"/>
    <col min="4619" max="4619" width="0.42578125" style="1" customWidth="1"/>
    <col min="4620" max="4624" width="7.28515625" style="1" customWidth="1"/>
    <col min="4625" max="4625" width="0.42578125" style="1" customWidth="1"/>
    <col min="4626" max="4630" width="7.28515625" style="1" customWidth="1"/>
    <col min="4631" max="4631" width="0.42578125" style="1" customWidth="1"/>
    <col min="4632" max="4634" width="6" style="1" customWidth="1"/>
    <col min="4635" max="4635" width="0.42578125" style="1" customWidth="1"/>
    <col min="4636" max="4857" width="11.85546875" style="1"/>
    <col min="4858" max="4858" width="0.42578125" style="1" customWidth="1"/>
    <col min="4859" max="4859" width="14.85546875" style="1" customWidth="1"/>
    <col min="4860" max="4860" width="0.42578125" style="1" customWidth="1"/>
    <col min="4861" max="4861" width="10.5703125" style="1" customWidth="1"/>
    <col min="4862" max="4862" width="7.7109375" style="1" customWidth="1"/>
    <col min="4863" max="4863" width="0.42578125" style="1" customWidth="1"/>
    <col min="4864" max="4868" width="7.28515625" style="1" customWidth="1"/>
    <col min="4869" max="4869" width="0.42578125" style="1" customWidth="1"/>
    <col min="4870" max="4874" width="7.28515625" style="1" customWidth="1"/>
    <col min="4875" max="4875" width="0.42578125" style="1" customWidth="1"/>
    <col min="4876" max="4880" width="7.28515625" style="1" customWidth="1"/>
    <col min="4881" max="4881" width="0.42578125" style="1" customWidth="1"/>
    <col min="4882" max="4886" width="7.28515625" style="1" customWidth="1"/>
    <col min="4887" max="4887" width="0.42578125" style="1" customWidth="1"/>
    <col min="4888" max="4890" width="6" style="1" customWidth="1"/>
    <col min="4891" max="4891" width="0.42578125" style="1" customWidth="1"/>
    <col min="4892" max="5113" width="11.85546875" style="1"/>
    <col min="5114" max="5114" width="0.42578125" style="1" customWidth="1"/>
    <col min="5115" max="5115" width="14.85546875" style="1" customWidth="1"/>
    <col min="5116" max="5116" width="0.42578125" style="1" customWidth="1"/>
    <col min="5117" max="5117" width="10.5703125" style="1" customWidth="1"/>
    <col min="5118" max="5118" width="7.7109375" style="1" customWidth="1"/>
    <col min="5119" max="5119" width="0.42578125" style="1" customWidth="1"/>
    <col min="5120" max="5124" width="7.28515625" style="1" customWidth="1"/>
    <col min="5125" max="5125" width="0.42578125" style="1" customWidth="1"/>
    <col min="5126" max="5130" width="7.28515625" style="1" customWidth="1"/>
    <col min="5131" max="5131" width="0.42578125" style="1" customWidth="1"/>
    <col min="5132" max="5136" width="7.28515625" style="1" customWidth="1"/>
    <col min="5137" max="5137" width="0.42578125" style="1" customWidth="1"/>
    <col min="5138" max="5142" width="7.28515625" style="1" customWidth="1"/>
    <col min="5143" max="5143" width="0.42578125" style="1" customWidth="1"/>
    <col min="5144" max="5146" width="6" style="1" customWidth="1"/>
    <col min="5147" max="5147" width="0.42578125" style="1" customWidth="1"/>
    <col min="5148" max="5369" width="11.85546875" style="1"/>
    <col min="5370" max="5370" width="0.42578125" style="1" customWidth="1"/>
    <col min="5371" max="5371" width="14.85546875" style="1" customWidth="1"/>
    <col min="5372" max="5372" width="0.42578125" style="1" customWidth="1"/>
    <col min="5373" max="5373" width="10.5703125" style="1" customWidth="1"/>
    <col min="5374" max="5374" width="7.7109375" style="1" customWidth="1"/>
    <col min="5375" max="5375" width="0.42578125" style="1" customWidth="1"/>
    <col min="5376" max="5380" width="7.28515625" style="1" customWidth="1"/>
    <col min="5381" max="5381" width="0.42578125" style="1" customWidth="1"/>
    <col min="5382" max="5386" width="7.28515625" style="1" customWidth="1"/>
    <col min="5387" max="5387" width="0.42578125" style="1" customWidth="1"/>
    <col min="5388" max="5392" width="7.28515625" style="1" customWidth="1"/>
    <col min="5393" max="5393" width="0.42578125" style="1" customWidth="1"/>
    <col min="5394" max="5398" width="7.28515625" style="1" customWidth="1"/>
    <col min="5399" max="5399" width="0.42578125" style="1" customWidth="1"/>
    <col min="5400" max="5402" width="6" style="1" customWidth="1"/>
    <col min="5403" max="5403" width="0.42578125" style="1" customWidth="1"/>
    <col min="5404" max="5625" width="11.85546875" style="1"/>
    <col min="5626" max="5626" width="0.42578125" style="1" customWidth="1"/>
    <col min="5627" max="5627" width="14.85546875" style="1" customWidth="1"/>
    <col min="5628" max="5628" width="0.42578125" style="1" customWidth="1"/>
    <col min="5629" max="5629" width="10.5703125" style="1" customWidth="1"/>
    <col min="5630" max="5630" width="7.7109375" style="1" customWidth="1"/>
    <col min="5631" max="5631" width="0.42578125" style="1" customWidth="1"/>
    <col min="5632" max="5636" width="7.28515625" style="1" customWidth="1"/>
    <col min="5637" max="5637" width="0.42578125" style="1" customWidth="1"/>
    <col min="5638" max="5642" width="7.28515625" style="1" customWidth="1"/>
    <col min="5643" max="5643" width="0.42578125" style="1" customWidth="1"/>
    <col min="5644" max="5648" width="7.28515625" style="1" customWidth="1"/>
    <col min="5649" max="5649" width="0.42578125" style="1" customWidth="1"/>
    <col min="5650" max="5654" width="7.28515625" style="1" customWidth="1"/>
    <col min="5655" max="5655" width="0.42578125" style="1" customWidth="1"/>
    <col min="5656" max="5658" width="6" style="1" customWidth="1"/>
    <col min="5659" max="5659" width="0.42578125" style="1" customWidth="1"/>
    <col min="5660" max="5881" width="11.85546875" style="1"/>
    <col min="5882" max="5882" width="0.42578125" style="1" customWidth="1"/>
    <col min="5883" max="5883" width="14.85546875" style="1" customWidth="1"/>
    <col min="5884" max="5884" width="0.42578125" style="1" customWidth="1"/>
    <col min="5885" max="5885" width="10.5703125" style="1" customWidth="1"/>
    <col min="5886" max="5886" width="7.7109375" style="1" customWidth="1"/>
    <col min="5887" max="5887" width="0.42578125" style="1" customWidth="1"/>
    <col min="5888" max="5892" width="7.28515625" style="1" customWidth="1"/>
    <col min="5893" max="5893" width="0.42578125" style="1" customWidth="1"/>
    <col min="5894" max="5898" width="7.28515625" style="1" customWidth="1"/>
    <col min="5899" max="5899" width="0.42578125" style="1" customWidth="1"/>
    <col min="5900" max="5904" width="7.28515625" style="1" customWidth="1"/>
    <col min="5905" max="5905" width="0.42578125" style="1" customWidth="1"/>
    <col min="5906" max="5910" width="7.28515625" style="1" customWidth="1"/>
    <col min="5911" max="5911" width="0.42578125" style="1" customWidth="1"/>
    <col min="5912" max="5914" width="6" style="1" customWidth="1"/>
    <col min="5915" max="5915" width="0.42578125" style="1" customWidth="1"/>
    <col min="5916" max="6137" width="11.85546875" style="1"/>
    <col min="6138" max="6138" width="0.42578125" style="1" customWidth="1"/>
    <col min="6139" max="6139" width="14.85546875" style="1" customWidth="1"/>
    <col min="6140" max="6140" width="0.42578125" style="1" customWidth="1"/>
    <col min="6141" max="6141" width="10.5703125" style="1" customWidth="1"/>
    <col min="6142" max="6142" width="7.7109375" style="1" customWidth="1"/>
    <col min="6143" max="6143" width="0.42578125" style="1" customWidth="1"/>
    <col min="6144" max="6148" width="7.28515625" style="1" customWidth="1"/>
    <col min="6149" max="6149" width="0.42578125" style="1" customWidth="1"/>
    <col min="6150" max="6154" width="7.28515625" style="1" customWidth="1"/>
    <col min="6155" max="6155" width="0.42578125" style="1" customWidth="1"/>
    <col min="6156" max="6160" width="7.28515625" style="1" customWidth="1"/>
    <col min="6161" max="6161" width="0.42578125" style="1" customWidth="1"/>
    <col min="6162" max="6166" width="7.28515625" style="1" customWidth="1"/>
    <col min="6167" max="6167" width="0.42578125" style="1" customWidth="1"/>
    <col min="6168" max="6170" width="6" style="1" customWidth="1"/>
    <col min="6171" max="6171" width="0.42578125" style="1" customWidth="1"/>
    <col min="6172" max="6393" width="11.85546875" style="1"/>
    <col min="6394" max="6394" width="0.42578125" style="1" customWidth="1"/>
    <col min="6395" max="6395" width="14.85546875" style="1" customWidth="1"/>
    <col min="6396" max="6396" width="0.42578125" style="1" customWidth="1"/>
    <col min="6397" max="6397" width="10.5703125" style="1" customWidth="1"/>
    <col min="6398" max="6398" width="7.7109375" style="1" customWidth="1"/>
    <col min="6399" max="6399" width="0.42578125" style="1" customWidth="1"/>
    <col min="6400" max="6404" width="7.28515625" style="1" customWidth="1"/>
    <col min="6405" max="6405" width="0.42578125" style="1" customWidth="1"/>
    <col min="6406" max="6410" width="7.28515625" style="1" customWidth="1"/>
    <col min="6411" max="6411" width="0.42578125" style="1" customWidth="1"/>
    <col min="6412" max="6416" width="7.28515625" style="1" customWidth="1"/>
    <col min="6417" max="6417" width="0.42578125" style="1" customWidth="1"/>
    <col min="6418" max="6422" width="7.28515625" style="1" customWidth="1"/>
    <col min="6423" max="6423" width="0.42578125" style="1" customWidth="1"/>
    <col min="6424" max="6426" width="6" style="1" customWidth="1"/>
    <col min="6427" max="6427" width="0.42578125" style="1" customWidth="1"/>
    <col min="6428" max="6649" width="11.85546875" style="1"/>
    <col min="6650" max="6650" width="0.42578125" style="1" customWidth="1"/>
    <col min="6651" max="6651" width="14.85546875" style="1" customWidth="1"/>
    <col min="6652" max="6652" width="0.42578125" style="1" customWidth="1"/>
    <col min="6653" max="6653" width="10.5703125" style="1" customWidth="1"/>
    <col min="6654" max="6654" width="7.7109375" style="1" customWidth="1"/>
    <col min="6655" max="6655" width="0.42578125" style="1" customWidth="1"/>
    <col min="6656" max="6660" width="7.28515625" style="1" customWidth="1"/>
    <col min="6661" max="6661" width="0.42578125" style="1" customWidth="1"/>
    <col min="6662" max="6666" width="7.28515625" style="1" customWidth="1"/>
    <col min="6667" max="6667" width="0.42578125" style="1" customWidth="1"/>
    <col min="6668" max="6672" width="7.28515625" style="1" customWidth="1"/>
    <col min="6673" max="6673" width="0.42578125" style="1" customWidth="1"/>
    <col min="6674" max="6678" width="7.28515625" style="1" customWidth="1"/>
    <col min="6679" max="6679" width="0.42578125" style="1" customWidth="1"/>
    <col min="6680" max="6682" width="6" style="1" customWidth="1"/>
    <col min="6683" max="6683" width="0.42578125" style="1" customWidth="1"/>
    <col min="6684" max="6905" width="11.85546875" style="1"/>
    <col min="6906" max="6906" width="0.42578125" style="1" customWidth="1"/>
    <col min="6907" max="6907" width="14.85546875" style="1" customWidth="1"/>
    <col min="6908" max="6908" width="0.42578125" style="1" customWidth="1"/>
    <col min="6909" max="6909" width="10.5703125" style="1" customWidth="1"/>
    <col min="6910" max="6910" width="7.7109375" style="1" customWidth="1"/>
    <col min="6911" max="6911" width="0.42578125" style="1" customWidth="1"/>
    <col min="6912" max="6916" width="7.28515625" style="1" customWidth="1"/>
    <col min="6917" max="6917" width="0.42578125" style="1" customWidth="1"/>
    <col min="6918" max="6922" width="7.28515625" style="1" customWidth="1"/>
    <col min="6923" max="6923" width="0.42578125" style="1" customWidth="1"/>
    <col min="6924" max="6928" width="7.28515625" style="1" customWidth="1"/>
    <col min="6929" max="6929" width="0.42578125" style="1" customWidth="1"/>
    <col min="6930" max="6934" width="7.28515625" style="1" customWidth="1"/>
    <col min="6935" max="6935" width="0.42578125" style="1" customWidth="1"/>
    <col min="6936" max="6938" width="6" style="1" customWidth="1"/>
    <col min="6939" max="6939" width="0.42578125" style="1" customWidth="1"/>
    <col min="6940" max="7161" width="11.85546875" style="1"/>
    <col min="7162" max="7162" width="0.42578125" style="1" customWidth="1"/>
    <col min="7163" max="7163" width="14.85546875" style="1" customWidth="1"/>
    <col min="7164" max="7164" width="0.42578125" style="1" customWidth="1"/>
    <col min="7165" max="7165" width="10.5703125" style="1" customWidth="1"/>
    <col min="7166" max="7166" width="7.7109375" style="1" customWidth="1"/>
    <col min="7167" max="7167" width="0.42578125" style="1" customWidth="1"/>
    <col min="7168" max="7172" width="7.28515625" style="1" customWidth="1"/>
    <col min="7173" max="7173" width="0.42578125" style="1" customWidth="1"/>
    <col min="7174" max="7178" width="7.28515625" style="1" customWidth="1"/>
    <col min="7179" max="7179" width="0.42578125" style="1" customWidth="1"/>
    <col min="7180" max="7184" width="7.28515625" style="1" customWidth="1"/>
    <col min="7185" max="7185" width="0.42578125" style="1" customWidth="1"/>
    <col min="7186" max="7190" width="7.28515625" style="1" customWidth="1"/>
    <col min="7191" max="7191" width="0.42578125" style="1" customWidth="1"/>
    <col min="7192" max="7194" width="6" style="1" customWidth="1"/>
    <col min="7195" max="7195" width="0.42578125" style="1" customWidth="1"/>
    <col min="7196" max="7417" width="11.85546875" style="1"/>
    <col min="7418" max="7418" width="0.42578125" style="1" customWidth="1"/>
    <col min="7419" max="7419" width="14.85546875" style="1" customWidth="1"/>
    <col min="7420" max="7420" width="0.42578125" style="1" customWidth="1"/>
    <col min="7421" max="7421" width="10.5703125" style="1" customWidth="1"/>
    <col min="7422" max="7422" width="7.7109375" style="1" customWidth="1"/>
    <col min="7423" max="7423" width="0.42578125" style="1" customWidth="1"/>
    <col min="7424" max="7428" width="7.28515625" style="1" customWidth="1"/>
    <col min="7429" max="7429" width="0.42578125" style="1" customWidth="1"/>
    <col min="7430" max="7434" width="7.28515625" style="1" customWidth="1"/>
    <col min="7435" max="7435" width="0.42578125" style="1" customWidth="1"/>
    <col min="7436" max="7440" width="7.28515625" style="1" customWidth="1"/>
    <col min="7441" max="7441" width="0.42578125" style="1" customWidth="1"/>
    <col min="7442" max="7446" width="7.28515625" style="1" customWidth="1"/>
    <col min="7447" max="7447" width="0.42578125" style="1" customWidth="1"/>
    <col min="7448" max="7450" width="6" style="1" customWidth="1"/>
    <col min="7451" max="7451" width="0.42578125" style="1" customWidth="1"/>
    <col min="7452" max="7673" width="11.85546875" style="1"/>
    <col min="7674" max="7674" width="0.42578125" style="1" customWidth="1"/>
    <col min="7675" max="7675" width="14.85546875" style="1" customWidth="1"/>
    <col min="7676" max="7676" width="0.42578125" style="1" customWidth="1"/>
    <col min="7677" max="7677" width="10.5703125" style="1" customWidth="1"/>
    <col min="7678" max="7678" width="7.7109375" style="1" customWidth="1"/>
    <col min="7679" max="7679" width="0.42578125" style="1" customWidth="1"/>
    <col min="7680" max="7684" width="7.28515625" style="1" customWidth="1"/>
    <col min="7685" max="7685" width="0.42578125" style="1" customWidth="1"/>
    <col min="7686" max="7690" width="7.28515625" style="1" customWidth="1"/>
    <col min="7691" max="7691" width="0.42578125" style="1" customWidth="1"/>
    <col min="7692" max="7696" width="7.28515625" style="1" customWidth="1"/>
    <col min="7697" max="7697" width="0.42578125" style="1" customWidth="1"/>
    <col min="7698" max="7702" width="7.28515625" style="1" customWidth="1"/>
    <col min="7703" max="7703" width="0.42578125" style="1" customWidth="1"/>
    <col min="7704" max="7706" width="6" style="1" customWidth="1"/>
    <col min="7707" max="7707" width="0.42578125" style="1" customWidth="1"/>
    <col min="7708" max="7929" width="11.85546875" style="1"/>
    <col min="7930" max="7930" width="0.42578125" style="1" customWidth="1"/>
    <col min="7931" max="7931" width="14.85546875" style="1" customWidth="1"/>
    <col min="7932" max="7932" width="0.42578125" style="1" customWidth="1"/>
    <col min="7933" max="7933" width="10.5703125" style="1" customWidth="1"/>
    <col min="7934" max="7934" width="7.7109375" style="1" customWidth="1"/>
    <col min="7935" max="7935" width="0.42578125" style="1" customWidth="1"/>
    <col min="7936" max="7940" width="7.28515625" style="1" customWidth="1"/>
    <col min="7941" max="7941" width="0.42578125" style="1" customWidth="1"/>
    <col min="7942" max="7946" width="7.28515625" style="1" customWidth="1"/>
    <col min="7947" max="7947" width="0.42578125" style="1" customWidth="1"/>
    <col min="7948" max="7952" width="7.28515625" style="1" customWidth="1"/>
    <col min="7953" max="7953" width="0.42578125" style="1" customWidth="1"/>
    <col min="7954" max="7958" width="7.28515625" style="1" customWidth="1"/>
    <col min="7959" max="7959" width="0.42578125" style="1" customWidth="1"/>
    <col min="7960" max="7962" width="6" style="1" customWidth="1"/>
    <col min="7963" max="7963" width="0.42578125" style="1" customWidth="1"/>
    <col min="7964" max="8185" width="11.85546875" style="1"/>
    <col min="8186" max="8186" width="0.42578125" style="1" customWidth="1"/>
    <col min="8187" max="8187" width="14.85546875" style="1" customWidth="1"/>
    <col min="8188" max="8188" width="0.42578125" style="1" customWidth="1"/>
    <col min="8189" max="8189" width="10.5703125" style="1" customWidth="1"/>
    <col min="8190" max="8190" width="7.7109375" style="1" customWidth="1"/>
    <col min="8191" max="8191" width="0.42578125" style="1" customWidth="1"/>
    <col min="8192" max="8196" width="7.28515625" style="1" customWidth="1"/>
    <col min="8197" max="8197" width="0.42578125" style="1" customWidth="1"/>
    <col min="8198" max="8202" width="7.28515625" style="1" customWidth="1"/>
    <col min="8203" max="8203" width="0.42578125" style="1" customWidth="1"/>
    <col min="8204" max="8208" width="7.28515625" style="1" customWidth="1"/>
    <col min="8209" max="8209" width="0.42578125" style="1" customWidth="1"/>
    <col min="8210" max="8214" width="7.28515625" style="1" customWidth="1"/>
    <col min="8215" max="8215" width="0.42578125" style="1" customWidth="1"/>
    <col min="8216" max="8218" width="6" style="1" customWidth="1"/>
    <col min="8219" max="8219" width="0.42578125" style="1" customWidth="1"/>
    <col min="8220" max="8441" width="11.85546875" style="1"/>
    <col min="8442" max="8442" width="0.42578125" style="1" customWidth="1"/>
    <col min="8443" max="8443" width="14.85546875" style="1" customWidth="1"/>
    <col min="8444" max="8444" width="0.42578125" style="1" customWidth="1"/>
    <col min="8445" max="8445" width="10.5703125" style="1" customWidth="1"/>
    <col min="8446" max="8446" width="7.7109375" style="1" customWidth="1"/>
    <col min="8447" max="8447" width="0.42578125" style="1" customWidth="1"/>
    <col min="8448" max="8452" width="7.28515625" style="1" customWidth="1"/>
    <col min="8453" max="8453" width="0.42578125" style="1" customWidth="1"/>
    <col min="8454" max="8458" width="7.28515625" style="1" customWidth="1"/>
    <col min="8459" max="8459" width="0.42578125" style="1" customWidth="1"/>
    <col min="8460" max="8464" width="7.28515625" style="1" customWidth="1"/>
    <col min="8465" max="8465" width="0.42578125" style="1" customWidth="1"/>
    <col min="8466" max="8470" width="7.28515625" style="1" customWidth="1"/>
    <col min="8471" max="8471" width="0.42578125" style="1" customWidth="1"/>
    <col min="8472" max="8474" width="6" style="1" customWidth="1"/>
    <col min="8475" max="8475" width="0.42578125" style="1" customWidth="1"/>
    <col min="8476" max="8697" width="11.85546875" style="1"/>
    <col min="8698" max="8698" width="0.42578125" style="1" customWidth="1"/>
    <col min="8699" max="8699" width="14.85546875" style="1" customWidth="1"/>
    <col min="8700" max="8700" width="0.42578125" style="1" customWidth="1"/>
    <col min="8701" max="8701" width="10.5703125" style="1" customWidth="1"/>
    <col min="8702" max="8702" width="7.7109375" style="1" customWidth="1"/>
    <col min="8703" max="8703" width="0.42578125" style="1" customWidth="1"/>
    <col min="8704" max="8708" width="7.28515625" style="1" customWidth="1"/>
    <col min="8709" max="8709" width="0.42578125" style="1" customWidth="1"/>
    <col min="8710" max="8714" width="7.28515625" style="1" customWidth="1"/>
    <col min="8715" max="8715" width="0.42578125" style="1" customWidth="1"/>
    <col min="8716" max="8720" width="7.28515625" style="1" customWidth="1"/>
    <col min="8721" max="8721" width="0.42578125" style="1" customWidth="1"/>
    <col min="8722" max="8726" width="7.28515625" style="1" customWidth="1"/>
    <col min="8727" max="8727" width="0.42578125" style="1" customWidth="1"/>
    <col min="8728" max="8730" width="6" style="1" customWidth="1"/>
    <col min="8731" max="8731" width="0.42578125" style="1" customWidth="1"/>
    <col min="8732" max="8953" width="11.85546875" style="1"/>
    <col min="8954" max="8954" width="0.42578125" style="1" customWidth="1"/>
    <col min="8955" max="8955" width="14.85546875" style="1" customWidth="1"/>
    <col min="8956" max="8956" width="0.42578125" style="1" customWidth="1"/>
    <col min="8957" max="8957" width="10.5703125" style="1" customWidth="1"/>
    <col min="8958" max="8958" width="7.7109375" style="1" customWidth="1"/>
    <col min="8959" max="8959" width="0.42578125" style="1" customWidth="1"/>
    <col min="8960" max="8964" width="7.28515625" style="1" customWidth="1"/>
    <col min="8965" max="8965" width="0.42578125" style="1" customWidth="1"/>
    <col min="8966" max="8970" width="7.28515625" style="1" customWidth="1"/>
    <col min="8971" max="8971" width="0.42578125" style="1" customWidth="1"/>
    <col min="8972" max="8976" width="7.28515625" style="1" customWidth="1"/>
    <col min="8977" max="8977" width="0.42578125" style="1" customWidth="1"/>
    <col min="8978" max="8982" width="7.28515625" style="1" customWidth="1"/>
    <col min="8983" max="8983" width="0.42578125" style="1" customWidth="1"/>
    <col min="8984" max="8986" width="6" style="1" customWidth="1"/>
    <col min="8987" max="8987" width="0.42578125" style="1" customWidth="1"/>
    <col min="8988" max="9209" width="11.85546875" style="1"/>
    <col min="9210" max="9210" width="0.42578125" style="1" customWidth="1"/>
    <col min="9211" max="9211" width="14.85546875" style="1" customWidth="1"/>
    <col min="9212" max="9212" width="0.42578125" style="1" customWidth="1"/>
    <col min="9213" max="9213" width="10.5703125" style="1" customWidth="1"/>
    <col min="9214" max="9214" width="7.7109375" style="1" customWidth="1"/>
    <col min="9215" max="9215" width="0.42578125" style="1" customWidth="1"/>
    <col min="9216" max="9220" width="7.28515625" style="1" customWidth="1"/>
    <col min="9221" max="9221" width="0.42578125" style="1" customWidth="1"/>
    <col min="9222" max="9226" width="7.28515625" style="1" customWidth="1"/>
    <col min="9227" max="9227" width="0.42578125" style="1" customWidth="1"/>
    <col min="9228" max="9232" width="7.28515625" style="1" customWidth="1"/>
    <col min="9233" max="9233" width="0.42578125" style="1" customWidth="1"/>
    <col min="9234" max="9238" width="7.28515625" style="1" customWidth="1"/>
    <col min="9239" max="9239" width="0.42578125" style="1" customWidth="1"/>
    <col min="9240" max="9242" width="6" style="1" customWidth="1"/>
    <col min="9243" max="9243" width="0.42578125" style="1" customWidth="1"/>
    <col min="9244" max="9465" width="11.85546875" style="1"/>
    <col min="9466" max="9466" width="0.42578125" style="1" customWidth="1"/>
    <col min="9467" max="9467" width="14.85546875" style="1" customWidth="1"/>
    <col min="9468" max="9468" width="0.42578125" style="1" customWidth="1"/>
    <col min="9469" max="9469" width="10.5703125" style="1" customWidth="1"/>
    <col min="9470" max="9470" width="7.7109375" style="1" customWidth="1"/>
    <col min="9471" max="9471" width="0.42578125" style="1" customWidth="1"/>
    <col min="9472" max="9476" width="7.28515625" style="1" customWidth="1"/>
    <col min="9477" max="9477" width="0.42578125" style="1" customWidth="1"/>
    <col min="9478" max="9482" width="7.28515625" style="1" customWidth="1"/>
    <col min="9483" max="9483" width="0.42578125" style="1" customWidth="1"/>
    <col min="9484" max="9488" width="7.28515625" style="1" customWidth="1"/>
    <col min="9489" max="9489" width="0.42578125" style="1" customWidth="1"/>
    <col min="9490" max="9494" width="7.28515625" style="1" customWidth="1"/>
    <col min="9495" max="9495" width="0.42578125" style="1" customWidth="1"/>
    <col min="9496" max="9498" width="6" style="1" customWidth="1"/>
    <col min="9499" max="9499" width="0.42578125" style="1" customWidth="1"/>
    <col min="9500" max="9721" width="11.85546875" style="1"/>
    <col min="9722" max="9722" width="0.42578125" style="1" customWidth="1"/>
    <col min="9723" max="9723" width="14.85546875" style="1" customWidth="1"/>
    <col min="9724" max="9724" width="0.42578125" style="1" customWidth="1"/>
    <col min="9725" max="9725" width="10.5703125" style="1" customWidth="1"/>
    <col min="9726" max="9726" width="7.7109375" style="1" customWidth="1"/>
    <col min="9727" max="9727" width="0.42578125" style="1" customWidth="1"/>
    <col min="9728" max="9732" width="7.28515625" style="1" customWidth="1"/>
    <col min="9733" max="9733" width="0.42578125" style="1" customWidth="1"/>
    <col min="9734" max="9738" width="7.28515625" style="1" customWidth="1"/>
    <col min="9739" max="9739" width="0.42578125" style="1" customWidth="1"/>
    <col min="9740" max="9744" width="7.28515625" style="1" customWidth="1"/>
    <col min="9745" max="9745" width="0.42578125" style="1" customWidth="1"/>
    <col min="9746" max="9750" width="7.28515625" style="1" customWidth="1"/>
    <col min="9751" max="9751" width="0.42578125" style="1" customWidth="1"/>
    <col min="9752" max="9754" width="6" style="1" customWidth="1"/>
    <col min="9755" max="9755" width="0.42578125" style="1" customWidth="1"/>
    <col min="9756" max="9977" width="11.85546875" style="1"/>
    <col min="9978" max="9978" width="0.42578125" style="1" customWidth="1"/>
    <col min="9979" max="9979" width="14.85546875" style="1" customWidth="1"/>
    <col min="9980" max="9980" width="0.42578125" style="1" customWidth="1"/>
    <col min="9981" max="9981" width="10.5703125" style="1" customWidth="1"/>
    <col min="9982" max="9982" width="7.7109375" style="1" customWidth="1"/>
    <col min="9983" max="9983" width="0.42578125" style="1" customWidth="1"/>
    <col min="9984" max="9988" width="7.28515625" style="1" customWidth="1"/>
    <col min="9989" max="9989" width="0.42578125" style="1" customWidth="1"/>
    <col min="9990" max="9994" width="7.28515625" style="1" customWidth="1"/>
    <col min="9995" max="9995" width="0.42578125" style="1" customWidth="1"/>
    <col min="9996" max="10000" width="7.28515625" style="1" customWidth="1"/>
    <col min="10001" max="10001" width="0.42578125" style="1" customWidth="1"/>
    <col min="10002" max="10006" width="7.28515625" style="1" customWidth="1"/>
    <col min="10007" max="10007" width="0.42578125" style="1" customWidth="1"/>
    <col min="10008" max="10010" width="6" style="1" customWidth="1"/>
    <col min="10011" max="10011" width="0.42578125" style="1" customWidth="1"/>
    <col min="10012" max="10233" width="11.85546875" style="1"/>
    <col min="10234" max="10234" width="0.42578125" style="1" customWidth="1"/>
    <col min="10235" max="10235" width="14.85546875" style="1" customWidth="1"/>
    <col min="10236" max="10236" width="0.42578125" style="1" customWidth="1"/>
    <col min="10237" max="10237" width="10.5703125" style="1" customWidth="1"/>
    <col min="10238" max="10238" width="7.7109375" style="1" customWidth="1"/>
    <col min="10239" max="10239" width="0.42578125" style="1" customWidth="1"/>
    <col min="10240" max="10244" width="7.28515625" style="1" customWidth="1"/>
    <col min="10245" max="10245" width="0.42578125" style="1" customWidth="1"/>
    <col min="10246" max="10250" width="7.28515625" style="1" customWidth="1"/>
    <col min="10251" max="10251" width="0.42578125" style="1" customWidth="1"/>
    <col min="10252" max="10256" width="7.28515625" style="1" customWidth="1"/>
    <col min="10257" max="10257" width="0.42578125" style="1" customWidth="1"/>
    <col min="10258" max="10262" width="7.28515625" style="1" customWidth="1"/>
    <col min="10263" max="10263" width="0.42578125" style="1" customWidth="1"/>
    <col min="10264" max="10266" width="6" style="1" customWidth="1"/>
    <col min="10267" max="10267" width="0.42578125" style="1" customWidth="1"/>
    <col min="10268" max="10489" width="11.85546875" style="1"/>
    <col min="10490" max="10490" width="0.42578125" style="1" customWidth="1"/>
    <col min="10491" max="10491" width="14.85546875" style="1" customWidth="1"/>
    <col min="10492" max="10492" width="0.42578125" style="1" customWidth="1"/>
    <col min="10493" max="10493" width="10.5703125" style="1" customWidth="1"/>
    <col min="10494" max="10494" width="7.7109375" style="1" customWidth="1"/>
    <col min="10495" max="10495" width="0.42578125" style="1" customWidth="1"/>
    <col min="10496" max="10500" width="7.28515625" style="1" customWidth="1"/>
    <col min="10501" max="10501" width="0.42578125" style="1" customWidth="1"/>
    <col min="10502" max="10506" width="7.28515625" style="1" customWidth="1"/>
    <col min="10507" max="10507" width="0.42578125" style="1" customWidth="1"/>
    <col min="10508" max="10512" width="7.28515625" style="1" customWidth="1"/>
    <col min="10513" max="10513" width="0.42578125" style="1" customWidth="1"/>
    <col min="10514" max="10518" width="7.28515625" style="1" customWidth="1"/>
    <col min="10519" max="10519" width="0.42578125" style="1" customWidth="1"/>
    <col min="10520" max="10522" width="6" style="1" customWidth="1"/>
    <col min="10523" max="10523" width="0.42578125" style="1" customWidth="1"/>
    <col min="10524" max="10745" width="11.85546875" style="1"/>
    <col min="10746" max="10746" width="0.42578125" style="1" customWidth="1"/>
    <col min="10747" max="10747" width="14.85546875" style="1" customWidth="1"/>
    <col min="10748" max="10748" width="0.42578125" style="1" customWidth="1"/>
    <col min="10749" max="10749" width="10.5703125" style="1" customWidth="1"/>
    <col min="10750" max="10750" width="7.7109375" style="1" customWidth="1"/>
    <col min="10751" max="10751" width="0.42578125" style="1" customWidth="1"/>
    <col min="10752" max="10756" width="7.28515625" style="1" customWidth="1"/>
    <col min="10757" max="10757" width="0.42578125" style="1" customWidth="1"/>
    <col min="10758" max="10762" width="7.28515625" style="1" customWidth="1"/>
    <col min="10763" max="10763" width="0.42578125" style="1" customWidth="1"/>
    <col min="10764" max="10768" width="7.28515625" style="1" customWidth="1"/>
    <col min="10769" max="10769" width="0.42578125" style="1" customWidth="1"/>
    <col min="10770" max="10774" width="7.28515625" style="1" customWidth="1"/>
    <col min="10775" max="10775" width="0.42578125" style="1" customWidth="1"/>
    <col min="10776" max="10778" width="6" style="1" customWidth="1"/>
    <col min="10779" max="10779" width="0.42578125" style="1" customWidth="1"/>
    <col min="10780" max="11001" width="11.85546875" style="1"/>
    <col min="11002" max="11002" width="0.42578125" style="1" customWidth="1"/>
    <col min="11003" max="11003" width="14.85546875" style="1" customWidth="1"/>
    <col min="11004" max="11004" width="0.42578125" style="1" customWidth="1"/>
    <col min="11005" max="11005" width="10.5703125" style="1" customWidth="1"/>
    <col min="11006" max="11006" width="7.7109375" style="1" customWidth="1"/>
    <col min="11007" max="11007" width="0.42578125" style="1" customWidth="1"/>
    <col min="11008" max="11012" width="7.28515625" style="1" customWidth="1"/>
    <col min="11013" max="11013" width="0.42578125" style="1" customWidth="1"/>
    <col min="11014" max="11018" width="7.28515625" style="1" customWidth="1"/>
    <col min="11019" max="11019" width="0.42578125" style="1" customWidth="1"/>
    <col min="11020" max="11024" width="7.28515625" style="1" customWidth="1"/>
    <col min="11025" max="11025" width="0.42578125" style="1" customWidth="1"/>
    <col min="11026" max="11030" width="7.28515625" style="1" customWidth="1"/>
    <col min="11031" max="11031" width="0.42578125" style="1" customWidth="1"/>
    <col min="11032" max="11034" width="6" style="1" customWidth="1"/>
    <col min="11035" max="11035" width="0.42578125" style="1" customWidth="1"/>
    <col min="11036" max="11257" width="11.85546875" style="1"/>
    <col min="11258" max="11258" width="0.42578125" style="1" customWidth="1"/>
    <col min="11259" max="11259" width="14.85546875" style="1" customWidth="1"/>
    <col min="11260" max="11260" width="0.42578125" style="1" customWidth="1"/>
    <col min="11261" max="11261" width="10.5703125" style="1" customWidth="1"/>
    <col min="11262" max="11262" width="7.7109375" style="1" customWidth="1"/>
    <col min="11263" max="11263" width="0.42578125" style="1" customWidth="1"/>
    <col min="11264" max="11268" width="7.28515625" style="1" customWidth="1"/>
    <col min="11269" max="11269" width="0.42578125" style="1" customWidth="1"/>
    <col min="11270" max="11274" width="7.28515625" style="1" customWidth="1"/>
    <col min="11275" max="11275" width="0.42578125" style="1" customWidth="1"/>
    <col min="11276" max="11280" width="7.28515625" style="1" customWidth="1"/>
    <col min="11281" max="11281" width="0.42578125" style="1" customWidth="1"/>
    <col min="11282" max="11286" width="7.28515625" style="1" customWidth="1"/>
    <col min="11287" max="11287" width="0.42578125" style="1" customWidth="1"/>
    <col min="11288" max="11290" width="6" style="1" customWidth="1"/>
    <col min="11291" max="11291" width="0.42578125" style="1" customWidth="1"/>
    <col min="11292" max="11513" width="11.85546875" style="1"/>
    <col min="11514" max="11514" width="0.42578125" style="1" customWidth="1"/>
    <col min="11515" max="11515" width="14.85546875" style="1" customWidth="1"/>
    <col min="11516" max="11516" width="0.42578125" style="1" customWidth="1"/>
    <col min="11517" max="11517" width="10.5703125" style="1" customWidth="1"/>
    <col min="11518" max="11518" width="7.7109375" style="1" customWidth="1"/>
    <col min="11519" max="11519" width="0.42578125" style="1" customWidth="1"/>
    <col min="11520" max="11524" width="7.28515625" style="1" customWidth="1"/>
    <col min="11525" max="11525" width="0.42578125" style="1" customWidth="1"/>
    <col min="11526" max="11530" width="7.28515625" style="1" customWidth="1"/>
    <col min="11531" max="11531" width="0.42578125" style="1" customWidth="1"/>
    <col min="11532" max="11536" width="7.28515625" style="1" customWidth="1"/>
    <col min="11537" max="11537" width="0.42578125" style="1" customWidth="1"/>
    <col min="11538" max="11542" width="7.28515625" style="1" customWidth="1"/>
    <col min="11543" max="11543" width="0.42578125" style="1" customWidth="1"/>
    <col min="11544" max="11546" width="6" style="1" customWidth="1"/>
    <col min="11547" max="11547" width="0.42578125" style="1" customWidth="1"/>
    <col min="11548" max="11769" width="11.85546875" style="1"/>
    <col min="11770" max="11770" width="0.42578125" style="1" customWidth="1"/>
    <col min="11771" max="11771" width="14.85546875" style="1" customWidth="1"/>
    <col min="11772" max="11772" width="0.42578125" style="1" customWidth="1"/>
    <col min="11773" max="11773" width="10.5703125" style="1" customWidth="1"/>
    <col min="11774" max="11774" width="7.7109375" style="1" customWidth="1"/>
    <col min="11775" max="11775" width="0.42578125" style="1" customWidth="1"/>
    <col min="11776" max="11780" width="7.28515625" style="1" customWidth="1"/>
    <col min="11781" max="11781" width="0.42578125" style="1" customWidth="1"/>
    <col min="11782" max="11786" width="7.28515625" style="1" customWidth="1"/>
    <col min="11787" max="11787" width="0.42578125" style="1" customWidth="1"/>
    <col min="11788" max="11792" width="7.28515625" style="1" customWidth="1"/>
    <col min="11793" max="11793" width="0.42578125" style="1" customWidth="1"/>
    <col min="11794" max="11798" width="7.28515625" style="1" customWidth="1"/>
    <col min="11799" max="11799" width="0.42578125" style="1" customWidth="1"/>
    <col min="11800" max="11802" width="6" style="1" customWidth="1"/>
    <col min="11803" max="11803" width="0.42578125" style="1" customWidth="1"/>
    <col min="11804" max="12025" width="11.85546875" style="1"/>
    <col min="12026" max="12026" width="0.42578125" style="1" customWidth="1"/>
    <col min="12027" max="12027" width="14.85546875" style="1" customWidth="1"/>
    <col min="12028" max="12028" width="0.42578125" style="1" customWidth="1"/>
    <col min="12029" max="12029" width="10.5703125" style="1" customWidth="1"/>
    <col min="12030" max="12030" width="7.7109375" style="1" customWidth="1"/>
    <col min="12031" max="12031" width="0.42578125" style="1" customWidth="1"/>
    <col min="12032" max="12036" width="7.28515625" style="1" customWidth="1"/>
    <col min="12037" max="12037" width="0.42578125" style="1" customWidth="1"/>
    <col min="12038" max="12042" width="7.28515625" style="1" customWidth="1"/>
    <col min="12043" max="12043" width="0.42578125" style="1" customWidth="1"/>
    <col min="12044" max="12048" width="7.28515625" style="1" customWidth="1"/>
    <col min="12049" max="12049" width="0.42578125" style="1" customWidth="1"/>
    <col min="12050" max="12054" width="7.28515625" style="1" customWidth="1"/>
    <col min="12055" max="12055" width="0.42578125" style="1" customWidth="1"/>
    <col min="12056" max="12058" width="6" style="1" customWidth="1"/>
    <col min="12059" max="12059" width="0.42578125" style="1" customWidth="1"/>
    <col min="12060" max="12281" width="11.85546875" style="1"/>
    <col min="12282" max="12282" width="0.42578125" style="1" customWidth="1"/>
    <col min="12283" max="12283" width="14.85546875" style="1" customWidth="1"/>
    <col min="12284" max="12284" width="0.42578125" style="1" customWidth="1"/>
    <col min="12285" max="12285" width="10.5703125" style="1" customWidth="1"/>
    <col min="12286" max="12286" width="7.7109375" style="1" customWidth="1"/>
    <col min="12287" max="12287" width="0.42578125" style="1" customWidth="1"/>
    <col min="12288" max="12292" width="7.28515625" style="1" customWidth="1"/>
    <col min="12293" max="12293" width="0.42578125" style="1" customWidth="1"/>
    <col min="12294" max="12298" width="7.28515625" style="1" customWidth="1"/>
    <col min="12299" max="12299" width="0.42578125" style="1" customWidth="1"/>
    <col min="12300" max="12304" width="7.28515625" style="1" customWidth="1"/>
    <col min="12305" max="12305" width="0.42578125" style="1" customWidth="1"/>
    <col min="12306" max="12310" width="7.28515625" style="1" customWidth="1"/>
    <col min="12311" max="12311" width="0.42578125" style="1" customWidth="1"/>
    <col min="12312" max="12314" width="6" style="1" customWidth="1"/>
    <col min="12315" max="12315" width="0.42578125" style="1" customWidth="1"/>
    <col min="12316" max="12537" width="11.85546875" style="1"/>
    <col min="12538" max="12538" width="0.42578125" style="1" customWidth="1"/>
    <col min="12539" max="12539" width="14.85546875" style="1" customWidth="1"/>
    <col min="12540" max="12540" width="0.42578125" style="1" customWidth="1"/>
    <col min="12541" max="12541" width="10.5703125" style="1" customWidth="1"/>
    <col min="12542" max="12542" width="7.7109375" style="1" customWidth="1"/>
    <col min="12543" max="12543" width="0.42578125" style="1" customWidth="1"/>
    <col min="12544" max="12548" width="7.28515625" style="1" customWidth="1"/>
    <col min="12549" max="12549" width="0.42578125" style="1" customWidth="1"/>
    <col min="12550" max="12554" width="7.28515625" style="1" customWidth="1"/>
    <col min="12555" max="12555" width="0.42578125" style="1" customWidth="1"/>
    <col min="12556" max="12560" width="7.28515625" style="1" customWidth="1"/>
    <col min="12561" max="12561" width="0.42578125" style="1" customWidth="1"/>
    <col min="12562" max="12566" width="7.28515625" style="1" customWidth="1"/>
    <col min="12567" max="12567" width="0.42578125" style="1" customWidth="1"/>
    <col min="12568" max="12570" width="6" style="1" customWidth="1"/>
    <col min="12571" max="12571" width="0.42578125" style="1" customWidth="1"/>
    <col min="12572" max="12793" width="11.85546875" style="1"/>
    <col min="12794" max="12794" width="0.42578125" style="1" customWidth="1"/>
    <col min="12795" max="12795" width="14.85546875" style="1" customWidth="1"/>
    <col min="12796" max="12796" width="0.42578125" style="1" customWidth="1"/>
    <col min="12797" max="12797" width="10.5703125" style="1" customWidth="1"/>
    <col min="12798" max="12798" width="7.7109375" style="1" customWidth="1"/>
    <col min="12799" max="12799" width="0.42578125" style="1" customWidth="1"/>
    <col min="12800" max="12804" width="7.28515625" style="1" customWidth="1"/>
    <col min="12805" max="12805" width="0.42578125" style="1" customWidth="1"/>
    <col min="12806" max="12810" width="7.28515625" style="1" customWidth="1"/>
    <col min="12811" max="12811" width="0.42578125" style="1" customWidth="1"/>
    <col min="12812" max="12816" width="7.28515625" style="1" customWidth="1"/>
    <col min="12817" max="12817" width="0.42578125" style="1" customWidth="1"/>
    <col min="12818" max="12822" width="7.28515625" style="1" customWidth="1"/>
    <col min="12823" max="12823" width="0.42578125" style="1" customWidth="1"/>
    <col min="12824" max="12826" width="6" style="1" customWidth="1"/>
    <col min="12827" max="12827" width="0.42578125" style="1" customWidth="1"/>
    <col min="12828" max="13049" width="11.85546875" style="1"/>
    <col min="13050" max="13050" width="0.42578125" style="1" customWidth="1"/>
    <col min="13051" max="13051" width="14.85546875" style="1" customWidth="1"/>
    <col min="13052" max="13052" width="0.42578125" style="1" customWidth="1"/>
    <col min="13053" max="13053" width="10.5703125" style="1" customWidth="1"/>
    <col min="13054" max="13054" width="7.7109375" style="1" customWidth="1"/>
    <col min="13055" max="13055" width="0.42578125" style="1" customWidth="1"/>
    <col min="13056" max="13060" width="7.28515625" style="1" customWidth="1"/>
    <col min="13061" max="13061" width="0.42578125" style="1" customWidth="1"/>
    <col min="13062" max="13066" width="7.28515625" style="1" customWidth="1"/>
    <col min="13067" max="13067" width="0.42578125" style="1" customWidth="1"/>
    <col min="13068" max="13072" width="7.28515625" style="1" customWidth="1"/>
    <col min="13073" max="13073" width="0.42578125" style="1" customWidth="1"/>
    <col min="13074" max="13078" width="7.28515625" style="1" customWidth="1"/>
    <col min="13079" max="13079" width="0.42578125" style="1" customWidth="1"/>
    <col min="13080" max="13082" width="6" style="1" customWidth="1"/>
    <col min="13083" max="13083" width="0.42578125" style="1" customWidth="1"/>
    <col min="13084" max="13305" width="11.85546875" style="1"/>
    <col min="13306" max="13306" width="0.42578125" style="1" customWidth="1"/>
    <col min="13307" max="13307" width="14.85546875" style="1" customWidth="1"/>
    <col min="13308" max="13308" width="0.42578125" style="1" customWidth="1"/>
    <col min="13309" max="13309" width="10.5703125" style="1" customWidth="1"/>
    <col min="13310" max="13310" width="7.7109375" style="1" customWidth="1"/>
    <col min="13311" max="13311" width="0.42578125" style="1" customWidth="1"/>
    <col min="13312" max="13316" width="7.28515625" style="1" customWidth="1"/>
    <col min="13317" max="13317" width="0.42578125" style="1" customWidth="1"/>
    <col min="13318" max="13322" width="7.28515625" style="1" customWidth="1"/>
    <col min="13323" max="13323" width="0.42578125" style="1" customWidth="1"/>
    <col min="13324" max="13328" width="7.28515625" style="1" customWidth="1"/>
    <col min="13329" max="13329" width="0.42578125" style="1" customWidth="1"/>
    <col min="13330" max="13334" width="7.28515625" style="1" customWidth="1"/>
    <col min="13335" max="13335" width="0.42578125" style="1" customWidth="1"/>
    <col min="13336" max="13338" width="6" style="1" customWidth="1"/>
    <col min="13339" max="13339" width="0.42578125" style="1" customWidth="1"/>
    <col min="13340" max="13561" width="11.85546875" style="1"/>
    <col min="13562" max="13562" width="0.42578125" style="1" customWidth="1"/>
    <col min="13563" max="13563" width="14.85546875" style="1" customWidth="1"/>
    <col min="13564" max="13564" width="0.42578125" style="1" customWidth="1"/>
    <col min="13565" max="13565" width="10.5703125" style="1" customWidth="1"/>
    <col min="13566" max="13566" width="7.7109375" style="1" customWidth="1"/>
    <col min="13567" max="13567" width="0.42578125" style="1" customWidth="1"/>
    <col min="13568" max="13572" width="7.28515625" style="1" customWidth="1"/>
    <col min="13573" max="13573" width="0.42578125" style="1" customWidth="1"/>
    <col min="13574" max="13578" width="7.28515625" style="1" customWidth="1"/>
    <col min="13579" max="13579" width="0.42578125" style="1" customWidth="1"/>
    <col min="13580" max="13584" width="7.28515625" style="1" customWidth="1"/>
    <col min="13585" max="13585" width="0.42578125" style="1" customWidth="1"/>
    <col min="13586" max="13590" width="7.28515625" style="1" customWidth="1"/>
    <col min="13591" max="13591" width="0.42578125" style="1" customWidth="1"/>
    <col min="13592" max="13594" width="6" style="1" customWidth="1"/>
    <col min="13595" max="13595" width="0.42578125" style="1" customWidth="1"/>
    <col min="13596" max="13817" width="11.85546875" style="1"/>
    <col min="13818" max="13818" width="0.42578125" style="1" customWidth="1"/>
    <col min="13819" max="13819" width="14.85546875" style="1" customWidth="1"/>
    <col min="13820" max="13820" width="0.42578125" style="1" customWidth="1"/>
    <col min="13821" max="13821" width="10.5703125" style="1" customWidth="1"/>
    <col min="13822" max="13822" width="7.7109375" style="1" customWidth="1"/>
    <col min="13823" max="13823" width="0.42578125" style="1" customWidth="1"/>
    <col min="13824" max="13828" width="7.28515625" style="1" customWidth="1"/>
    <col min="13829" max="13829" width="0.42578125" style="1" customWidth="1"/>
    <col min="13830" max="13834" width="7.28515625" style="1" customWidth="1"/>
    <col min="13835" max="13835" width="0.42578125" style="1" customWidth="1"/>
    <col min="13836" max="13840" width="7.28515625" style="1" customWidth="1"/>
    <col min="13841" max="13841" width="0.42578125" style="1" customWidth="1"/>
    <col min="13842" max="13846" width="7.28515625" style="1" customWidth="1"/>
    <col min="13847" max="13847" width="0.42578125" style="1" customWidth="1"/>
    <col min="13848" max="13850" width="6" style="1" customWidth="1"/>
    <col min="13851" max="13851" width="0.42578125" style="1" customWidth="1"/>
    <col min="13852" max="14073" width="11.85546875" style="1"/>
    <col min="14074" max="14074" width="0.42578125" style="1" customWidth="1"/>
    <col min="14075" max="14075" width="14.85546875" style="1" customWidth="1"/>
    <col min="14076" max="14076" width="0.42578125" style="1" customWidth="1"/>
    <col min="14077" max="14077" width="10.5703125" style="1" customWidth="1"/>
    <col min="14078" max="14078" width="7.7109375" style="1" customWidth="1"/>
    <col min="14079" max="14079" width="0.42578125" style="1" customWidth="1"/>
    <col min="14080" max="14084" width="7.28515625" style="1" customWidth="1"/>
    <col min="14085" max="14085" width="0.42578125" style="1" customWidth="1"/>
    <col min="14086" max="14090" width="7.28515625" style="1" customWidth="1"/>
    <col min="14091" max="14091" width="0.42578125" style="1" customWidth="1"/>
    <col min="14092" max="14096" width="7.28515625" style="1" customWidth="1"/>
    <col min="14097" max="14097" width="0.42578125" style="1" customWidth="1"/>
    <col min="14098" max="14102" width="7.28515625" style="1" customWidth="1"/>
    <col min="14103" max="14103" width="0.42578125" style="1" customWidth="1"/>
    <col min="14104" max="14106" width="6" style="1" customWidth="1"/>
    <col min="14107" max="14107" width="0.42578125" style="1" customWidth="1"/>
    <col min="14108" max="14329" width="11.85546875" style="1"/>
    <col min="14330" max="14330" width="0.42578125" style="1" customWidth="1"/>
    <col min="14331" max="14331" width="14.85546875" style="1" customWidth="1"/>
    <col min="14332" max="14332" width="0.42578125" style="1" customWidth="1"/>
    <col min="14333" max="14333" width="10.5703125" style="1" customWidth="1"/>
    <col min="14334" max="14334" width="7.7109375" style="1" customWidth="1"/>
    <col min="14335" max="14335" width="0.42578125" style="1" customWidth="1"/>
    <col min="14336" max="14340" width="7.28515625" style="1" customWidth="1"/>
    <col min="14341" max="14341" width="0.42578125" style="1" customWidth="1"/>
    <col min="14342" max="14346" width="7.28515625" style="1" customWidth="1"/>
    <col min="14347" max="14347" width="0.42578125" style="1" customWidth="1"/>
    <col min="14348" max="14352" width="7.28515625" style="1" customWidth="1"/>
    <col min="14353" max="14353" width="0.42578125" style="1" customWidth="1"/>
    <col min="14354" max="14358" width="7.28515625" style="1" customWidth="1"/>
    <col min="14359" max="14359" width="0.42578125" style="1" customWidth="1"/>
    <col min="14360" max="14362" width="6" style="1" customWidth="1"/>
    <col min="14363" max="14363" width="0.42578125" style="1" customWidth="1"/>
    <col min="14364" max="14585" width="11.85546875" style="1"/>
    <col min="14586" max="14586" width="0.42578125" style="1" customWidth="1"/>
    <col min="14587" max="14587" width="14.85546875" style="1" customWidth="1"/>
    <col min="14588" max="14588" width="0.42578125" style="1" customWidth="1"/>
    <col min="14589" max="14589" width="10.5703125" style="1" customWidth="1"/>
    <col min="14590" max="14590" width="7.7109375" style="1" customWidth="1"/>
    <col min="14591" max="14591" width="0.42578125" style="1" customWidth="1"/>
    <col min="14592" max="14596" width="7.28515625" style="1" customWidth="1"/>
    <col min="14597" max="14597" width="0.42578125" style="1" customWidth="1"/>
    <col min="14598" max="14602" width="7.28515625" style="1" customWidth="1"/>
    <col min="14603" max="14603" width="0.42578125" style="1" customWidth="1"/>
    <col min="14604" max="14608" width="7.28515625" style="1" customWidth="1"/>
    <col min="14609" max="14609" width="0.42578125" style="1" customWidth="1"/>
    <col min="14610" max="14614" width="7.28515625" style="1" customWidth="1"/>
    <col min="14615" max="14615" width="0.42578125" style="1" customWidth="1"/>
    <col min="14616" max="14618" width="6" style="1" customWidth="1"/>
    <col min="14619" max="14619" width="0.42578125" style="1" customWidth="1"/>
    <col min="14620" max="14841" width="11.85546875" style="1"/>
    <col min="14842" max="14842" width="0.42578125" style="1" customWidth="1"/>
    <col min="14843" max="14843" width="14.85546875" style="1" customWidth="1"/>
    <col min="14844" max="14844" width="0.42578125" style="1" customWidth="1"/>
    <col min="14845" max="14845" width="10.5703125" style="1" customWidth="1"/>
    <col min="14846" max="14846" width="7.7109375" style="1" customWidth="1"/>
    <col min="14847" max="14847" width="0.42578125" style="1" customWidth="1"/>
    <col min="14848" max="14852" width="7.28515625" style="1" customWidth="1"/>
    <col min="14853" max="14853" width="0.42578125" style="1" customWidth="1"/>
    <col min="14854" max="14858" width="7.28515625" style="1" customWidth="1"/>
    <col min="14859" max="14859" width="0.42578125" style="1" customWidth="1"/>
    <col min="14860" max="14864" width="7.28515625" style="1" customWidth="1"/>
    <col min="14865" max="14865" width="0.42578125" style="1" customWidth="1"/>
    <col min="14866" max="14870" width="7.28515625" style="1" customWidth="1"/>
    <col min="14871" max="14871" width="0.42578125" style="1" customWidth="1"/>
    <col min="14872" max="14874" width="6" style="1" customWidth="1"/>
    <col min="14875" max="14875" width="0.42578125" style="1" customWidth="1"/>
    <col min="14876" max="15097" width="11.85546875" style="1"/>
    <col min="15098" max="15098" width="0.42578125" style="1" customWidth="1"/>
    <col min="15099" max="15099" width="14.85546875" style="1" customWidth="1"/>
    <col min="15100" max="15100" width="0.42578125" style="1" customWidth="1"/>
    <col min="15101" max="15101" width="10.5703125" style="1" customWidth="1"/>
    <col min="15102" max="15102" width="7.7109375" style="1" customWidth="1"/>
    <col min="15103" max="15103" width="0.42578125" style="1" customWidth="1"/>
    <col min="15104" max="15108" width="7.28515625" style="1" customWidth="1"/>
    <col min="15109" max="15109" width="0.42578125" style="1" customWidth="1"/>
    <col min="15110" max="15114" width="7.28515625" style="1" customWidth="1"/>
    <col min="15115" max="15115" width="0.42578125" style="1" customWidth="1"/>
    <col min="15116" max="15120" width="7.28515625" style="1" customWidth="1"/>
    <col min="15121" max="15121" width="0.42578125" style="1" customWidth="1"/>
    <col min="15122" max="15126" width="7.28515625" style="1" customWidth="1"/>
    <col min="15127" max="15127" width="0.42578125" style="1" customWidth="1"/>
    <col min="15128" max="15130" width="6" style="1" customWidth="1"/>
    <col min="15131" max="15131" width="0.42578125" style="1" customWidth="1"/>
    <col min="15132" max="15353" width="11.85546875" style="1"/>
    <col min="15354" max="15354" width="0.42578125" style="1" customWidth="1"/>
    <col min="15355" max="15355" width="14.85546875" style="1" customWidth="1"/>
    <col min="15356" max="15356" width="0.42578125" style="1" customWidth="1"/>
    <col min="15357" max="15357" width="10.5703125" style="1" customWidth="1"/>
    <col min="15358" max="15358" width="7.7109375" style="1" customWidth="1"/>
    <col min="15359" max="15359" width="0.42578125" style="1" customWidth="1"/>
    <col min="15360" max="15364" width="7.28515625" style="1" customWidth="1"/>
    <col min="15365" max="15365" width="0.42578125" style="1" customWidth="1"/>
    <col min="15366" max="15370" width="7.28515625" style="1" customWidth="1"/>
    <col min="15371" max="15371" width="0.42578125" style="1" customWidth="1"/>
    <col min="15372" max="15376" width="7.28515625" style="1" customWidth="1"/>
    <col min="15377" max="15377" width="0.42578125" style="1" customWidth="1"/>
    <col min="15378" max="15382" width="7.28515625" style="1" customWidth="1"/>
    <col min="15383" max="15383" width="0.42578125" style="1" customWidth="1"/>
    <col min="15384" max="15386" width="6" style="1" customWidth="1"/>
    <col min="15387" max="15387" width="0.42578125" style="1" customWidth="1"/>
    <col min="15388" max="15609" width="11.85546875" style="1"/>
    <col min="15610" max="15610" width="0.42578125" style="1" customWidth="1"/>
    <col min="15611" max="15611" width="14.85546875" style="1" customWidth="1"/>
    <col min="15612" max="15612" width="0.42578125" style="1" customWidth="1"/>
    <col min="15613" max="15613" width="10.5703125" style="1" customWidth="1"/>
    <col min="15614" max="15614" width="7.7109375" style="1" customWidth="1"/>
    <col min="15615" max="15615" width="0.42578125" style="1" customWidth="1"/>
    <col min="15616" max="15620" width="7.28515625" style="1" customWidth="1"/>
    <col min="15621" max="15621" width="0.42578125" style="1" customWidth="1"/>
    <col min="15622" max="15626" width="7.28515625" style="1" customWidth="1"/>
    <col min="15627" max="15627" width="0.42578125" style="1" customWidth="1"/>
    <col min="15628" max="15632" width="7.28515625" style="1" customWidth="1"/>
    <col min="15633" max="15633" width="0.42578125" style="1" customWidth="1"/>
    <col min="15634" max="15638" width="7.28515625" style="1" customWidth="1"/>
    <col min="15639" max="15639" width="0.42578125" style="1" customWidth="1"/>
    <col min="15640" max="15642" width="6" style="1" customWidth="1"/>
    <col min="15643" max="15643" width="0.42578125" style="1" customWidth="1"/>
    <col min="15644" max="15865" width="11.85546875" style="1"/>
    <col min="15866" max="15866" width="0.42578125" style="1" customWidth="1"/>
    <col min="15867" max="15867" width="14.85546875" style="1" customWidth="1"/>
    <col min="15868" max="15868" width="0.42578125" style="1" customWidth="1"/>
    <col min="15869" max="15869" width="10.5703125" style="1" customWidth="1"/>
    <col min="15870" max="15870" width="7.7109375" style="1" customWidth="1"/>
    <col min="15871" max="15871" width="0.42578125" style="1" customWidth="1"/>
    <col min="15872" max="15876" width="7.28515625" style="1" customWidth="1"/>
    <col min="15877" max="15877" width="0.42578125" style="1" customWidth="1"/>
    <col min="15878" max="15882" width="7.28515625" style="1" customWidth="1"/>
    <col min="15883" max="15883" width="0.42578125" style="1" customWidth="1"/>
    <col min="15884" max="15888" width="7.28515625" style="1" customWidth="1"/>
    <col min="15889" max="15889" width="0.42578125" style="1" customWidth="1"/>
    <col min="15890" max="15894" width="7.28515625" style="1" customWidth="1"/>
    <col min="15895" max="15895" width="0.42578125" style="1" customWidth="1"/>
    <col min="15896" max="15898" width="6" style="1" customWidth="1"/>
    <col min="15899" max="15899" width="0.42578125" style="1" customWidth="1"/>
    <col min="15900" max="16121" width="11.85546875" style="1"/>
    <col min="16122" max="16122" width="0.42578125" style="1" customWidth="1"/>
    <col min="16123" max="16123" width="14.85546875" style="1" customWidth="1"/>
    <col min="16124" max="16124" width="0.42578125" style="1" customWidth="1"/>
    <col min="16125" max="16125" width="10.5703125" style="1" customWidth="1"/>
    <col min="16126" max="16126" width="7.7109375" style="1" customWidth="1"/>
    <col min="16127" max="16127" width="0.42578125" style="1" customWidth="1"/>
    <col min="16128" max="16132" width="7.28515625" style="1" customWidth="1"/>
    <col min="16133" max="16133" width="0.42578125" style="1" customWidth="1"/>
    <col min="16134" max="16138" width="7.28515625" style="1" customWidth="1"/>
    <col min="16139" max="16139" width="0.42578125" style="1" customWidth="1"/>
    <col min="16140" max="16144" width="7.28515625" style="1" customWidth="1"/>
    <col min="16145" max="16145" width="0.42578125" style="1" customWidth="1"/>
    <col min="16146" max="16150" width="7.28515625" style="1" customWidth="1"/>
    <col min="16151" max="16151" width="0.42578125" style="1" customWidth="1"/>
    <col min="16152" max="16154" width="6" style="1" customWidth="1"/>
    <col min="16155" max="16155" width="0.42578125" style="1" customWidth="1"/>
    <col min="16156" max="16384" width="11.85546875" style="1"/>
  </cols>
  <sheetData>
    <row r="1" spans="1:34" s="14" customFormat="1" ht="1.7" customHeight="1" thickBot="1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34" s="14" customFormat="1" ht="19.7" customHeight="1">
      <c r="A2" s="16"/>
      <c r="B2" s="370" t="s">
        <v>159</v>
      </c>
      <c r="C2" s="16"/>
      <c r="D2" s="17" t="s">
        <v>142</v>
      </c>
      <c r="E2" s="18"/>
      <c r="F2" s="19"/>
      <c r="G2" s="20"/>
      <c r="H2" s="20"/>
      <c r="I2" s="20"/>
      <c r="J2" s="20"/>
      <c r="K2" s="19"/>
      <c r="L2" s="20"/>
      <c r="M2" s="20"/>
      <c r="N2" s="20"/>
      <c r="O2" s="20"/>
      <c r="P2" s="19"/>
      <c r="Q2" s="20"/>
      <c r="R2" s="20"/>
      <c r="S2" s="20"/>
      <c r="T2" s="20"/>
      <c r="U2" s="19"/>
      <c r="V2" s="20"/>
      <c r="W2" s="20"/>
      <c r="X2" s="20"/>
      <c r="Y2" s="20"/>
      <c r="Z2" s="20"/>
      <c r="AA2" s="20"/>
      <c r="AB2" s="21"/>
      <c r="AC2" s="22"/>
      <c r="AD2" s="16"/>
    </row>
    <row r="3" spans="1:34" s="14" customFormat="1" ht="19.7" customHeight="1">
      <c r="A3" s="23"/>
      <c r="B3" s="371"/>
      <c r="C3" s="23"/>
      <c r="D3" s="24" t="s">
        <v>143</v>
      </c>
      <c r="E3" s="25"/>
      <c r="F3" s="26"/>
      <c r="G3" s="27"/>
      <c r="H3" s="27"/>
      <c r="I3" s="27"/>
      <c r="J3" s="27"/>
      <c r="K3" s="26"/>
      <c r="L3" s="27"/>
      <c r="M3" s="27"/>
      <c r="N3" s="27"/>
      <c r="O3" s="27"/>
      <c r="P3" s="26"/>
      <c r="Q3" s="27"/>
      <c r="R3" s="27"/>
      <c r="S3" s="27"/>
      <c r="T3" s="27"/>
      <c r="U3" s="26"/>
      <c r="V3" s="27"/>
      <c r="W3" s="27"/>
      <c r="X3" s="27"/>
      <c r="Y3" s="27"/>
      <c r="Z3" s="27"/>
      <c r="AA3" s="27"/>
      <c r="AB3" s="27"/>
      <c r="AC3" s="28"/>
      <c r="AD3" s="23"/>
      <c r="AE3" s="29"/>
      <c r="AF3" s="30"/>
      <c r="AG3" s="30"/>
      <c r="AH3" s="30"/>
    </row>
    <row r="4" spans="1:34" s="14" customFormat="1" ht="19.7" customHeight="1">
      <c r="A4" s="31"/>
      <c r="B4" s="371"/>
      <c r="C4" s="31"/>
      <c r="D4" s="32" t="s">
        <v>144</v>
      </c>
      <c r="E4" s="33"/>
      <c r="F4" s="34"/>
      <c r="G4" s="35"/>
      <c r="H4" s="35"/>
      <c r="I4" s="35"/>
      <c r="J4" s="35"/>
      <c r="K4" s="34"/>
      <c r="L4" s="35"/>
      <c r="M4" s="35"/>
      <c r="N4" s="35"/>
      <c r="O4" s="35"/>
      <c r="P4" s="34"/>
      <c r="Q4" s="35"/>
      <c r="R4" s="35"/>
      <c r="S4" s="35"/>
      <c r="T4" s="35"/>
      <c r="U4" s="34"/>
      <c r="V4" s="35"/>
      <c r="W4" s="35"/>
      <c r="X4" s="35"/>
      <c r="Y4" s="35"/>
      <c r="Z4" s="35"/>
      <c r="AA4" s="35"/>
      <c r="AB4" s="35"/>
      <c r="AC4" s="36"/>
      <c r="AD4" s="31"/>
      <c r="AE4"/>
      <c r="AF4" s="37"/>
      <c r="AG4" s="37"/>
      <c r="AH4" s="37"/>
    </row>
    <row r="5" spans="1:34" s="14" customFormat="1" ht="19.7" customHeight="1" thickBot="1">
      <c r="A5" s="38"/>
      <c r="B5" s="371"/>
      <c r="C5" s="38"/>
      <c r="D5" s="39" t="s">
        <v>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1"/>
      <c r="V5" s="40"/>
      <c r="W5" s="40"/>
      <c r="X5" s="40"/>
      <c r="Y5" s="40"/>
      <c r="Z5" s="41"/>
      <c r="AA5" s="40" t="s">
        <v>2</v>
      </c>
      <c r="AB5" s="40"/>
      <c r="AC5" s="42"/>
      <c r="AD5" s="43"/>
      <c r="AE5"/>
    </row>
    <row r="6" spans="1:34" s="14" customFormat="1" ht="1.7" customHeight="1" thickBo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44"/>
      <c r="AE6" t="s">
        <v>58</v>
      </c>
    </row>
    <row r="7" spans="1:34" ht="12.95" customHeight="1" thickBot="1">
      <c r="A7" s="45"/>
      <c r="B7" s="46" t="s">
        <v>1</v>
      </c>
      <c r="C7" s="47"/>
      <c r="D7" s="372" t="s">
        <v>3</v>
      </c>
      <c r="E7" s="373"/>
      <c r="F7" s="45"/>
      <c r="G7" s="328" t="s">
        <v>4</v>
      </c>
      <c r="H7" s="329"/>
      <c r="I7" s="329"/>
      <c r="J7" s="329"/>
      <c r="K7" s="47"/>
      <c r="L7" s="328" t="s">
        <v>5</v>
      </c>
      <c r="M7" s="329"/>
      <c r="N7" s="329"/>
      <c r="O7" s="329"/>
      <c r="P7" s="47"/>
      <c r="Q7" s="328" t="s">
        <v>45</v>
      </c>
      <c r="R7" s="329"/>
      <c r="S7" s="329"/>
      <c r="T7" s="329"/>
      <c r="U7" s="47"/>
      <c r="V7" s="328" t="s">
        <v>42</v>
      </c>
      <c r="W7" s="329"/>
      <c r="X7" s="329"/>
      <c r="Y7" s="329"/>
      <c r="Z7" s="47"/>
      <c r="AA7" s="328" t="s">
        <v>6</v>
      </c>
      <c r="AB7" s="329"/>
      <c r="AC7" s="330"/>
      <c r="AD7" s="48"/>
    </row>
    <row r="8" spans="1:34" ht="12.95" customHeight="1" thickBot="1">
      <c r="A8" s="49"/>
      <c r="B8" s="50"/>
      <c r="C8" s="49"/>
      <c r="D8" s="368">
        <f>DATE(2017,9,10)</f>
        <v>42988</v>
      </c>
      <c r="E8" s="369"/>
      <c r="F8" s="51"/>
      <c r="G8" s="331">
        <f>D8+1</f>
        <v>42989</v>
      </c>
      <c r="H8" s="332"/>
      <c r="I8" s="332"/>
      <c r="J8" s="332"/>
      <c r="K8" s="52"/>
      <c r="L8" s="331">
        <f>G8+1</f>
        <v>42990</v>
      </c>
      <c r="M8" s="332"/>
      <c r="N8" s="332"/>
      <c r="O8" s="332"/>
      <c r="P8" s="52"/>
      <c r="Q8" s="331">
        <f>L8+1</f>
        <v>42991</v>
      </c>
      <c r="R8" s="332"/>
      <c r="S8" s="332"/>
      <c r="T8" s="332"/>
      <c r="U8" s="52"/>
      <c r="V8" s="331">
        <f>Q8+1</f>
        <v>42992</v>
      </c>
      <c r="W8" s="332"/>
      <c r="X8" s="332"/>
      <c r="Y8" s="332"/>
      <c r="Z8" s="52"/>
      <c r="AA8" s="331">
        <f>V8+1</f>
        <v>42993</v>
      </c>
      <c r="AB8" s="332"/>
      <c r="AC8" s="333"/>
      <c r="AD8" s="53"/>
    </row>
    <row r="9" spans="1:34" s="14" customFormat="1" ht="1.7" customHeight="1" thickBot="1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44"/>
    </row>
    <row r="10" spans="1:34" s="14" customFormat="1" ht="38.25" customHeight="1" thickBot="1">
      <c r="B10" s="54"/>
      <c r="C10" s="15"/>
      <c r="D10" s="55"/>
      <c r="E10" s="55"/>
      <c r="F10" s="15"/>
      <c r="G10" s="56" t="s">
        <v>68</v>
      </c>
      <c r="H10" s="56" t="s">
        <v>59</v>
      </c>
      <c r="I10" s="56" t="s">
        <v>64</v>
      </c>
      <c r="J10" s="56" t="s">
        <v>60</v>
      </c>
      <c r="K10" s="15"/>
      <c r="L10" s="56" t="s">
        <v>68</v>
      </c>
      <c r="M10" s="56" t="s">
        <v>59</v>
      </c>
      <c r="N10" s="56" t="s">
        <v>64</v>
      </c>
      <c r="O10" s="56" t="s">
        <v>60</v>
      </c>
      <c r="P10" s="15"/>
      <c r="Q10" s="56" t="s">
        <v>68</v>
      </c>
      <c r="R10" s="56" t="s">
        <v>59</v>
      </c>
      <c r="S10" s="56" t="s">
        <v>64</v>
      </c>
      <c r="T10" s="56" t="s">
        <v>60</v>
      </c>
      <c r="U10" s="15"/>
      <c r="V10" s="56" t="s">
        <v>68</v>
      </c>
      <c r="W10" s="56" t="s">
        <v>59</v>
      </c>
      <c r="X10" s="56" t="s">
        <v>64</v>
      </c>
      <c r="Y10" s="56" t="s">
        <v>60</v>
      </c>
      <c r="Z10" s="15"/>
      <c r="AA10" s="57"/>
      <c r="AB10" s="55"/>
      <c r="AC10" s="58"/>
      <c r="AD10" s="44"/>
    </row>
    <row r="11" spans="1:34" ht="15" customHeight="1">
      <c r="A11" s="47"/>
      <c r="B11" s="67" t="s">
        <v>7</v>
      </c>
      <c r="C11" s="47"/>
      <c r="D11" s="55"/>
      <c r="E11" s="55"/>
      <c r="F11" s="47"/>
      <c r="G11" s="283" t="s">
        <v>135</v>
      </c>
      <c r="H11" s="284"/>
      <c r="I11" s="284"/>
      <c r="J11" s="284"/>
      <c r="K11" s="47"/>
      <c r="L11" s="283" t="s">
        <v>135</v>
      </c>
      <c r="M11" s="284"/>
      <c r="N11" s="284"/>
      <c r="O11" s="284"/>
      <c r="P11" s="47"/>
      <c r="Q11" s="312" t="s">
        <v>62</v>
      </c>
      <c r="R11" s="312"/>
      <c r="S11" s="312"/>
      <c r="T11" s="312"/>
      <c r="U11" s="47"/>
      <c r="V11" s="283" t="s">
        <v>135</v>
      </c>
      <c r="W11" s="284"/>
      <c r="X11" s="284"/>
      <c r="Y11" s="284"/>
      <c r="Z11" s="47"/>
      <c r="AA11" s="57"/>
      <c r="AB11" s="55"/>
      <c r="AC11" s="59"/>
      <c r="AD11" s="47"/>
    </row>
    <row r="12" spans="1:34" ht="15" customHeight="1" thickBot="1">
      <c r="A12" s="49"/>
      <c r="B12" s="67" t="s">
        <v>9</v>
      </c>
      <c r="C12" s="49"/>
      <c r="D12" s="55"/>
      <c r="E12" s="55"/>
      <c r="F12" s="49"/>
      <c r="G12" s="287"/>
      <c r="H12" s="288"/>
      <c r="I12" s="288"/>
      <c r="J12" s="288"/>
      <c r="K12" s="49"/>
      <c r="L12" s="287"/>
      <c r="M12" s="288"/>
      <c r="N12" s="288"/>
      <c r="O12" s="288"/>
      <c r="P12" s="49"/>
      <c r="Q12" s="313"/>
      <c r="R12" s="313"/>
      <c r="S12" s="313"/>
      <c r="T12" s="313"/>
      <c r="U12" s="49"/>
      <c r="V12" s="287"/>
      <c r="W12" s="288"/>
      <c r="X12" s="288"/>
      <c r="Y12" s="288"/>
      <c r="Z12" s="49"/>
      <c r="AA12" s="57"/>
      <c r="AB12" s="55"/>
      <c r="AC12" s="59"/>
      <c r="AD12" s="49"/>
    </row>
    <row r="13" spans="1:34" ht="15" customHeight="1">
      <c r="A13" s="60"/>
      <c r="B13" s="61" t="s">
        <v>10</v>
      </c>
      <c r="C13" s="60"/>
      <c r="D13" s="55"/>
      <c r="E13" s="55"/>
      <c r="F13" s="60"/>
      <c r="G13" s="380" t="s">
        <v>145</v>
      </c>
      <c r="H13" s="381"/>
      <c r="I13" s="381"/>
      <c r="J13" s="381"/>
      <c r="K13" s="60"/>
      <c r="L13" s="293" t="s">
        <v>69</v>
      </c>
      <c r="M13" s="374" t="s">
        <v>146</v>
      </c>
      <c r="N13" s="299" t="s">
        <v>136</v>
      </c>
      <c r="O13" s="309" t="s">
        <v>47</v>
      </c>
      <c r="P13" s="62"/>
      <c r="Q13" s="293" t="s">
        <v>69</v>
      </c>
      <c r="R13" s="384" t="s">
        <v>138</v>
      </c>
      <c r="S13" s="299" t="s">
        <v>136</v>
      </c>
      <c r="T13" s="377" t="s">
        <v>134</v>
      </c>
      <c r="U13" s="62"/>
      <c r="V13" s="293" t="s">
        <v>69</v>
      </c>
      <c r="W13" s="306" t="s">
        <v>63</v>
      </c>
      <c r="X13" s="299" t="s">
        <v>136</v>
      </c>
      <c r="Y13" s="309" t="s">
        <v>47</v>
      </c>
      <c r="Z13" s="60"/>
      <c r="AA13" s="57"/>
      <c r="AB13" s="55"/>
      <c r="AC13" s="59"/>
      <c r="AD13" s="60"/>
    </row>
    <row r="14" spans="1:34" ht="15" customHeight="1" thickBot="1">
      <c r="A14" s="60"/>
      <c r="B14" s="61" t="s">
        <v>11</v>
      </c>
      <c r="C14" s="60"/>
      <c r="D14" s="55"/>
      <c r="E14" s="55"/>
      <c r="F14" s="60"/>
      <c r="G14" s="382"/>
      <c r="H14" s="383"/>
      <c r="I14" s="383"/>
      <c r="J14" s="383"/>
      <c r="K14" s="60"/>
      <c r="L14" s="294"/>
      <c r="M14" s="375"/>
      <c r="N14" s="300"/>
      <c r="O14" s="310"/>
      <c r="P14" s="62"/>
      <c r="Q14" s="294"/>
      <c r="R14" s="385"/>
      <c r="S14" s="300"/>
      <c r="T14" s="378"/>
      <c r="U14" s="62"/>
      <c r="V14" s="294"/>
      <c r="W14" s="307"/>
      <c r="X14" s="300"/>
      <c r="Y14" s="310"/>
      <c r="Z14" s="60"/>
      <c r="AA14" s="57"/>
      <c r="AB14" s="55"/>
      <c r="AC14" s="59"/>
      <c r="AD14" s="60"/>
    </row>
    <row r="15" spans="1:34" ht="15" customHeight="1" thickBot="1">
      <c r="A15" s="60"/>
      <c r="B15" s="61" t="s">
        <v>12</v>
      </c>
      <c r="C15" s="60"/>
      <c r="D15" s="55"/>
      <c r="E15" s="55"/>
      <c r="F15" s="60"/>
      <c r="G15" s="304" t="s">
        <v>15</v>
      </c>
      <c r="H15" s="305"/>
      <c r="I15" s="305"/>
      <c r="J15" s="305"/>
      <c r="K15" s="60"/>
      <c r="L15" s="294"/>
      <c r="M15" s="375"/>
      <c r="N15" s="300"/>
      <c r="O15" s="310"/>
      <c r="P15" s="62"/>
      <c r="Q15" s="294"/>
      <c r="R15" s="385"/>
      <c r="S15" s="300"/>
      <c r="T15" s="378"/>
      <c r="U15" s="62"/>
      <c r="V15" s="294"/>
      <c r="W15" s="307"/>
      <c r="X15" s="300"/>
      <c r="Y15" s="310"/>
      <c r="Z15" s="60"/>
      <c r="AA15" s="57"/>
      <c r="AB15" s="55"/>
      <c r="AC15" s="59"/>
      <c r="AD15" s="60"/>
    </row>
    <row r="16" spans="1:34" ht="15" customHeight="1" thickBot="1">
      <c r="A16" s="60"/>
      <c r="B16" s="61" t="s">
        <v>13</v>
      </c>
      <c r="C16" s="60"/>
      <c r="D16" s="55"/>
      <c r="E16" s="55"/>
      <c r="F16" s="60"/>
      <c r="G16" s="387" t="s">
        <v>147</v>
      </c>
      <c r="H16" s="388"/>
      <c r="I16" s="388"/>
      <c r="J16" s="388"/>
      <c r="K16" s="60"/>
      <c r="L16" s="295"/>
      <c r="M16" s="376"/>
      <c r="N16" s="301"/>
      <c r="O16" s="311"/>
      <c r="P16" s="62"/>
      <c r="Q16" s="295"/>
      <c r="R16" s="386"/>
      <c r="S16" s="301"/>
      <c r="T16" s="379"/>
      <c r="U16" s="62"/>
      <c r="V16" s="295"/>
      <c r="W16" s="308"/>
      <c r="X16" s="301"/>
      <c r="Y16" s="311"/>
      <c r="Z16" s="60"/>
      <c r="AA16" s="57"/>
      <c r="AB16" s="55"/>
      <c r="AC16" s="59"/>
      <c r="AD16" s="60"/>
    </row>
    <row r="17" spans="1:30" ht="15" customHeight="1" thickBot="1">
      <c r="A17" s="63"/>
      <c r="B17" s="64" t="s">
        <v>14</v>
      </c>
      <c r="C17" s="63"/>
      <c r="D17" s="302"/>
      <c r="E17" s="364"/>
      <c r="F17" s="63"/>
      <c r="G17" s="304" t="s">
        <v>15</v>
      </c>
      <c r="H17" s="305"/>
      <c r="I17" s="305"/>
      <c r="J17" s="305"/>
      <c r="K17" s="63"/>
      <c r="L17" s="304" t="s">
        <v>15</v>
      </c>
      <c r="M17" s="305"/>
      <c r="N17" s="305"/>
      <c r="O17" s="305"/>
      <c r="P17" s="65"/>
      <c r="Q17" s="304" t="s">
        <v>15</v>
      </c>
      <c r="R17" s="305"/>
      <c r="S17" s="305"/>
      <c r="T17" s="305"/>
      <c r="U17" s="65"/>
      <c r="V17" s="304" t="s">
        <v>15</v>
      </c>
      <c r="W17" s="305"/>
      <c r="X17" s="305"/>
      <c r="Y17" s="305"/>
      <c r="Z17" s="63"/>
      <c r="AA17" s="57"/>
      <c r="AB17" s="55"/>
      <c r="AC17" s="59"/>
      <c r="AD17" s="63"/>
    </row>
    <row r="18" spans="1:30" ht="15" customHeight="1">
      <c r="A18" s="60"/>
      <c r="B18" s="66" t="s">
        <v>16</v>
      </c>
      <c r="C18" s="60"/>
      <c r="D18" s="55"/>
      <c r="E18" s="55"/>
      <c r="F18" s="60"/>
      <c r="G18" s="293" t="s">
        <v>69</v>
      </c>
      <c r="H18" s="306" t="s">
        <v>63</v>
      </c>
      <c r="I18" s="299" t="s">
        <v>136</v>
      </c>
      <c r="J18" s="309" t="s">
        <v>47</v>
      </c>
      <c r="K18" s="60"/>
      <c r="L18" s="293" t="s">
        <v>69</v>
      </c>
      <c r="M18" s="306" t="s">
        <v>63</v>
      </c>
      <c r="N18" s="299" t="s">
        <v>136</v>
      </c>
      <c r="O18" s="309" t="s">
        <v>47</v>
      </c>
      <c r="P18" s="62"/>
      <c r="Q18" s="312" t="s">
        <v>70</v>
      </c>
      <c r="R18" s="312"/>
      <c r="S18" s="312"/>
      <c r="T18" s="312"/>
      <c r="U18" s="62"/>
      <c r="V18" s="293" t="s">
        <v>69</v>
      </c>
      <c r="W18" s="306" t="s">
        <v>63</v>
      </c>
      <c r="X18" s="314" t="s">
        <v>51</v>
      </c>
      <c r="Y18" s="309" t="s">
        <v>47</v>
      </c>
      <c r="Z18" s="60"/>
      <c r="AA18" s="57"/>
      <c r="AB18" s="55"/>
      <c r="AC18" s="59"/>
      <c r="AD18" s="60"/>
    </row>
    <row r="19" spans="1:30" ht="15" customHeight="1" thickBot="1">
      <c r="A19" s="60"/>
      <c r="B19" s="66" t="s">
        <v>17</v>
      </c>
      <c r="C19" s="60"/>
      <c r="D19" s="55"/>
      <c r="E19" s="55"/>
      <c r="F19" s="60"/>
      <c r="G19" s="294"/>
      <c r="H19" s="307"/>
      <c r="I19" s="300"/>
      <c r="J19" s="310"/>
      <c r="K19" s="60"/>
      <c r="L19" s="294"/>
      <c r="M19" s="307"/>
      <c r="N19" s="300"/>
      <c r="O19" s="310"/>
      <c r="P19" s="62"/>
      <c r="Q19" s="313"/>
      <c r="R19" s="313"/>
      <c r="S19" s="313"/>
      <c r="T19" s="313"/>
      <c r="U19" s="62"/>
      <c r="V19" s="294"/>
      <c r="W19" s="307"/>
      <c r="X19" s="315"/>
      <c r="Y19" s="310"/>
      <c r="Z19" s="60"/>
      <c r="AA19" s="57"/>
      <c r="AB19" s="55"/>
      <c r="AC19" s="59"/>
      <c r="AD19" s="60"/>
    </row>
    <row r="20" spans="1:30" ht="15" customHeight="1">
      <c r="A20" s="60"/>
      <c r="B20" s="66" t="s">
        <v>18</v>
      </c>
      <c r="C20" s="60"/>
      <c r="D20" s="55"/>
      <c r="E20" s="55"/>
      <c r="F20" s="60"/>
      <c r="G20" s="294"/>
      <c r="H20" s="307"/>
      <c r="I20" s="300"/>
      <c r="J20" s="310"/>
      <c r="K20" s="60"/>
      <c r="L20" s="294"/>
      <c r="M20" s="307"/>
      <c r="N20" s="300"/>
      <c r="O20" s="310"/>
      <c r="P20" s="62"/>
      <c r="Q20" s="317" t="s">
        <v>53</v>
      </c>
      <c r="R20" s="318"/>
      <c r="S20" s="318"/>
      <c r="T20" s="318"/>
      <c r="U20" s="62"/>
      <c r="V20" s="294"/>
      <c r="W20" s="307"/>
      <c r="X20" s="315"/>
      <c r="Y20" s="310"/>
      <c r="Z20" s="60"/>
      <c r="AA20" s="57"/>
      <c r="AB20" s="55"/>
      <c r="AC20" s="59"/>
      <c r="AD20" s="60"/>
    </row>
    <row r="21" spans="1:30" ht="15" customHeight="1" thickBot="1">
      <c r="A21" s="60"/>
      <c r="B21" s="66" t="s">
        <v>19</v>
      </c>
      <c r="C21" s="60"/>
      <c r="D21" s="55"/>
      <c r="E21" s="55"/>
      <c r="F21" s="60"/>
      <c r="G21" s="295"/>
      <c r="H21" s="308"/>
      <c r="I21" s="301"/>
      <c r="J21" s="311"/>
      <c r="K21" s="60"/>
      <c r="L21" s="295"/>
      <c r="M21" s="308"/>
      <c r="N21" s="301"/>
      <c r="O21" s="311"/>
      <c r="P21" s="62"/>
      <c r="Q21" s="319"/>
      <c r="R21" s="320"/>
      <c r="S21" s="320"/>
      <c r="T21" s="320"/>
      <c r="U21" s="62"/>
      <c r="V21" s="295"/>
      <c r="W21" s="308"/>
      <c r="X21" s="316"/>
      <c r="Y21" s="311"/>
      <c r="Z21" s="60"/>
      <c r="AA21" s="57"/>
      <c r="AB21" s="55"/>
      <c r="AC21" s="59"/>
      <c r="AD21" s="60"/>
    </row>
    <row r="22" spans="1:30" ht="15" customHeight="1">
      <c r="A22" s="60"/>
      <c r="B22" s="67" t="s">
        <v>20</v>
      </c>
      <c r="C22" s="60"/>
      <c r="D22" s="55"/>
      <c r="E22" s="55"/>
      <c r="F22" s="60"/>
      <c r="G22" s="283" t="s">
        <v>148</v>
      </c>
      <c r="H22" s="284"/>
      <c r="I22" s="284"/>
      <c r="J22" s="284"/>
      <c r="K22" s="49"/>
      <c r="L22" s="283" t="s">
        <v>148</v>
      </c>
      <c r="M22" s="284"/>
      <c r="N22" s="284"/>
      <c r="O22" s="284"/>
      <c r="P22" s="68"/>
      <c r="Q22" s="283" t="s">
        <v>148</v>
      </c>
      <c r="R22" s="284"/>
      <c r="S22" s="284"/>
      <c r="T22" s="284"/>
      <c r="U22" s="68"/>
      <c r="V22" s="283" t="s">
        <v>148</v>
      </c>
      <c r="W22" s="284"/>
      <c r="X22" s="284"/>
      <c r="Y22" s="284"/>
      <c r="Z22" s="49"/>
      <c r="AA22" s="57"/>
      <c r="AB22" s="55"/>
      <c r="AC22" s="59"/>
      <c r="AD22" s="60"/>
    </row>
    <row r="23" spans="1:30" ht="15" customHeight="1" thickBot="1">
      <c r="A23" s="60"/>
      <c r="B23" s="67" t="s">
        <v>21</v>
      </c>
      <c r="C23" s="60"/>
      <c r="D23" s="55"/>
      <c r="E23" s="55"/>
      <c r="F23" s="60"/>
      <c r="G23" s="287"/>
      <c r="H23" s="288"/>
      <c r="I23" s="288"/>
      <c r="J23" s="288"/>
      <c r="K23" s="49"/>
      <c r="L23" s="287"/>
      <c r="M23" s="288"/>
      <c r="N23" s="288"/>
      <c r="O23" s="288"/>
      <c r="P23" s="68"/>
      <c r="Q23" s="287"/>
      <c r="R23" s="288"/>
      <c r="S23" s="288"/>
      <c r="T23" s="288"/>
      <c r="U23" s="68"/>
      <c r="V23" s="287"/>
      <c r="W23" s="288"/>
      <c r="X23" s="288"/>
      <c r="Y23" s="288"/>
      <c r="Z23" s="49"/>
      <c r="AA23" s="57"/>
      <c r="AB23" s="55"/>
      <c r="AC23" s="59"/>
      <c r="AD23" s="60"/>
    </row>
    <row r="24" spans="1:30" ht="15" customHeight="1">
      <c r="A24" s="60"/>
      <c r="B24" s="66" t="s">
        <v>22</v>
      </c>
      <c r="C24" s="60"/>
      <c r="D24" s="55"/>
      <c r="E24" s="55"/>
      <c r="F24" s="60"/>
      <c r="G24" s="293" t="s">
        <v>69</v>
      </c>
      <c r="H24" s="296" t="s">
        <v>71</v>
      </c>
      <c r="I24" s="299" t="s">
        <v>136</v>
      </c>
      <c r="J24" s="309" t="s">
        <v>47</v>
      </c>
      <c r="K24" s="60"/>
      <c r="L24" s="293" t="s">
        <v>69</v>
      </c>
      <c r="M24" s="296" t="s">
        <v>71</v>
      </c>
      <c r="N24" s="365" t="s">
        <v>56</v>
      </c>
      <c r="O24" s="309" t="s">
        <v>47</v>
      </c>
      <c r="P24" s="62"/>
      <c r="Q24" s="293" t="s">
        <v>69</v>
      </c>
      <c r="R24" s="296" t="s">
        <v>71</v>
      </c>
      <c r="S24" s="299" t="s">
        <v>136</v>
      </c>
      <c r="T24" s="309" t="s">
        <v>47</v>
      </c>
      <c r="U24" s="62"/>
      <c r="V24" s="293" t="s">
        <v>69</v>
      </c>
      <c r="W24" s="296" t="s">
        <v>71</v>
      </c>
      <c r="X24" s="299" t="s">
        <v>136</v>
      </c>
      <c r="Y24" s="334" t="s">
        <v>65</v>
      </c>
      <c r="Z24" s="60"/>
      <c r="AA24" s="57"/>
      <c r="AB24" s="55"/>
      <c r="AC24" s="59"/>
      <c r="AD24" s="60"/>
    </row>
    <row r="25" spans="1:30" ht="15" customHeight="1">
      <c r="A25" s="60"/>
      <c r="B25" s="66" t="s">
        <v>23</v>
      </c>
      <c r="C25" s="60"/>
      <c r="D25" s="55"/>
      <c r="E25" s="55"/>
      <c r="F25" s="60"/>
      <c r="G25" s="294"/>
      <c r="H25" s="297"/>
      <c r="I25" s="300"/>
      <c r="J25" s="310"/>
      <c r="K25" s="60"/>
      <c r="L25" s="294"/>
      <c r="M25" s="297"/>
      <c r="N25" s="366"/>
      <c r="O25" s="310"/>
      <c r="P25" s="62"/>
      <c r="Q25" s="294"/>
      <c r="R25" s="297"/>
      <c r="S25" s="300"/>
      <c r="T25" s="310"/>
      <c r="U25" s="62"/>
      <c r="V25" s="294"/>
      <c r="W25" s="297"/>
      <c r="X25" s="300"/>
      <c r="Y25" s="335"/>
      <c r="Z25" s="60"/>
      <c r="AA25" s="57"/>
      <c r="AB25" s="55"/>
      <c r="AC25" s="59"/>
      <c r="AD25" s="60"/>
    </row>
    <row r="26" spans="1:30" ht="15" customHeight="1">
      <c r="A26" s="60"/>
      <c r="B26" s="66" t="s">
        <v>24</v>
      </c>
      <c r="C26" s="60"/>
      <c r="D26" s="55"/>
      <c r="E26" s="55"/>
      <c r="F26" s="60"/>
      <c r="G26" s="294"/>
      <c r="H26" s="297"/>
      <c r="I26" s="300"/>
      <c r="J26" s="310"/>
      <c r="K26" s="60"/>
      <c r="L26" s="294"/>
      <c r="M26" s="297"/>
      <c r="N26" s="366"/>
      <c r="O26" s="310"/>
      <c r="P26" s="62"/>
      <c r="Q26" s="294"/>
      <c r="R26" s="297"/>
      <c r="S26" s="300"/>
      <c r="T26" s="310"/>
      <c r="U26" s="62"/>
      <c r="V26" s="294"/>
      <c r="W26" s="297"/>
      <c r="X26" s="300"/>
      <c r="Y26" s="335"/>
      <c r="Z26" s="60"/>
      <c r="AA26" s="57"/>
      <c r="AB26" s="55"/>
      <c r="AC26" s="59"/>
      <c r="AD26" s="60"/>
    </row>
    <row r="27" spans="1:30" ht="15" customHeight="1" thickBot="1">
      <c r="A27" s="63"/>
      <c r="B27" s="66" t="s">
        <v>25</v>
      </c>
      <c r="C27" s="63"/>
      <c r="D27" s="55"/>
      <c r="E27" s="55"/>
      <c r="F27" s="63"/>
      <c r="G27" s="295"/>
      <c r="H27" s="298"/>
      <c r="I27" s="301"/>
      <c r="J27" s="311"/>
      <c r="K27" s="63"/>
      <c r="L27" s="295"/>
      <c r="M27" s="298"/>
      <c r="N27" s="367"/>
      <c r="O27" s="311"/>
      <c r="P27" s="65"/>
      <c r="Q27" s="295"/>
      <c r="R27" s="298"/>
      <c r="S27" s="301"/>
      <c r="T27" s="311"/>
      <c r="U27" s="65"/>
      <c r="V27" s="295"/>
      <c r="W27" s="298"/>
      <c r="X27" s="301"/>
      <c r="Y27" s="336"/>
      <c r="Z27" s="63"/>
      <c r="AA27" s="57"/>
      <c r="AB27" s="55"/>
      <c r="AC27" s="59"/>
      <c r="AD27" s="63"/>
    </row>
    <row r="28" spans="1:30" ht="15" customHeight="1" thickBot="1">
      <c r="A28" s="63"/>
      <c r="B28" s="64" t="s">
        <v>26</v>
      </c>
      <c r="C28" s="63"/>
      <c r="D28" s="302"/>
      <c r="E28" s="364"/>
      <c r="F28" s="63"/>
      <c r="G28" s="302" t="s">
        <v>15</v>
      </c>
      <c r="H28" s="303"/>
      <c r="I28" s="303"/>
      <c r="J28" s="303"/>
      <c r="K28" s="63"/>
      <c r="L28" s="304" t="s">
        <v>15</v>
      </c>
      <c r="M28" s="305"/>
      <c r="N28" s="305"/>
      <c r="O28" s="305"/>
      <c r="P28" s="65"/>
      <c r="Q28" s="304" t="s">
        <v>15</v>
      </c>
      <c r="R28" s="305"/>
      <c r="S28" s="305"/>
      <c r="T28" s="305"/>
      <c r="U28" s="65"/>
      <c r="V28" s="304" t="s">
        <v>15</v>
      </c>
      <c r="W28" s="305"/>
      <c r="X28" s="305"/>
      <c r="Y28" s="305"/>
      <c r="Z28" s="63"/>
      <c r="AA28" s="57"/>
      <c r="AB28" s="55"/>
      <c r="AC28" s="59"/>
      <c r="AD28" s="63"/>
    </row>
    <row r="29" spans="1:30" ht="15" customHeight="1">
      <c r="A29" s="69"/>
      <c r="B29" s="61" t="s">
        <v>27</v>
      </c>
      <c r="C29" s="69"/>
      <c r="D29" s="355" t="s">
        <v>57</v>
      </c>
      <c r="E29" s="356"/>
      <c r="F29" s="69"/>
      <c r="G29" s="361" t="s">
        <v>120</v>
      </c>
      <c r="H29" s="314" t="s">
        <v>51</v>
      </c>
      <c r="I29" s="299" t="s">
        <v>136</v>
      </c>
      <c r="J29" s="309" t="s">
        <v>47</v>
      </c>
      <c r="K29" s="69"/>
      <c r="L29" s="361" t="s">
        <v>120</v>
      </c>
      <c r="M29" s="306" t="s">
        <v>63</v>
      </c>
      <c r="N29" s="299" t="s">
        <v>136</v>
      </c>
      <c r="O29" s="314" t="s">
        <v>51</v>
      </c>
      <c r="P29" s="70"/>
      <c r="Q29" s="293" t="s">
        <v>69</v>
      </c>
      <c r="R29" s="306" t="s">
        <v>63</v>
      </c>
      <c r="S29" s="314" t="s">
        <v>51</v>
      </c>
      <c r="T29" s="309" t="s">
        <v>47</v>
      </c>
      <c r="U29" s="70"/>
      <c r="V29" s="321" t="s">
        <v>54</v>
      </c>
      <c r="W29" s="312"/>
      <c r="X29" s="312"/>
      <c r="Y29" s="322"/>
      <c r="Z29" s="69"/>
      <c r="AA29" s="57"/>
      <c r="AB29" s="55"/>
      <c r="AC29" s="59"/>
      <c r="AD29" s="69"/>
    </row>
    <row r="30" spans="1:30" ht="15" customHeight="1">
      <c r="A30" s="69"/>
      <c r="B30" s="66" t="s">
        <v>28</v>
      </c>
      <c r="C30" s="69"/>
      <c r="D30" s="357"/>
      <c r="E30" s="358"/>
      <c r="F30" s="69"/>
      <c r="G30" s="362"/>
      <c r="H30" s="315"/>
      <c r="I30" s="300"/>
      <c r="J30" s="310"/>
      <c r="K30" s="69"/>
      <c r="L30" s="362"/>
      <c r="M30" s="307"/>
      <c r="N30" s="300"/>
      <c r="O30" s="315"/>
      <c r="P30" s="70"/>
      <c r="Q30" s="294"/>
      <c r="R30" s="307"/>
      <c r="S30" s="315"/>
      <c r="T30" s="310"/>
      <c r="U30" s="70"/>
      <c r="V30" s="323"/>
      <c r="W30" s="324"/>
      <c r="X30" s="324"/>
      <c r="Y30" s="325"/>
      <c r="Z30" s="69"/>
      <c r="AA30" s="57"/>
      <c r="AB30" s="55"/>
      <c r="AC30" s="59"/>
      <c r="AD30" s="69"/>
    </row>
    <row r="31" spans="1:30" ht="15" customHeight="1" thickBot="1">
      <c r="A31" s="69"/>
      <c r="B31" s="66" t="s">
        <v>29</v>
      </c>
      <c r="C31" s="69"/>
      <c r="D31" s="359"/>
      <c r="E31" s="360"/>
      <c r="F31" s="69"/>
      <c r="G31" s="362"/>
      <c r="H31" s="315"/>
      <c r="I31" s="300"/>
      <c r="J31" s="310"/>
      <c r="K31" s="69"/>
      <c r="L31" s="362"/>
      <c r="M31" s="307"/>
      <c r="N31" s="300"/>
      <c r="O31" s="315"/>
      <c r="P31" s="70"/>
      <c r="Q31" s="294"/>
      <c r="R31" s="307"/>
      <c r="S31" s="315"/>
      <c r="T31" s="310"/>
      <c r="U31" s="70"/>
      <c r="V31" s="323"/>
      <c r="W31" s="324"/>
      <c r="X31" s="324"/>
      <c r="Y31" s="325"/>
      <c r="Z31" s="69"/>
      <c r="AA31" s="57"/>
      <c r="AB31" s="55"/>
      <c r="AC31" s="59"/>
      <c r="AD31" s="69"/>
    </row>
    <row r="32" spans="1:30" ht="15" customHeight="1" thickBot="1">
      <c r="A32" s="69"/>
      <c r="B32" s="66" t="s">
        <v>30</v>
      </c>
      <c r="C32" s="69"/>
      <c r="D32" s="351" t="s">
        <v>8</v>
      </c>
      <c r="E32" s="352"/>
      <c r="F32" s="69"/>
      <c r="G32" s="363"/>
      <c r="H32" s="316"/>
      <c r="I32" s="301"/>
      <c r="J32" s="311"/>
      <c r="K32" s="69"/>
      <c r="L32" s="363"/>
      <c r="M32" s="308"/>
      <c r="N32" s="301"/>
      <c r="O32" s="316"/>
      <c r="P32" s="70"/>
      <c r="Q32" s="295"/>
      <c r="R32" s="308"/>
      <c r="S32" s="316"/>
      <c r="T32" s="311"/>
      <c r="U32" s="70"/>
      <c r="V32" s="326"/>
      <c r="W32" s="313"/>
      <c r="X32" s="313"/>
      <c r="Y32" s="327"/>
      <c r="Z32" s="69"/>
      <c r="AA32" s="57"/>
      <c r="AB32" s="55"/>
      <c r="AC32" s="59"/>
      <c r="AD32" s="69"/>
    </row>
    <row r="33" spans="1:30" ht="15" customHeight="1" thickBot="1">
      <c r="A33" s="69"/>
      <c r="B33" s="67" t="s">
        <v>31</v>
      </c>
      <c r="C33" s="69"/>
      <c r="D33" s="353"/>
      <c r="E33" s="354"/>
      <c r="F33" s="69"/>
      <c r="G33" s="304" t="s">
        <v>15</v>
      </c>
      <c r="H33" s="305"/>
      <c r="I33" s="305"/>
      <c r="J33" s="305"/>
      <c r="K33" s="69"/>
      <c r="L33" s="304" t="s">
        <v>15</v>
      </c>
      <c r="M33" s="305"/>
      <c r="N33" s="305"/>
      <c r="O33" s="305"/>
      <c r="P33" s="70"/>
      <c r="Q33" s="304" t="s">
        <v>15</v>
      </c>
      <c r="R33" s="305"/>
      <c r="S33" s="305"/>
      <c r="T33" s="305"/>
      <c r="U33" s="70"/>
      <c r="V33" s="304" t="s">
        <v>15</v>
      </c>
      <c r="W33" s="305"/>
      <c r="X33" s="305"/>
      <c r="Y33" s="305"/>
      <c r="Z33" s="71"/>
      <c r="AA33" s="57"/>
      <c r="AB33" s="55"/>
      <c r="AC33" s="59"/>
      <c r="AD33" s="69"/>
    </row>
    <row r="34" spans="1:30" ht="15" customHeight="1">
      <c r="A34" s="69"/>
      <c r="B34" s="67" t="s">
        <v>32</v>
      </c>
      <c r="C34" s="69"/>
      <c r="D34" s="283" t="s">
        <v>41</v>
      </c>
      <c r="E34" s="348"/>
      <c r="F34" s="69"/>
      <c r="G34" s="283" t="s">
        <v>41</v>
      </c>
      <c r="H34" s="284"/>
      <c r="I34" s="284"/>
      <c r="J34" s="284"/>
      <c r="K34" s="71"/>
      <c r="L34" s="283" t="s">
        <v>41</v>
      </c>
      <c r="M34" s="284"/>
      <c r="N34" s="284"/>
      <c r="O34" s="284"/>
      <c r="P34" s="70"/>
      <c r="Q34" s="342" t="s">
        <v>61</v>
      </c>
      <c r="R34" s="343"/>
      <c r="S34" s="343"/>
      <c r="T34" s="343"/>
      <c r="U34" s="72"/>
      <c r="V34" s="283" t="s">
        <v>41</v>
      </c>
      <c r="W34" s="284"/>
      <c r="X34" s="284"/>
      <c r="Y34" s="284"/>
      <c r="Z34" s="71"/>
      <c r="AA34" s="57"/>
      <c r="AB34" s="55"/>
      <c r="AC34" s="55"/>
      <c r="AD34" s="69"/>
    </row>
    <row r="35" spans="1:30" ht="15" customHeight="1" thickBot="1">
      <c r="A35" s="73"/>
      <c r="B35" s="67" t="s">
        <v>33</v>
      </c>
      <c r="C35" s="73"/>
      <c r="D35" s="285"/>
      <c r="E35" s="349"/>
      <c r="F35" s="73"/>
      <c r="G35" s="285"/>
      <c r="H35" s="286"/>
      <c r="I35" s="286"/>
      <c r="J35" s="286"/>
      <c r="K35" s="74"/>
      <c r="L35" s="285"/>
      <c r="M35" s="286"/>
      <c r="N35" s="286"/>
      <c r="O35" s="286"/>
      <c r="P35" s="75"/>
      <c r="Q35" s="344"/>
      <c r="R35" s="345"/>
      <c r="S35" s="345"/>
      <c r="T35" s="345"/>
      <c r="U35" s="76"/>
      <c r="V35" s="285"/>
      <c r="W35" s="286"/>
      <c r="X35" s="286"/>
      <c r="Y35" s="286"/>
      <c r="Z35" s="74"/>
      <c r="AA35" s="57"/>
      <c r="AB35" s="55"/>
      <c r="AC35" s="55"/>
      <c r="AD35" s="73"/>
    </row>
    <row r="36" spans="1:30" ht="15" customHeight="1" thickBot="1">
      <c r="A36" s="77"/>
      <c r="B36" s="66" t="s">
        <v>34</v>
      </c>
      <c r="C36" s="78"/>
      <c r="D36" s="287"/>
      <c r="E36" s="350"/>
      <c r="F36" s="77"/>
      <c r="G36" s="287"/>
      <c r="H36" s="288"/>
      <c r="I36" s="288"/>
      <c r="J36" s="288"/>
      <c r="K36" s="79"/>
      <c r="L36" s="287"/>
      <c r="M36" s="288"/>
      <c r="N36" s="288"/>
      <c r="O36" s="288"/>
      <c r="P36" s="80"/>
      <c r="Q36" s="344"/>
      <c r="R36" s="345"/>
      <c r="S36" s="345"/>
      <c r="T36" s="345"/>
      <c r="U36" s="81"/>
      <c r="V36" s="287"/>
      <c r="W36" s="288"/>
      <c r="X36" s="288"/>
      <c r="Y36" s="288"/>
      <c r="Z36" s="79"/>
      <c r="AA36" s="57"/>
      <c r="AB36" s="55"/>
      <c r="AC36" s="55"/>
      <c r="AD36" s="77"/>
    </row>
    <row r="37" spans="1:30" ht="15" customHeight="1">
      <c r="A37" s="82"/>
      <c r="B37" s="83" t="s">
        <v>35</v>
      </c>
      <c r="C37" s="82"/>
      <c r="D37" s="55"/>
      <c r="E37" s="55"/>
      <c r="F37" s="82"/>
      <c r="G37" s="84"/>
      <c r="H37" s="84"/>
      <c r="I37" s="84"/>
      <c r="J37" s="84"/>
      <c r="K37" s="85"/>
      <c r="L37" s="84"/>
      <c r="M37" s="84"/>
      <c r="N37" s="84"/>
      <c r="O37" s="84"/>
      <c r="P37" s="86"/>
      <c r="Q37" s="344"/>
      <c r="R37" s="345"/>
      <c r="S37" s="345"/>
      <c r="T37" s="345"/>
      <c r="U37" s="87"/>
      <c r="V37" s="84"/>
      <c r="W37" s="84"/>
      <c r="X37" s="84"/>
      <c r="Y37" s="84"/>
      <c r="Z37" s="85"/>
      <c r="AA37" s="88"/>
      <c r="AB37" s="55"/>
      <c r="AC37" s="55"/>
      <c r="AD37" s="82"/>
    </row>
    <row r="38" spans="1:30" ht="15" customHeight="1">
      <c r="A38" s="82"/>
      <c r="B38" s="89" t="s">
        <v>36</v>
      </c>
      <c r="C38" s="82"/>
      <c r="D38" s="55"/>
      <c r="E38" s="55"/>
      <c r="F38" s="82"/>
      <c r="G38" s="84"/>
      <c r="H38" s="84"/>
      <c r="I38" s="84"/>
      <c r="J38" s="84"/>
      <c r="K38" s="85"/>
      <c r="L38" s="84"/>
      <c r="M38" s="84"/>
      <c r="N38" s="84"/>
      <c r="O38" s="84"/>
      <c r="P38" s="90"/>
      <c r="Q38" s="344"/>
      <c r="R38" s="345"/>
      <c r="S38" s="345"/>
      <c r="T38" s="345"/>
      <c r="U38" s="87"/>
      <c r="V38" s="84"/>
      <c r="W38" s="84"/>
      <c r="X38" s="84"/>
      <c r="Y38" s="84"/>
      <c r="Z38" s="85"/>
      <c r="AA38" s="57"/>
      <c r="AB38" s="55"/>
      <c r="AC38" s="55"/>
      <c r="AD38" s="82"/>
    </row>
    <row r="39" spans="1:30" ht="15" customHeight="1" thickBot="1">
      <c r="A39" s="82"/>
      <c r="B39" s="91" t="s">
        <v>37</v>
      </c>
      <c r="C39" s="82"/>
      <c r="D39" s="55"/>
      <c r="E39" s="55"/>
      <c r="F39" s="82"/>
      <c r="G39" s="84"/>
      <c r="H39" s="84"/>
      <c r="I39" s="84"/>
      <c r="J39" s="84"/>
      <c r="K39" s="85"/>
      <c r="L39" s="84"/>
      <c r="M39" s="84"/>
      <c r="N39" s="84"/>
      <c r="O39" s="84"/>
      <c r="P39" s="90"/>
      <c r="Q39" s="344"/>
      <c r="R39" s="345"/>
      <c r="S39" s="345"/>
      <c r="T39" s="345"/>
      <c r="U39" s="87"/>
      <c r="V39" s="84"/>
      <c r="W39" s="84"/>
      <c r="X39" s="84"/>
      <c r="Y39" s="84"/>
      <c r="Z39" s="85"/>
      <c r="AA39" s="57"/>
      <c r="AB39" s="55"/>
      <c r="AC39" s="55"/>
      <c r="AD39" s="82"/>
    </row>
    <row r="40" spans="1:30" ht="15" customHeight="1" thickBot="1">
      <c r="A40" s="92"/>
      <c r="B40" s="93" t="s">
        <v>38</v>
      </c>
      <c r="C40" s="92"/>
      <c r="D40" s="55"/>
      <c r="E40" s="55"/>
      <c r="F40" s="92"/>
      <c r="G40" s="84"/>
      <c r="H40" s="84"/>
      <c r="I40" s="84"/>
      <c r="J40" s="84"/>
      <c r="K40" s="92"/>
      <c r="L40" s="84"/>
      <c r="M40" s="84"/>
      <c r="N40" s="84"/>
      <c r="O40" s="84"/>
      <c r="P40" s="87"/>
      <c r="Q40" s="346"/>
      <c r="R40" s="347"/>
      <c r="S40" s="347"/>
      <c r="T40" s="347"/>
      <c r="U40" s="87"/>
      <c r="V40" s="84"/>
      <c r="W40" s="84"/>
      <c r="X40" s="84"/>
      <c r="Y40" s="84"/>
      <c r="Z40" s="92"/>
      <c r="AA40" s="57"/>
      <c r="AB40" s="55"/>
      <c r="AC40" s="55"/>
      <c r="AD40" s="92"/>
    </row>
    <row r="41" spans="1:30" ht="15" customHeight="1" thickBot="1">
      <c r="A41" s="94"/>
      <c r="B41" s="95" t="s">
        <v>39</v>
      </c>
      <c r="C41" s="94"/>
      <c r="D41" s="96"/>
      <c r="E41" s="55"/>
      <c r="F41" s="94"/>
      <c r="G41" s="99"/>
      <c r="H41" s="97"/>
      <c r="I41" s="97"/>
      <c r="J41" s="97"/>
      <c r="K41" s="98"/>
      <c r="L41" s="99"/>
      <c r="M41" s="97"/>
      <c r="N41" s="97"/>
      <c r="O41" s="97"/>
      <c r="P41" s="100"/>
      <c r="Q41" s="99"/>
      <c r="R41" s="97"/>
      <c r="S41" s="97"/>
      <c r="T41" s="97"/>
      <c r="U41" s="100"/>
      <c r="V41" s="101"/>
      <c r="W41" s="102"/>
      <c r="X41" s="102"/>
      <c r="Y41" s="102"/>
      <c r="Z41" s="98"/>
      <c r="AA41" s="103"/>
      <c r="AB41" s="104"/>
      <c r="AC41" s="104"/>
      <c r="AD41" s="94"/>
    </row>
    <row r="42" spans="1:30" s="14" customFormat="1" ht="2.25" customHeight="1" thickBot="1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s="29" customFormat="1" ht="13.5" thickBot="1">
      <c r="A43" s="105"/>
      <c r="B43" s="106" t="s">
        <v>72</v>
      </c>
      <c r="C43" s="107"/>
      <c r="D43" s="107"/>
      <c r="E43" s="107"/>
      <c r="F43" s="107"/>
      <c r="G43" s="107"/>
      <c r="H43" s="108"/>
      <c r="I43" s="108"/>
      <c r="J43" s="108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9"/>
      <c r="AC43" s="107"/>
      <c r="AD43" s="105"/>
    </row>
    <row r="44" spans="1:30" s="29" customFormat="1">
      <c r="A44" s="110"/>
      <c r="B44" s="111"/>
      <c r="C44" s="112"/>
      <c r="D44" s="113"/>
      <c r="E44" s="114"/>
      <c r="F44" s="114"/>
      <c r="G44" s="115"/>
      <c r="H44" s="115"/>
      <c r="I44" s="115"/>
      <c r="J44" s="115"/>
      <c r="K44" s="115"/>
      <c r="L44" s="115"/>
      <c r="M44" s="116"/>
      <c r="N44" s="117"/>
      <c r="O44" s="117"/>
      <c r="P44" s="117"/>
      <c r="Q44" s="118" t="s">
        <v>73</v>
      </c>
      <c r="R44" s="119" t="s">
        <v>74</v>
      </c>
      <c r="S44" s="120"/>
      <c r="T44" s="120"/>
      <c r="U44" s="121"/>
      <c r="V44" s="121"/>
      <c r="W44" s="121"/>
      <c r="X44" s="121"/>
      <c r="Y44" s="121"/>
      <c r="Z44" s="121"/>
      <c r="AA44" s="122"/>
      <c r="AB44" s="123"/>
      <c r="AC44" s="117"/>
      <c r="AD44" s="110"/>
    </row>
    <row r="45" spans="1:30" s="29" customFormat="1">
      <c r="A45" s="110"/>
      <c r="B45" s="166" t="s">
        <v>139</v>
      </c>
      <c r="C45" s="112"/>
      <c r="D45" s="167" t="s">
        <v>140</v>
      </c>
      <c r="E45" s="124"/>
      <c r="F45" s="124"/>
      <c r="G45" s="125"/>
      <c r="H45" s="125"/>
      <c r="I45" s="125"/>
      <c r="J45" s="125"/>
      <c r="K45" s="125"/>
      <c r="L45" s="125"/>
      <c r="M45" s="126"/>
      <c r="N45" s="117"/>
      <c r="O45" s="117"/>
      <c r="P45" s="117"/>
      <c r="Q45" s="127" t="s">
        <v>75</v>
      </c>
      <c r="R45" s="128" t="s">
        <v>76</v>
      </c>
      <c r="S45" s="129"/>
      <c r="T45" s="129"/>
      <c r="U45" s="130"/>
      <c r="V45" s="130"/>
      <c r="W45" s="130"/>
      <c r="X45" s="130"/>
      <c r="Y45" s="130"/>
      <c r="Z45" s="130"/>
      <c r="AA45" s="131"/>
      <c r="AB45" s="123"/>
      <c r="AC45" s="117"/>
      <c r="AD45" s="110"/>
    </row>
    <row r="46" spans="1:30" s="29" customFormat="1">
      <c r="A46" s="110"/>
      <c r="B46" s="111" t="s">
        <v>77</v>
      </c>
      <c r="C46" s="112"/>
      <c r="D46" s="132" t="s">
        <v>121</v>
      </c>
      <c r="E46" s="133"/>
      <c r="F46" s="133"/>
      <c r="G46" s="134"/>
      <c r="H46" s="134"/>
      <c r="I46" s="134"/>
      <c r="J46" s="134"/>
      <c r="K46" s="134"/>
      <c r="L46" s="134"/>
      <c r="M46" s="135"/>
      <c r="N46" s="117"/>
      <c r="O46" s="117"/>
      <c r="P46" s="117"/>
      <c r="Q46" s="136" t="s">
        <v>78</v>
      </c>
      <c r="R46" s="137" t="s">
        <v>122</v>
      </c>
      <c r="S46" s="138"/>
      <c r="T46" s="138"/>
      <c r="U46" s="139"/>
      <c r="V46" s="139"/>
      <c r="W46" s="139"/>
      <c r="X46" s="139"/>
      <c r="Y46" s="139"/>
      <c r="Z46" s="139"/>
      <c r="AA46" s="140"/>
      <c r="AB46" s="123"/>
      <c r="AC46" s="117"/>
      <c r="AD46" s="110"/>
    </row>
    <row r="47" spans="1:30" s="29" customFormat="1">
      <c r="A47" s="110"/>
      <c r="B47" s="141" t="s">
        <v>51</v>
      </c>
      <c r="C47" s="112"/>
      <c r="D47" s="142" t="s">
        <v>79</v>
      </c>
      <c r="E47" s="143"/>
      <c r="F47" s="143"/>
      <c r="G47" s="134"/>
      <c r="H47" s="134"/>
      <c r="I47" s="134"/>
      <c r="J47" s="134"/>
      <c r="K47" s="134"/>
      <c r="L47" s="134"/>
      <c r="M47" s="135"/>
      <c r="N47" s="117"/>
      <c r="O47" s="117"/>
      <c r="P47" s="117"/>
      <c r="Q47" s="144" t="s">
        <v>91</v>
      </c>
      <c r="R47" s="145" t="s">
        <v>92</v>
      </c>
      <c r="S47" s="146"/>
      <c r="T47" s="146"/>
      <c r="U47" s="147"/>
      <c r="V47" s="148"/>
      <c r="W47" s="148"/>
      <c r="X47" s="148"/>
      <c r="Y47" s="139"/>
      <c r="Z47" s="139"/>
      <c r="AA47" s="140"/>
      <c r="AB47" s="123"/>
      <c r="AC47" s="117"/>
      <c r="AD47" s="110"/>
    </row>
    <row r="48" spans="1:30" s="29" customFormat="1">
      <c r="A48" s="110"/>
      <c r="B48" s="149" t="s">
        <v>149</v>
      </c>
      <c r="C48" s="112"/>
      <c r="D48" s="150" t="s">
        <v>150</v>
      </c>
      <c r="E48" s="151"/>
      <c r="F48" s="151"/>
      <c r="G48" s="147"/>
      <c r="H48" s="139"/>
      <c r="I48" s="139"/>
      <c r="J48" s="134"/>
      <c r="K48" s="134"/>
      <c r="L48" s="134"/>
      <c r="M48" s="135"/>
      <c r="N48" s="117"/>
      <c r="O48" s="117"/>
      <c r="P48" s="117"/>
      <c r="Q48" s="152" t="s">
        <v>123</v>
      </c>
      <c r="R48" s="153" t="s">
        <v>124</v>
      </c>
      <c r="S48" s="154"/>
      <c r="T48" s="154"/>
      <c r="U48" s="155"/>
      <c r="V48" s="155"/>
      <c r="W48" s="155"/>
      <c r="X48" s="155"/>
      <c r="Y48" s="155"/>
      <c r="Z48" s="139"/>
      <c r="AA48" s="140"/>
      <c r="AB48" s="123"/>
      <c r="AC48" s="117"/>
      <c r="AD48" s="110"/>
    </row>
    <row r="49" spans="1:30" s="29" customFormat="1">
      <c r="A49" s="110"/>
      <c r="B49" s="141" t="s">
        <v>151</v>
      </c>
      <c r="C49" s="112"/>
      <c r="D49" s="142" t="s">
        <v>152</v>
      </c>
      <c r="E49" s="133"/>
      <c r="F49" s="133"/>
      <c r="G49" s="139"/>
      <c r="H49" s="148"/>
      <c r="I49" s="139"/>
      <c r="J49" s="139"/>
      <c r="K49" s="139"/>
      <c r="L49" s="139"/>
      <c r="M49" s="140"/>
      <c r="N49" s="117"/>
      <c r="O49" s="117"/>
      <c r="P49" s="117"/>
      <c r="Q49" s="156" t="s">
        <v>80</v>
      </c>
      <c r="R49" s="157" t="s">
        <v>81</v>
      </c>
      <c r="S49" s="138"/>
      <c r="T49" s="138"/>
      <c r="U49" s="139"/>
      <c r="V49" s="139"/>
      <c r="W49" s="158"/>
      <c r="X49" s="158"/>
      <c r="Y49" s="158"/>
      <c r="Z49" s="158"/>
      <c r="AA49" s="159"/>
      <c r="AB49" s="123"/>
      <c r="AC49" s="117"/>
      <c r="AD49" s="110"/>
    </row>
    <row r="50" spans="1:30" s="29" customFormat="1">
      <c r="A50" s="110"/>
      <c r="B50" s="141" t="s">
        <v>85</v>
      </c>
      <c r="C50" s="112"/>
      <c r="D50" s="142" t="s">
        <v>86</v>
      </c>
      <c r="E50" s="133"/>
      <c r="F50" s="133"/>
      <c r="G50" s="158"/>
      <c r="H50" s="139"/>
      <c r="I50" s="139"/>
      <c r="J50" s="139"/>
      <c r="K50" s="139"/>
      <c r="L50" s="139"/>
      <c r="M50" s="140"/>
      <c r="N50" s="117"/>
      <c r="O50" s="117"/>
      <c r="P50" s="117"/>
      <c r="Q50" s="144" t="s">
        <v>82</v>
      </c>
      <c r="R50" s="145" t="s">
        <v>125</v>
      </c>
      <c r="S50" s="138"/>
      <c r="T50" s="138"/>
      <c r="U50" s="158"/>
      <c r="V50" s="158"/>
      <c r="W50" s="148"/>
      <c r="X50" s="148"/>
      <c r="Y50" s="148"/>
      <c r="Z50" s="148"/>
      <c r="AA50" s="161"/>
      <c r="AB50" s="123"/>
      <c r="AC50" s="117"/>
      <c r="AD50" s="110"/>
    </row>
    <row r="51" spans="1:30" s="29" customFormat="1">
      <c r="A51" s="110"/>
      <c r="B51" s="144" t="s">
        <v>87</v>
      </c>
      <c r="C51" s="112"/>
      <c r="D51" s="160" t="s">
        <v>88</v>
      </c>
      <c r="E51" s="138"/>
      <c r="F51" s="147"/>
      <c r="G51" s="148"/>
      <c r="H51" s="148"/>
      <c r="I51" s="148"/>
      <c r="J51" s="158"/>
      <c r="K51" s="139"/>
      <c r="L51" s="139"/>
      <c r="M51" s="140"/>
      <c r="N51" s="117"/>
      <c r="O51" s="117"/>
      <c r="P51" s="117"/>
      <c r="Q51" s="144" t="s">
        <v>111</v>
      </c>
      <c r="R51" s="145" t="s">
        <v>126</v>
      </c>
      <c r="S51" s="133"/>
      <c r="T51" s="133"/>
      <c r="U51" s="148"/>
      <c r="V51" s="148"/>
      <c r="W51" s="148"/>
      <c r="X51" s="148"/>
      <c r="Y51" s="148"/>
      <c r="Z51" s="148"/>
      <c r="AA51" s="161"/>
      <c r="AB51" s="123"/>
      <c r="AC51" s="117"/>
      <c r="AD51" s="110"/>
    </row>
    <row r="52" spans="1:30" s="29" customFormat="1">
      <c r="A52" s="110"/>
      <c r="B52" s="162" t="s">
        <v>93</v>
      </c>
      <c r="C52" s="112"/>
      <c r="D52" s="163" t="s">
        <v>94</v>
      </c>
      <c r="E52" s="146"/>
      <c r="F52" s="133"/>
      <c r="G52" s="158"/>
      <c r="H52" s="158"/>
      <c r="I52" s="158"/>
      <c r="J52" s="158"/>
      <c r="K52" s="158"/>
      <c r="L52" s="158"/>
      <c r="M52" s="159"/>
      <c r="N52" s="117"/>
      <c r="O52" s="117"/>
      <c r="P52" s="117"/>
      <c r="Q52" s="144" t="s">
        <v>83</v>
      </c>
      <c r="R52" s="145" t="s">
        <v>84</v>
      </c>
      <c r="S52" s="165"/>
      <c r="T52" s="165"/>
      <c r="U52" s="148"/>
      <c r="V52" s="148"/>
      <c r="W52" s="148"/>
      <c r="X52" s="148"/>
      <c r="Y52" s="148"/>
      <c r="Z52" s="148"/>
      <c r="AA52" s="161"/>
      <c r="AB52" s="123"/>
      <c r="AC52" s="117"/>
      <c r="AD52" s="110"/>
    </row>
    <row r="53" spans="1:30" s="29" customFormat="1">
      <c r="A53" s="110"/>
      <c r="B53" s="275" t="s">
        <v>136</v>
      </c>
      <c r="C53" s="112"/>
      <c r="D53" s="164" t="s">
        <v>153</v>
      </c>
      <c r="E53" s="138"/>
      <c r="F53" s="147"/>
      <c r="G53" s="148"/>
      <c r="H53" s="148"/>
      <c r="I53" s="148"/>
      <c r="J53" s="158"/>
      <c r="K53" s="158"/>
      <c r="L53" s="158"/>
      <c r="M53" s="159"/>
      <c r="N53" s="117"/>
      <c r="O53" s="117"/>
      <c r="P53" s="117"/>
      <c r="Q53" s="144" t="s">
        <v>43</v>
      </c>
      <c r="R53" s="145" t="s">
        <v>127</v>
      </c>
      <c r="S53" s="168"/>
      <c r="T53" s="168"/>
      <c r="U53" s="148"/>
      <c r="V53" s="148"/>
      <c r="W53" s="148"/>
      <c r="X53" s="148"/>
      <c r="Y53" s="148"/>
      <c r="Z53" s="148"/>
      <c r="AA53" s="161"/>
      <c r="AB53" s="123"/>
      <c r="AC53" s="117"/>
      <c r="AD53" s="110"/>
    </row>
    <row r="54" spans="1:30" s="29" customFormat="1">
      <c r="A54" s="110"/>
      <c r="B54" s="166"/>
      <c r="C54" s="169"/>
      <c r="D54" s="164"/>
      <c r="E54" s="170"/>
      <c r="F54" s="147"/>
      <c r="G54" s="148"/>
      <c r="H54" s="148"/>
      <c r="I54" s="148"/>
      <c r="J54" s="148"/>
      <c r="K54" s="158"/>
      <c r="L54" s="158"/>
      <c r="M54" s="159"/>
      <c r="N54" s="117"/>
      <c r="O54" s="117"/>
      <c r="P54" s="117"/>
      <c r="Q54" s="144" t="s">
        <v>89</v>
      </c>
      <c r="R54" s="145" t="s">
        <v>90</v>
      </c>
      <c r="S54" s="146"/>
      <c r="T54" s="146"/>
      <c r="U54" s="147"/>
      <c r="V54" s="148"/>
      <c r="W54" s="148"/>
      <c r="X54" s="148"/>
      <c r="Y54" s="148"/>
      <c r="Z54" s="148"/>
      <c r="AA54" s="161"/>
      <c r="AB54" s="123"/>
      <c r="AC54" s="117"/>
      <c r="AD54" s="110"/>
    </row>
    <row r="55" spans="1:30" s="29" customFormat="1">
      <c r="A55" s="110"/>
      <c r="B55" s="162"/>
      <c r="C55" s="112"/>
      <c r="D55" s="163"/>
      <c r="E55" s="146"/>
      <c r="F55" s="147"/>
      <c r="G55" s="148"/>
      <c r="H55" s="148"/>
      <c r="I55" s="148"/>
      <c r="J55" s="148"/>
      <c r="K55" s="158"/>
      <c r="L55" s="158"/>
      <c r="M55" s="159"/>
      <c r="N55" s="117"/>
      <c r="O55" s="117"/>
      <c r="P55" s="117"/>
      <c r="Q55" s="144" t="s">
        <v>128</v>
      </c>
      <c r="R55" s="145" t="s">
        <v>129</v>
      </c>
      <c r="S55" s="146"/>
      <c r="T55" s="146"/>
      <c r="U55" s="147"/>
      <c r="V55" s="148"/>
      <c r="W55" s="148"/>
      <c r="X55" s="148"/>
      <c r="Y55" s="148"/>
      <c r="Z55" s="148"/>
      <c r="AA55" s="161"/>
      <c r="AB55" s="123"/>
      <c r="AC55" s="117"/>
      <c r="AD55" s="110"/>
    </row>
    <row r="56" spans="1:30" s="29" customFormat="1" ht="13.5" thickBot="1">
      <c r="A56" s="110"/>
      <c r="B56" s="171"/>
      <c r="C56" s="112"/>
      <c r="D56" s="172"/>
      <c r="E56" s="173"/>
      <c r="F56" s="174"/>
      <c r="G56" s="175"/>
      <c r="H56" s="175"/>
      <c r="I56" s="175"/>
      <c r="J56" s="175"/>
      <c r="K56" s="175"/>
      <c r="L56" s="175"/>
      <c r="M56" s="176"/>
      <c r="N56" s="117"/>
      <c r="O56" s="117"/>
      <c r="P56" s="117"/>
      <c r="Q56" s="162"/>
      <c r="R56" s="177"/>
      <c r="S56" s="178"/>
      <c r="T56" s="178"/>
      <c r="U56" s="179"/>
      <c r="V56" s="180"/>
      <c r="W56" s="180"/>
      <c r="X56" s="180"/>
      <c r="Y56" s="180"/>
      <c r="Z56" s="180"/>
      <c r="AA56" s="181"/>
      <c r="AB56" s="123"/>
      <c r="AC56" s="117"/>
      <c r="AD56" s="110"/>
    </row>
    <row r="57" spans="1:30" s="29" customFormat="1" ht="13.5" thickBot="1">
      <c r="A57" s="182"/>
      <c r="B57" s="183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5"/>
      <c r="Q57" s="185"/>
      <c r="R57" s="185"/>
      <c r="S57" s="185"/>
      <c r="T57" s="185"/>
      <c r="U57" s="185"/>
      <c r="V57" s="185"/>
      <c r="W57" s="185"/>
      <c r="X57" s="185"/>
      <c r="Y57" s="185"/>
      <c r="Z57" s="185"/>
      <c r="AA57" s="186"/>
      <c r="AB57" s="186"/>
      <c r="AC57" s="185"/>
      <c r="AD57" s="110"/>
    </row>
    <row r="58" spans="1:30" s="29" customFormat="1" ht="2.25" customHeight="1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10"/>
    </row>
    <row r="59" spans="1:30" s="191" customFormat="1" thickBot="1">
      <c r="A59" s="188"/>
      <c r="B59" s="189" t="s">
        <v>95</v>
      </c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282"/>
      <c r="N59" s="282"/>
      <c r="O59" s="282"/>
      <c r="P59" s="282"/>
      <c r="Q59" s="282"/>
      <c r="R59" s="289"/>
      <c r="S59" s="289"/>
      <c r="T59" s="289"/>
      <c r="U59" s="289"/>
      <c r="V59" s="289"/>
      <c r="W59" s="289"/>
      <c r="X59" s="289"/>
      <c r="Y59" s="289"/>
      <c r="Z59" s="282"/>
      <c r="AA59" s="282"/>
      <c r="AB59" s="282"/>
      <c r="AC59" s="282"/>
      <c r="AD59" s="187"/>
    </row>
    <row r="60" spans="1:30" s="198" customFormat="1" ht="15" customHeight="1" thickBot="1">
      <c r="A60" s="192"/>
      <c r="B60" s="193"/>
      <c r="C60" s="194"/>
      <c r="D60" s="194"/>
      <c r="E60" s="194"/>
      <c r="F60" s="190"/>
      <c r="G60" s="290" t="s">
        <v>130</v>
      </c>
      <c r="H60" s="291"/>
      <c r="I60" s="290" t="s">
        <v>131</v>
      </c>
      <c r="J60" s="290"/>
      <c r="K60" s="194"/>
      <c r="L60" s="194"/>
      <c r="M60" s="195"/>
      <c r="N60" s="195"/>
      <c r="O60" s="195"/>
      <c r="P60" s="195"/>
      <c r="Q60" s="289" t="s">
        <v>96</v>
      </c>
      <c r="R60" s="289"/>
      <c r="S60" s="289"/>
      <c r="T60" s="289"/>
      <c r="U60" s="289"/>
      <c r="V60" s="289"/>
      <c r="W60" s="289"/>
      <c r="X60" s="289"/>
      <c r="Y60" s="196"/>
      <c r="Z60" s="196"/>
      <c r="AA60" s="196"/>
      <c r="AB60" s="196"/>
      <c r="AC60" s="196"/>
      <c r="AD60" s="197"/>
    </row>
    <row r="61" spans="1:30" s="198" customFormat="1" ht="15" customHeight="1" thickBot="1">
      <c r="A61" s="199"/>
      <c r="B61" s="200"/>
      <c r="C61" s="201" t="e">
        <f>#REF!/H89</f>
        <v>#REF!</v>
      </c>
      <c r="D61" s="201"/>
      <c r="E61" s="201"/>
      <c r="F61" s="190"/>
      <c r="G61" s="291"/>
      <c r="H61" s="291"/>
      <c r="I61" s="291"/>
      <c r="J61" s="291"/>
      <c r="K61" s="201"/>
      <c r="L61" s="201"/>
      <c r="M61" s="202"/>
      <c r="N61" s="203"/>
      <c r="O61" s="203"/>
      <c r="P61" s="203"/>
      <c r="Q61" s="204" t="s">
        <v>97</v>
      </c>
      <c r="R61" s="205" t="s">
        <v>98</v>
      </c>
      <c r="S61" s="206"/>
      <c r="T61" s="206"/>
      <c r="U61" s="205"/>
      <c r="V61" s="205" t="s">
        <v>99</v>
      </c>
      <c r="W61" s="207" t="s">
        <v>100</v>
      </c>
      <c r="X61" s="208" t="s">
        <v>101</v>
      </c>
      <c r="Y61" s="196"/>
      <c r="Z61" s="196"/>
      <c r="AA61" s="196"/>
      <c r="AB61" s="196"/>
      <c r="AC61" s="196"/>
      <c r="AD61" s="188"/>
    </row>
    <row r="62" spans="1:30" s="198" customFormat="1" ht="12" customHeight="1" thickBot="1">
      <c r="A62" s="188"/>
      <c r="B62" s="209"/>
      <c r="C62" s="210"/>
      <c r="D62" s="201"/>
      <c r="E62" s="211" t="s">
        <v>102</v>
      </c>
      <c r="F62" s="190"/>
      <c r="G62" s="292">
        <v>1</v>
      </c>
      <c r="H62" s="292"/>
      <c r="I62" s="292">
        <v>1</v>
      </c>
      <c r="J62" s="292"/>
      <c r="K62" s="210"/>
      <c r="L62" s="210"/>
      <c r="M62" s="282"/>
      <c r="N62" s="212"/>
      <c r="O62" s="212"/>
      <c r="P62" s="212"/>
      <c r="Q62" s="213"/>
      <c r="R62" s="213"/>
      <c r="S62" s="213"/>
      <c r="T62" s="213"/>
      <c r="U62" s="214"/>
      <c r="V62" s="213"/>
      <c r="W62" s="213"/>
      <c r="X62" s="213"/>
      <c r="Y62" s="196"/>
      <c r="Z62" s="196"/>
      <c r="AA62" s="196"/>
      <c r="AB62" s="196"/>
      <c r="AC62" s="196"/>
      <c r="AD62" s="192"/>
    </row>
    <row r="63" spans="1:30" s="198" customFormat="1" ht="12" customHeight="1" thickBot="1">
      <c r="A63" s="188"/>
      <c r="B63" s="209"/>
      <c r="C63" s="210"/>
      <c r="D63" s="201"/>
      <c r="E63" s="211" t="s">
        <v>103</v>
      </c>
      <c r="F63" s="190"/>
      <c r="G63" s="292">
        <v>2.5</v>
      </c>
      <c r="H63" s="292"/>
      <c r="I63" s="292">
        <v>2.5</v>
      </c>
      <c r="J63" s="292"/>
      <c r="K63" s="210"/>
      <c r="L63" s="210"/>
      <c r="M63" s="215"/>
      <c r="N63" s="212"/>
      <c r="O63" s="212"/>
      <c r="P63" s="212"/>
      <c r="Q63" s="216">
        <v>60</v>
      </c>
      <c r="R63" s="216" t="s">
        <v>104</v>
      </c>
      <c r="S63" s="216"/>
      <c r="T63" s="216"/>
      <c r="U63" s="217"/>
      <c r="V63" s="216">
        <v>1</v>
      </c>
      <c r="W63" s="216">
        <v>1</v>
      </c>
      <c r="X63" s="216">
        <v>1</v>
      </c>
      <c r="Y63" s="196"/>
      <c r="Z63" s="196"/>
      <c r="AA63" s="196"/>
      <c r="AB63" s="196"/>
      <c r="AC63" s="196"/>
      <c r="AD63" s="199"/>
    </row>
    <row r="64" spans="1:30" s="198" customFormat="1" ht="12" customHeight="1" thickBot="1">
      <c r="A64" s="188"/>
      <c r="B64" s="209"/>
      <c r="C64" s="210"/>
      <c r="D64" s="201"/>
      <c r="E64" s="218" t="s">
        <v>105</v>
      </c>
      <c r="F64" s="190"/>
      <c r="G64" s="292">
        <v>1</v>
      </c>
      <c r="H64" s="292"/>
      <c r="I64" s="292">
        <v>1</v>
      </c>
      <c r="J64" s="292"/>
      <c r="K64" s="210"/>
      <c r="L64" s="210"/>
      <c r="M64" s="219"/>
      <c r="N64" s="220"/>
      <c r="O64" s="220"/>
      <c r="P64" s="220"/>
      <c r="Q64" s="221">
        <v>30</v>
      </c>
      <c r="R64" s="221" t="s">
        <v>104</v>
      </c>
      <c r="S64" s="221"/>
      <c r="T64" s="221"/>
      <c r="U64" s="221"/>
      <c r="V64" s="221">
        <v>1</v>
      </c>
      <c r="W64" s="221" t="s">
        <v>106</v>
      </c>
      <c r="X64" s="221">
        <v>1</v>
      </c>
      <c r="Y64" s="196"/>
      <c r="Z64" s="196"/>
      <c r="AA64" s="196"/>
      <c r="AB64" s="196"/>
      <c r="AC64" s="196"/>
      <c r="AD64" s="188"/>
    </row>
    <row r="65" spans="1:30" s="198" customFormat="1" ht="12" customHeight="1" thickBot="1">
      <c r="A65" s="188"/>
      <c r="B65" s="209"/>
      <c r="C65" s="210"/>
      <c r="D65" s="201"/>
      <c r="E65" s="222" t="s">
        <v>107</v>
      </c>
      <c r="F65" s="190"/>
      <c r="G65" s="292">
        <v>0.5</v>
      </c>
      <c r="H65" s="292"/>
      <c r="I65" s="292">
        <v>0.5</v>
      </c>
      <c r="J65" s="292"/>
      <c r="K65" s="210"/>
      <c r="L65" s="210"/>
      <c r="M65" s="223"/>
      <c r="N65" s="224"/>
      <c r="O65" s="224"/>
      <c r="P65" s="224"/>
      <c r="Q65" s="216">
        <v>20</v>
      </c>
      <c r="R65" s="216" t="s">
        <v>108</v>
      </c>
      <c r="S65" s="216"/>
      <c r="T65" s="216"/>
      <c r="U65" s="217"/>
      <c r="V65" s="216">
        <v>1</v>
      </c>
      <c r="W65" s="216"/>
      <c r="X65" s="216">
        <v>1</v>
      </c>
      <c r="Y65" s="196"/>
      <c r="Z65" s="196"/>
      <c r="AA65" s="196"/>
      <c r="AB65" s="196"/>
      <c r="AC65" s="196"/>
      <c r="AD65" s="188"/>
    </row>
    <row r="66" spans="1:30" s="198" customFormat="1" ht="12" customHeight="1" thickBot="1">
      <c r="A66" s="188"/>
      <c r="B66" s="209"/>
      <c r="C66" s="210"/>
      <c r="D66" s="201"/>
      <c r="E66" s="276" t="s">
        <v>154</v>
      </c>
      <c r="F66" s="190"/>
      <c r="G66" s="292">
        <v>1</v>
      </c>
      <c r="H66" s="292"/>
      <c r="I66" s="292">
        <v>1</v>
      </c>
      <c r="J66" s="292"/>
      <c r="K66" s="210"/>
      <c r="L66" s="210"/>
      <c r="M66" s="225"/>
      <c r="N66" s="203"/>
      <c r="O66" s="203"/>
      <c r="P66" s="203"/>
      <c r="Q66" s="221">
        <v>16</v>
      </c>
      <c r="R66" s="221" t="s">
        <v>109</v>
      </c>
      <c r="S66" s="221"/>
      <c r="T66" s="221"/>
      <c r="U66" s="221"/>
      <c r="V66" s="221">
        <v>1</v>
      </c>
      <c r="W66" s="221" t="s">
        <v>106</v>
      </c>
      <c r="X66" s="221">
        <v>1</v>
      </c>
      <c r="Y66" s="196"/>
      <c r="Z66" s="196"/>
      <c r="AA66" s="196"/>
      <c r="AB66" s="196"/>
      <c r="AC66" s="196"/>
      <c r="AD66" s="188"/>
    </row>
    <row r="67" spans="1:30" s="198" customFormat="1" ht="12" customHeight="1" thickBot="1">
      <c r="A67" s="188"/>
      <c r="B67" s="209"/>
      <c r="C67" s="210"/>
      <c r="D67" s="201"/>
      <c r="E67" s="226" t="s">
        <v>77</v>
      </c>
      <c r="F67" s="190"/>
      <c r="G67" s="292">
        <v>0</v>
      </c>
      <c r="H67" s="292"/>
      <c r="I67" s="292">
        <v>0</v>
      </c>
      <c r="J67" s="292"/>
      <c r="K67" s="210"/>
      <c r="L67" s="210"/>
      <c r="M67" s="227"/>
      <c r="N67" s="228"/>
      <c r="O67" s="228"/>
      <c r="P67" s="203"/>
      <c r="Q67" s="216">
        <v>16</v>
      </c>
      <c r="R67" s="216" t="s">
        <v>109</v>
      </c>
      <c r="S67" s="216"/>
      <c r="T67" s="216"/>
      <c r="U67" s="229"/>
      <c r="V67" s="216">
        <v>1</v>
      </c>
      <c r="W67" s="230"/>
      <c r="X67" s="216">
        <v>1</v>
      </c>
      <c r="Y67" s="196"/>
      <c r="Z67" s="196"/>
      <c r="AA67" s="196"/>
      <c r="AB67" s="196"/>
      <c r="AC67" s="196"/>
      <c r="AD67" s="188"/>
    </row>
    <row r="68" spans="1:30" s="198" customFormat="1" ht="12" customHeight="1" thickBot="1">
      <c r="A68" s="188"/>
      <c r="B68" s="209"/>
      <c r="C68" s="210"/>
      <c r="D68" s="201"/>
      <c r="E68" s="231" t="s">
        <v>155</v>
      </c>
      <c r="F68" s="190"/>
      <c r="G68" s="292">
        <v>1</v>
      </c>
      <c r="H68" s="292"/>
      <c r="I68" s="292">
        <v>1</v>
      </c>
      <c r="J68" s="292"/>
      <c r="K68" s="210"/>
      <c r="L68" s="210"/>
      <c r="M68" s="227"/>
      <c r="N68" s="203"/>
      <c r="O68" s="203"/>
      <c r="P68" s="232"/>
      <c r="Q68" s="221"/>
      <c r="R68" s="233"/>
      <c r="S68" s="233"/>
      <c r="T68" s="233"/>
      <c r="U68" s="234"/>
      <c r="V68" s="221"/>
      <c r="W68" s="221"/>
      <c r="X68" s="233"/>
      <c r="Y68" s="196"/>
      <c r="Z68" s="196"/>
      <c r="AA68" s="196"/>
      <c r="AB68" s="196"/>
      <c r="AC68" s="196"/>
      <c r="AD68" s="188"/>
    </row>
    <row r="69" spans="1:30" s="198" customFormat="1" ht="12" customHeight="1" thickBot="1">
      <c r="A69" s="188"/>
      <c r="B69" s="209"/>
      <c r="C69" s="210"/>
      <c r="D69" s="201"/>
      <c r="E69" s="235" t="s">
        <v>51</v>
      </c>
      <c r="F69" s="190"/>
      <c r="G69" s="292">
        <v>4</v>
      </c>
      <c r="H69" s="292"/>
      <c r="I69" s="292">
        <v>4</v>
      </c>
      <c r="J69" s="292"/>
      <c r="K69" s="210"/>
      <c r="L69" s="210"/>
      <c r="M69" s="236"/>
      <c r="N69" s="232"/>
      <c r="O69" s="232"/>
      <c r="P69" s="237"/>
      <c r="Q69" s="230"/>
      <c r="R69" s="216"/>
      <c r="S69" s="216"/>
      <c r="T69" s="216"/>
      <c r="U69" s="217"/>
      <c r="V69" s="230"/>
      <c r="W69" s="230"/>
      <c r="X69" s="216"/>
      <c r="Y69" s="196"/>
      <c r="Z69" s="196"/>
      <c r="AA69" s="196"/>
      <c r="AB69" s="196"/>
      <c r="AC69" s="196"/>
      <c r="AD69" s="188"/>
    </row>
    <row r="70" spans="1:30" s="198" customFormat="1" ht="12" customHeight="1" thickBot="1">
      <c r="A70" s="188"/>
      <c r="B70" s="209"/>
      <c r="C70" s="210"/>
      <c r="D70" s="201"/>
      <c r="E70" s="238" t="s">
        <v>110</v>
      </c>
      <c r="F70" s="190"/>
      <c r="G70" s="338">
        <v>12</v>
      </c>
      <c r="H70" s="339"/>
      <c r="I70" s="292">
        <v>11</v>
      </c>
      <c r="J70" s="292"/>
      <c r="K70" s="210"/>
      <c r="L70" s="210"/>
      <c r="M70" s="239"/>
      <c r="N70" s="240"/>
      <c r="O70" s="240"/>
      <c r="P70" s="241"/>
      <c r="Q70" s="230"/>
      <c r="R70" s="216"/>
      <c r="S70" s="216"/>
      <c r="T70" s="216"/>
      <c r="U70" s="242"/>
      <c r="V70" s="230"/>
      <c r="W70" s="230"/>
      <c r="X70" s="216"/>
      <c r="Y70" s="196"/>
      <c r="Z70" s="196"/>
      <c r="AA70" s="196"/>
      <c r="AB70" s="196"/>
      <c r="AC70" s="196"/>
      <c r="AD70" s="188"/>
    </row>
    <row r="71" spans="1:30" s="198" customFormat="1" ht="12" customHeight="1" thickBot="1">
      <c r="A71" s="188"/>
      <c r="B71" s="209"/>
      <c r="C71" s="210"/>
      <c r="D71" s="201"/>
      <c r="E71" s="243" t="s">
        <v>87</v>
      </c>
      <c r="F71" s="190"/>
      <c r="G71" s="338">
        <v>10</v>
      </c>
      <c r="H71" s="339"/>
      <c r="I71" s="292">
        <v>10</v>
      </c>
      <c r="J71" s="292"/>
      <c r="K71" s="210"/>
      <c r="L71" s="210"/>
      <c r="M71" s="244"/>
      <c r="N71" s="241"/>
      <c r="O71" s="241"/>
      <c r="P71" s="241"/>
      <c r="Q71" s="230"/>
      <c r="R71" s="216"/>
      <c r="S71" s="216"/>
      <c r="T71" s="216"/>
      <c r="U71" s="242"/>
      <c r="V71" s="230"/>
      <c r="W71" s="230"/>
      <c r="X71" s="216"/>
      <c r="Y71" s="196"/>
      <c r="Z71" s="196"/>
      <c r="AA71" s="196"/>
      <c r="AB71" s="196"/>
      <c r="AC71" s="196"/>
      <c r="AD71" s="188"/>
    </row>
    <row r="72" spans="1:30" s="198" customFormat="1" ht="12" customHeight="1" thickBot="1">
      <c r="A72" s="188"/>
      <c r="B72" s="209"/>
      <c r="C72" s="210"/>
      <c r="D72" s="201"/>
      <c r="E72" s="277" t="s">
        <v>93</v>
      </c>
      <c r="F72" s="190"/>
      <c r="G72" s="292">
        <v>6</v>
      </c>
      <c r="H72" s="292"/>
      <c r="I72" s="292">
        <v>6</v>
      </c>
      <c r="J72" s="292"/>
      <c r="K72" s="210"/>
      <c r="L72" s="210"/>
      <c r="M72" s="244"/>
      <c r="N72" s="241"/>
      <c r="O72" s="241"/>
      <c r="P72" s="237"/>
      <c r="Q72" s="216"/>
      <c r="R72" s="216"/>
      <c r="S72" s="216"/>
      <c r="T72" s="216"/>
      <c r="U72" s="217"/>
      <c r="V72" s="230"/>
      <c r="W72" s="230"/>
      <c r="X72" s="216"/>
      <c r="Y72" s="196"/>
      <c r="Z72" s="196"/>
      <c r="AA72" s="196"/>
      <c r="AB72" s="196"/>
      <c r="AC72" s="196"/>
      <c r="AD72" s="188"/>
    </row>
    <row r="73" spans="1:30" s="198" customFormat="1" ht="12" customHeight="1" thickBot="1">
      <c r="A73" s="188"/>
      <c r="B73" s="209"/>
      <c r="C73" s="210"/>
      <c r="D73" s="201"/>
      <c r="E73" s="245"/>
      <c r="F73" s="190"/>
      <c r="G73" s="292">
        <v>0</v>
      </c>
      <c r="H73" s="292"/>
      <c r="I73" s="292">
        <v>0</v>
      </c>
      <c r="J73" s="292"/>
      <c r="K73" s="210"/>
      <c r="L73" s="210"/>
      <c r="M73" s="244"/>
      <c r="N73" s="241"/>
      <c r="O73" s="241"/>
      <c r="P73" s="237"/>
      <c r="Q73" s="230"/>
      <c r="R73" s="216"/>
      <c r="S73" s="216"/>
      <c r="T73" s="216"/>
      <c r="U73" s="217"/>
      <c r="V73" s="230"/>
      <c r="W73" s="230"/>
      <c r="X73" s="216"/>
      <c r="Y73" s="196"/>
      <c r="Z73" s="196"/>
      <c r="AA73" s="196"/>
      <c r="AB73" s="196"/>
      <c r="AC73" s="196"/>
      <c r="AD73" s="188"/>
    </row>
    <row r="74" spans="1:30" s="198" customFormat="1" ht="12" customHeight="1" thickBot="1">
      <c r="A74" s="188"/>
      <c r="B74" s="209"/>
      <c r="C74" s="210"/>
      <c r="D74" s="201"/>
      <c r="E74" s="278" t="s">
        <v>137</v>
      </c>
      <c r="F74" s="190"/>
      <c r="G74" s="292">
        <v>1</v>
      </c>
      <c r="H74" s="292"/>
      <c r="I74" s="292">
        <v>1</v>
      </c>
      <c r="J74" s="292"/>
      <c r="K74" s="210"/>
      <c r="L74" s="210"/>
      <c r="M74" s="244"/>
      <c r="N74" s="241"/>
      <c r="O74" s="241"/>
      <c r="P74" s="203"/>
      <c r="Q74" s="230"/>
      <c r="R74" s="216"/>
      <c r="S74" s="216"/>
      <c r="T74" s="216"/>
      <c r="U74" s="242"/>
      <c r="V74" s="230"/>
      <c r="W74" s="230"/>
      <c r="X74" s="216"/>
      <c r="Y74" s="196"/>
      <c r="Z74" s="196"/>
      <c r="AA74" s="196"/>
      <c r="AB74" s="196"/>
      <c r="AC74" s="196"/>
      <c r="AD74" s="188"/>
    </row>
    <row r="75" spans="1:30" s="198" customFormat="1" ht="12" customHeight="1" thickBot="1">
      <c r="A75" s="188"/>
      <c r="B75" s="209"/>
      <c r="C75" s="210"/>
      <c r="D75" s="201"/>
      <c r="E75" s="277" t="s">
        <v>136</v>
      </c>
      <c r="F75" s="190"/>
      <c r="G75" s="292">
        <v>10</v>
      </c>
      <c r="H75" s="292"/>
      <c r="I75" s="292">
        <v>10</v>
      </c>
      <c r="J75" s="292"/>
      <c r="K75" s="210"/>
      <c r="L75" s="210"/>
      <c r="M75" s="244"/>
      <c r="N75" s="241"/>
      <c r="O75" s="241"/>
      <c r="P75" s="203"/>
      <c r="Q75" s="230"/>
      <c r="R75" s="216"/>
      <c r="S75" s="216"/>
      <c r="T75" s="216"/>
      <c r="U75" s="242"/>
      <c r="V75" s="230"/>
      <c r="W75" s="230"/>
      <c r="X75" s="230"/>
      <c r="Y75" s="196"/>
      <c r="Z75" s="196"/>
      <c r="AA75" s="196"/>
      <c r="AB75" s="196"/>
      <c r="AC75" s="196"/>
      <c r="AD75" s="188"/>
    </row>
    <row r="76" spans="1:30" s="198" customFormat="1" ht="12" customHeight="1" thickBot="1">
      <c r="A76" s="188"/>
      <c r="B76" s="209"/>
      <c r="C76" s="210"/>
      <c r="D76" s="201"/>
      <c r="E76" s="279" t="s">
        <v>89</v>
      </c>
      <c r="F76" s="190"/>
      <c r="G76" s="292">
        <v>4</v>
      </c>
      <c r="H76" s="292"/>
      <c r="I76" s="292">
        <v>4</v>
      </c>
      <c r="J76" s="292"/>
      <c r="K76" s="210"/>
      <c r="L76" s="210"/>
      <c r="M76" s="244"/>
      <c r="N76" s="241"/>
      <c r="O76" s="241"/>
      <c r="P76" s="237"/>
      <c r="Q76" s="230"/>
      <c r="R76" s="216"/>
      <c r="S76" s="230"/>
      <c r="T76" s="230"/>
      <c r="U76" s="217"/>
      <c r="V76" s="230"/>
      <c r="W76" s="230"/>
      <c r="X76" s="230"/>
      <c r="Y76" s="196"/>
      <c r="Z76" s="196"/>
      <c r="AA76" s="196"/>
      <c r="AB76" s="196"/>
      <c r="AC76" s="196"/>
      <c r="AD76" s="188"/>
    </row>
    <row r="77" spans="1:30" s="198" customFormat="1" ht="12" customHeight="1" thickBot="1">
      <c r="A77" s="188"/>
      <c r="B77" s="209"/>
      <c r="C77" s="210"/>
      <c r="D77" s="201"/>
      <c r="E77" s="280" t="s">
        <v>111</v>
      </c>
      <c r="F77" s="190"/>
      <c r="G77" s="292">
        <v>0</v>
      </c>
      <c r="H77" s="292"/>
      <c r="I77" s="292">
        <v>0</v>
      </c>
      <c r="J77" s="292"/>
      <c r="K77" s="210"/>
      <c r="L77" s="210"/>
      <c r="M77" s="244"/>
      <c r="N77" s="241"/>
      <c r="O77" s="241"/>
      <c r="P77" s="203"/>
      <c r="Q77" s="230"/>
      <c r="R77" s="216"/>
      <c r="S77" s="230"/>
      <c r="T77" s="230"/>
      <c r="U77" s="217"/>
      <c r="V77" s="230"/>
      <c r="W77" s="230"/>
      <c r="X77" s="230"/>
      <c r="Y77" s="196"/>
      <c r="Z77" s="196"/>
      <c r="AA77" s="196"/>
      <c r="AB77" s="196"/>
      <c r="AC77" s="196"/>
      <c r="AD77" s="188"/>
    </row>
    <row r="78" spans="1:30" s="198" customFormat="1" ht="12" customHeight="1" thickBot="1">
      <c r="A78" s="188"/>
      <c r="B78" s="209"/>
      <c r="C78" s="210"/>
      <c r="D78" s="201"/>
      <c r="E78" s="238" t="s">
        <v>83</v>
      </c>
      <c r="F78" s="190"/>
      <c r="G78" s="292">
        <v>0</v>
      </c>
      <c r="H78" s="292"/>
      <c r="I78" s="292">
        <v>0</v>
      </c>
      <c r="J78" s="292"/>
      <c r="K78" s="210"/>
      <c r="L78" s="210"/>
      <c r="M78" s="215"/>
      <c r="N78" s="237"/>
      <c r="O78" s="237"/>
      <c r="P78" s="237"/>
      <c r="Q78" s="247"/>
      <c r="R78" s="247"/>
      <c r="S78" s="247"/>
      <c r="T78" s="247"/>
      <c r="U78" s="229"/>
      <c r="V78" s="247"/>
      <c r="W78" s="247"/>
      <c r="X78" s="247"/>
      <c r="Y78" s="196"/>
      <c r="Z78" s="196"/>
      <c r="AA78" s="196"/>
      <c r="AB78" s="196"/>
      <c r="AC78" s="196"/>
      <c r="AD78" s="188"/>
    </row>
    <row r="79" spans="1:30" s="198" customFormat="1" ht="12" customHeight="1" thickBot="1">
      <c r="A79" s="188"/>
      <c r="B79" s="209"/>
      <c r="C79" s="210"/>
      <c r="D79" s="201"/>
      <c r="E79" s="248" t="s">
        <v>112</v>
      </c>
      <c r="F79" s="190"/>
      <c r="G79" s="292">
        <v>3</v>
      </c>
      <c r="H79" s="292"/>
      <c r="I79" s="292">
        <v>0</v>
      </c>
      <c r="J79" s="292"/>
      <c r="K79" s="210"/>
      <c r="L79" s="210"/>
      <c r="M79" s="215"/>
      <c r="N79" s="237"/>
      <c r="O79" s="237"/>
      <c r="P79" s="237"/>
      <c r="Q79" s="247"/>
      <c r="R79" s="247"/>
      <c r="S79" s="247"/>
      <c r="T79" s="247"/>
      <c r="U79" s="229"/>
      <c r="V79" s="247"/>
      <c r="W79" s="247"/>
      <c r="X79" s="247"/>
      <c r="Y79" s="196"/>
      <c r="Z79" s="196"/>
      <c r="AA79" s="196"/>
      <c r="AB79" s="196"/>
      <c r="AC79" s="196"/>
      <c r="AD79" s="188"/>
    </row>
    <row r="80" spans="1:30" s="198" customFormat="1" ht="12" customHeight="1" thickBot="1">
      <c r="A80" s="188"/>
      <c r="B80" s="209"/>
      <c r="C80" s="210"/>
      <c r="D80" s="201"/>
      <c r="E80" s="249" t="s">
        <v>132</v>
      </c>
      <c r="F80" s="190"/>
      <c r="G80" s="292">
        <v>3</v>
      </c>
      <c r="H80" s="292"/>
      <c r="I80" s="292">
        <v>2</v>
      </c>
      <c r="J80" s="292"/>
      <c r="K80" s="210"/>
      <c r="L80" s="210"/>
      <c r="M80" s="215"/>
      <c r="N80" s="237"/>
      <c r="O80" s="237"/>
      <c r="P80" s="237"/>
      <c r="Q80" s="247"/>
      <c r="R80" s="247"/>
      <c r="S80" s="247"/>
      <c r="T80" s="247"/>
      <c r="U80" s="229"/>
      <c r="V80" s="247"/>
      <c r="W80" s="247"/>
      <c r="X80" s="247"/>
      <c r="Y80" s="196"/>
      <c r="Z80" s="196"/>
      <c r="AA80" s="196"/>
      <c r="AB80" s="196"/>
      <c r="AC80" s="196"/>
      <c r="AD80" s="188"/>
    </row>
    <row r="81" spans="1:30" s="198" customFormat="1" ht="12" customHeight="1" thickBot="1">
      <c r="A81" s="188"/>
      <c r="B81" s="209"/>
      <c r="C81" s="210"/>
      <c r="D81" s="201"/>
      <c r="E81" s="277" t="s">
        <v>114</v>
      </c>
      <c r="F81" s="190"/>
      <c r="G81" s="292">
        <v>0</v>
      </c>
      <c r="H81" s="292"/>
      <c r="I81" s="292">
        <v>0</v>
      </c>
      <c r="J81" s="292"/>
      <c r="K81" s="210"/>
      <c r="L81" s="210"/>
      <c r="M81" s="215"/>
      <c r="N81" s="237"/>
      <c r="O81" s="237"/>
      <c r="P81" s="237"/>
      <c r="Q81" s="247"/>
      <c r="R81" s="247"/>
      <c r="S81" s="247"/>
      <c r="T81" s="247"/>
      <c r="U81" s="229"/>
      <c r="V81" s="247"/>
      <c r="W81" s="247"/>
      <c r="X81" s="247"/>
      <c r="Y81" s="196"/>
      <c r="Z81" s="196"/>
      <c r="AA81" s="196"/>
      <c r="AB81" s="196"/>
      <c r="AC81" s="196"/>
      <c r="AD81" s="188"/>
    </row>
    <row r="82" spans="1:30" s="198" customFormat="1" ht="12" customHeight="1" thickBot="1">
      <c r="A82" s="188"/>
      <c r="B82" s="209"/>
      <c r="C82" s="210"/>
      <c r="D82" s="201"/>
      <c r="E82" s="250" t="s">
        <v>65</v>
      </c>
      <c r="F82" s="190"/>
      <c r="G82" s="292">
        <v>1</v>
      </c>
      <c r="H82" s="292"/>
      <c r="I82" s="292">
        <v>1</v>
      </c>
      <c r="J82" s="292"/>
      <c r="K82" s="210"/>
      <c r="L82" s="210"/>
      <c r="M82" s="215"/>
      <c r="N82" s="237"/>
      <c r="O82" s="237"/>
      <c r="P82" s="237"/>
      <c r="Q82" s="247"/>
      <c r="R82" s="247"/>
      <c r="S82" s="247"/>
      <c r="T82" s="247"/>
      <c r="U82" s="229"/>
      <c r="V82" s="247"/>
      <c r="W82" s="247"/>
      <c r="X82" s="247"/>
      <c r="Y82" s="196"/>
      <c r="Z82" s="196"/>
      <c r="AA82" s="196"/>
      <c r="AB82" s="196"/>
      <c r="AC82" s="196"/>
      <c r="AD82" s="188"/>
    </row>
    <row r="83" spans="1:30" s="198" customFormat="1" ht="12" customHeight="1" thickBot="1">
      <c r="A83" s="188"/>
      <c r="B83" s="209"/>
      <c r="C83" s="210"/>
      <c r="D83" s="201"/>
      <c r="E83" s="251" t="s">
        <v>113</v>
      </c>
      <c r="F83" s="190"/>
      <c r="G83" s="292">
        <v>1</v>
      </c>
      <c r="H83" s="292"/>
      <c r="I83" s="292">
        <v>0</v>
      </c>
      <c r="J83" s="292"/>
      <c r="K83" s="210"/>
      <c r="L83" s="210"/>
      <c r="M83" s="215"/>
      <c r="N83" s="237"/>
      <c r="O83" s="237"/>
      <c r="P83" s="203"/>
      <c r="Q83" s="247"/>
      <c r="R83" s="247"/>
      <c r="S83" s="247"/>
      <c r="T83" s="247"/>
      <c r="U83" s="252"/>
      <c r="V83" s="247"/>
      <c r="W83" s="247"/>
      <c r="X83" s="247"/>
      <c r="Y83" s="196"/>
      <c r="Z83" s="196"/>
      <c r="AA83" s="196"/>
      <c r="AB83" s="196"/>
      <c r="AC83" s="196"/>
      <c r="AD83" s="188"/>
    </row>
    <row r="84" spans="1:30" s="198" customFormat="1" thickBot="1">
      <c r="A84" s="188"/>
      <c r="B84" s="209"/>
      <c r="C84" s="210"/>
      <c r="D84" s="201"/>
      <c r="E84" s="281"/>
      <c r="F84" s="245" t="s">
        <v>133</v>
      </c>
      <c r="G84" s="292">
        <v>0</v>
      </c>
      <c r="H84" s="292"/>
      <c r="I84" s="292">
        <v>0</v>
      </c>
      <c r="J84" s="292"/>
      <c r="K84" s="210"/>
      <c r="L84" s="210"/>
      <c r="M84" s="215"/>
      <c r="N84" s="237"/>
      <c r="O84" s="237"/>
      <c r="P84" s="203"/>
      <c r="Q84" s="230"/>
      <c r="R84" s="216"/>
      <c r="S84" s="230"/>
      <c r="T84" s="230"/>
      <c r="U84" s="242"/>
      <c r="V84" s="230"/>
      <c r="W84" s="230"/>
      <c r="X84" s="230"/>
      <c r="Y84" s="196"/>
      <c r="Z84" s="196"/>
      <c r="AA84" s="196"/>
      <c r="AB84" s="196"/>
      <c r="AC84" s="196"/>
      <c r="AD84" s="188"/>
    </row>
    <row r="85" spans="1:30" s="198" customFormat="1" thickBot="1">
      <c r="A85" s="188"/>
      <c r="B85" s="209"/>
      <c r="C85" s="210"/>
      <c r="D85" s="201"/>
      <c r="E85" s="245"/>
      <c r="F85" s="190"/>
      <c r="G85" s="338"/>
      <c r="H85" s="339"/>
      <c r="I85" s="292"/>
      <c r="J85" s="292"/>
      <c r="K85" s="210"/>
      <c r="L85" s="210"/>
      <c r="M85" s="215"/>
      <c r="N85" s="203"/>
      <c r="O85" s="203"/>
      <c r="P85" s="203"/>
      <c r="Q85" s="253"/>
      <c r="R85" s="254"/>
      <c r="S85" s="254"/>
      <c r="T85" s="254"/>
      <c r="U85" s="254"/>
      <c r="V85" s="253"/>
      <c r="W85" s="253"/>
      <c r="X85" s="254"/>
      <c r="Y85" s="196"/>
      <c r="Z85" s="196"/>
      <c r="AA85" s="196"/>
      <c r="AB85" s="196"/>
      <c r="AC85" s="196"/>
      <c r="AD85" s="188"/>
    </row>
    <row r="86" spans="1:30" s="198" customFormat="1" ht="15" customHeight="1" thickBot="1">
      <c r="A86" s="255"/>
      <c r="B86" s="256"/>
      <c r="C86" s="257"/>
      <c r="D86" s="258"/>
      <c r="E86" s="259" t="s">
        <v>115</v>
      </c>
      <c r="F86" s="258"/>
      <c r="G86" s="340">
        <f>SUM(G66:G85)</f>
        <v>57</v>
      </c>
      <c r="H86" s="341"/>
      <c r="I86" s="340">
        <f>SUM(I66:I85)</f>
        <v>51</v>
      </c>
      <c r="J86" s="341"/>
      <c r="K86" s="257"/>
      <c r="L86" s="257"/>
      <c r="M86" s="202"/>
      <c r="N86" s="202"/>
      <c r="O86" s="202"/>
      <c r="P86" s="260"/>
      <c r="Q86" s="260"/>
      <c r="R86" s="261"/>
      <c r="S86" s="261"/>
      <c r="T86" s="261"/>
      <c r="U86" s="261"/>
      <c r="V86" s="261"/>
      <c r="W86" s="261"/>
      <c r="X86" s="261"/>
      <c r="Y86" s="196"/>
      <c r="Z86" s="261"/>
      <c r="AA86" s="261"/>
      <c r="AB86" s="261"/>
      <c r="AC86" s="261"/>
      <c r="AD86" s="188"/>
    </row>
    <row r="87" spans="1:30" s="198" customFormat="1" ht="15" customHeight="1" thickBot="1">
      <c r="A87" s="262"/>
      <c r="B87" s="256"/>
      <c r="C87" s="257"/>
      <c r="D87" s="257"/>
      <c r="E87" s="246" t="s">
        <v>116</v>
      </c>
      <c r="F87" s="190"/>
      <c r="G87" s="337">
        <v>0</v>
      </c>
      <c r="H87" s="337"/>
      <c r="I87" s="337">
        <v>0</v>
      </c>
      <c r="J87" s="337"/>
      <c r="K87" s="263"/>
      <c r="L87" s="263"/>
      <c r="M87" s="202"/>
      <c r="N87" s="202"/>
      <c r="O87" s="202"/>
      <c r="P87" s="202"/>
      <c r="Q87" s="282"/>
      <c r="R87" s="282"/>
      <c r="S87" s="282"/>
      <c r="T87" s="282"/>
      <c r="U87" s="282"/>
      <c r="V87" s="282"/>
      <c r="W87" s="282"/>
      <c r="X87" s="282"/>
      <c r="Y87" s="196"/>
      <c r="Z87" s="282"/>
      <c r="AA87" s="282"/>
      <c r="AB87" s="282"/>
      <c r="AC87" s="282"/>
      <c r="AD87" s="255"/>
    </row>
    <row r="88" spans="1:30" s="265" customFormat="1" ht="11.25">
      <c r="A88" s="262"/>
      <c r="B88" s="256"/>
      <c r="C88" s="257"/>
      <c r="D88" s="257"/>
      <c r="E88" s="257"/>
      <c r="F88" s="190"/>
      <c r="G88" s="246"/>
      <c r="H88" s="264"/>
      <c r="I88" s="263"/>
      <c r="J88" s="263"/>
      <c r="K88" s="263"/>
      <c r="L88" s="263"/>
      <c r="M88" s="282"/>
      <c r="N88" s="282"/>
      <c r="O88" s="282"/>
      <c r="P88" s="202"/>
      <c r="Q88" s="202"/>
      <c r="R88" s="202"/>
      <c r="S88" s="202"/>
      <c r="T88" s="202"/>
      <c r="U88" s="202"/>
      <c r="V88" s="202"/>
      <c r="W88" s="202"/>
      <c r="X88" s="282"/>
      <c r="Y88" s="282"/>
      <c r="Z88" s="202"/>
      <c r="AA88" s="202"/>
      <c r="AB88" s="202"/>
      <c r="AC88" s="202"/>
      <c r="AD88" s="262"/>
    </row>
    <row r="89" spans="1:30" s="265" customFormat="1" ht="11.25">
      <c r="A89" s="262"/>
      <c r="B89" s="256"/>
      <c r="C89" s="257"/>
      <c r="D89" s="257"/>
      <c r="E89" s="257"/>
      <c r="F89" s="257"/>
      <c r="G89" s="246" t="s">
        <v>117</v>
      </c>
      <c r="H89" s="266">
        <v>11</v>
      </c>
      <c r="I89" s="263" t="s">
        <v>118</v>
      </c>
      <c r="J89" s="263"/>
      <c r="K89" s="263"/>
      <c r="L89" s="263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282"/>
      <c r="Y89" s="282"/>
      <c r="Z89" s="202"/>
      <c r="AA89" s="202"/>
      <c r="AB89" s="202"/>
      <c r="AC89" s="202"/>
      <c r="AD89" s="262"/>
    </row>
    <row r="90" spans="1:30" s="198" customFormat="1" ht="12" thickBot="1">
      <c r="A90" s="267"/>
      <c r="B90" s="268"/>
      <c r="C90" s="269"/>
      <c r="D90" s="269"/>
      <c r="E90" s="269"/>
      <c r="F90" s="269"/>
      <c r="G90" s="269"/>
      <c r="H90" s="269"/>
      <c r="I90" s="269"/>
      <c r="J90" s="269"/>
      <c r="K90" s="269"/>
      <c r="L90" s="269"/>
      <c r="M90" s="270"/>
      <c r="N90" s="270"/>
      <c r="O90" s="270"/>
      <c r="P90" s="270"/>
      <c r="Q90" s="270"/>
      <c r="R90" s="270"/>
      <c r="S90" s="270"/>
      <c r="T90" s="270"/>
      <c r="U90" s="270"/>
      <c r="V90" s="270"/>
      <c r="W90" s="270"/>
      <c r="X90" s="270"/>
      <c r="Y90" s="270"/>
      <c r="Z90" s="270"/>
      <c r="AA90" s="270"/>
      <c r="AB90" s="270"/>
      <c r="AC90" s="270"/>
      <c r="AD90" s="271"/>
    </row>
    <row r="91" spans="1:30" s="198" customFormat="1" ht="3" customHeight="1">
      <c r="A91" s="4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s="14" customFormat="1">
      <c r="A92" s="272"/>
      <c r="B92" s="272"/>
      <c r="C92" s="272"/>
      <c r="D92" s="272"/>
      <c r="E92" s="272"/>
      <c r="F92" s="272"/>
      <c r="G92" s="272"/>
      <c r="H92" s="272"/>
      <c r="I92" s="272"/>
      <c r="J92" s="272"/>
      <c r="K92" s="272"/>
      <c r="L92" s="272"/>
      <c r="M92" s="272"/>
      <c r="N92" s="272"/>
      <c r="O92" s="272"/>
      <c r="P92" s="272"/>
      <c r="Q92" s="272"/>
      <c r="R92" s="272"/>
      <c r="S92" s="272"/>
      <c r="T92" s="272"/>
      <c r="U92" s="272"/>
      <c r="V92" s="272"/>
      <c r="W92" s="272"/>
      <c r="X92" s="272"/>
      <c r="Y92" s="272"/>
      <c r="Z92" s="272"/>
      <c r="AA92" s="272"/>
      <c r="AB92" s="272"/>
      <c r="AC92" s="272"/>
    </row>
    <row r="93" spans="1:30" s="29" customFormat="1">
      <c r="A93" s="273"/>
      <c r="C93" s="273"/>
      <c r="D93" s="273"/>
      <c r="E93" s="273"/>
      <c r="F93" s="273"/>
      <c r="G93" s="273"/>
      <c r="H93" s="273"/>
      <c r="K93" s="273"/>
      <c r="P93" s="273"/>
      <c r="U93" s="273"/>
      <c r="Z93" s="273"/>
      <c r="AD93" s="273"/>
    </row>
    <row r="94" spans="1:30" s="29" customFormat="1">
      <c r="Q94" s="274"/>
      <c r="R94" s="274"/>
      <c r="S94" s="274"/>
      <c r="T94" s="274"/>
      <c r="V94" s="274"/>
      <c r="W94" s="274"/>
      <c r="X94" s="274"/>
      <c r="Y94" s="274"/>
    </row>
    <row r="95" spans="1:30" s="29" customFormat="1">
      <c r="Q95" s="274"/>
      <c r="R95" s="274"/>
      <c r="S95" s="274"/>
      <c r="T95" s="274"/>
      <c r="V95" s="274"/>
      <c r="W95" s="274"/>
      <c r="X95" s="274"/>
      <c r="Y95" s="274"/>
    </row>
    <row r="96" spans="1:30" s="29" customFormat="1">
      <c r="Q96" s="274"/>
      <c r="R96" s="274"/>
      <c r="S96" s="274"/>
      <c r="T96" s="274"/>
      <c r="V96" s="274"/>
      <c r="W96" s="274"/>
      <c r="X96" s="274"/>
      <c r="Y96" s="274"/>
    </row>
    <row r="97" spans="1:30" s="29" customFormat="1">
      <c r="Q97" s="274"/>
      <c r="R97" s="274"/>
      <c r="S97" s="274"/>
      <c r="T97" s="274"/>
      <c r="V97" s="274"/>
      <c r="W97" s="274"/>
      <c r="X97" s="274"/>
      <c r="Y97" s="274"/>
    </row>
    <row r="98" spans="1:30" s="29" customFormat="1">
      <c r="Q98" s="274"/>
      <c r="R98" s="274"/>
      <c r="S98" s="274"/>
      <c r="T98" s="274"/>
      <c r="V98" s="274"/>
      <c r="W98" s="274"/>
      <c r="X98" s="274"/>
      <c r="Y98" s="274"/>
    </row>
    <row r="99" spans="1:30" s="29" customFormat="1">
      <c r="Q99" s="274"/>
      <c r="R99" s="274"/>
      <c r="S99" s="274"/>
      <c r="T99" s="274"/>
      <c r="V99" s="274"/>
      <c r="W99" s="274"/>
      <c r="X99" s="274"/>
      <c r="Y99" s="274"/>
    </row>
    <row r="100" spans="1:30" s="29" customFormat="1">
      <c r="Q100" s="274"/>
      <c r="R100" s="274"/>
      <c r="S100" s="274"/>
      <c r="T100" s="274"/>
      <c r="V100" s="274"/>
      <c r="W100" s="274"/>
      <c r="X100" s="274"/>
      <c r="Y100" s="274"/>
    </row>
    <row r="101" spans="1:30" s="29" customFormat="1"/>
    <row r="102" spans="1:30" s="29" customFormat="1"/>
    <row r="103" spans="1:30" s="29" customFormat="1"/>
    <row r="104" spans="1:30" s="29" customFormat="1"/>
    <row r="105" spans="1:30" s="29" customFormat="1"/>
    <row r="106" spans="1:30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:30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:30">
      <c r="A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:30">
      <c r="A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D109" s="29"/>
    </row>
    <row r="110" spans="1:30">
      <c r="A110" s="29"/>
      <c r="C110" s="29"/>
      <c r="D110" s="29"/>
      <c r="E110" s="29"/>
      <c r="F110" s="29"/>
      <c r="G110" s="29"/>
      <c r="H110" s="29"/>
      <c r="K110" s="29"/>
      <c r="P110" s="29"/>
      <c r="U110" s="29"/>
      <c r="Z110" s="29"/>
      <c r="AD110" s="29"/>
    </row>
    <row r="111" spans="1:30">
      <c r="A111" s="29"/>
      <c r="C111" s="29"/>
      <c r="D111" s="29"/>
      <c r="E111" s="29"/>
      <c r="F111" s="29"/>
      <c r="G111" s="29"/>
      <c r="H111" s="29"/>
      <c r="K111" s="29"/>
      <c r="P111" s="29"/>
      <c r="U111" s="29"/>
      <c r="Z111" s="29"/>
      <c r="AD111" s="29"/>
    </row>
  </sheetData>
  <mergeCells count="156">
    <mergeCell ref="D8:E8"/>
    <mergeCell ref="B2:B5"/>
    <mergeCell ref="D7:E7"/>
    <mergeCell ref="D17:E17"/>
    <mergeCell ref="Y18:Y21"/>
    <mergeCell ref="V13:V16"/>
    <mergeCell ref="Y13:Y16"/>
    <mergeCell ref="M13:M16"/>
    <mergeCell ref="N13:N16"/>
    <mergeCell ref="O13:O16"/>
    <mergeCell ref="Q13:Q16"/>
    <mergeCell ref="S13:S16"/>
    <mergeCell ref="T13:T16"/>
    <mergeCell ref="G13:J14"/>
    <mergeCell ref="L13:L16"/>
    <mergeCell ref="R13:R16"/>
    <mergeCell ref="X13:X16"/>
    <mergeCell ref="G15:J15"/>
    <mergeCell ref="G16:J16"/>
    <mergeCell ref="G17:J17"/>
    <mergeCell ref="L17:O17"/>
    <mergeCell ref="Q17:T17"/>
    <mergeCell ref="V17:Y17"/>
    <mergeCell ref="G18:G21"/>
    <mergeCell ref="D28:E28"/>
    <mergeCell ref="N24:N27"/>
    <mergeCell ref="O24:O27"/>
    <mergeCell ref="Q24:Q27"/>
    <mergeCell ref="S24:S27"/>
    <mergeCell ref="T24:T27"/>
    <mergeCell ref="G24:G27"/>
    <mergeCell ref="H24:H27"/>
    <mergeCell ref="I24:I27"/>
    <mergeCell ref="J24:J27"/>
    <mergeCell ref="M24:M27"/>
    <mergeCell ref="D34:E36"/>
    <mergeCell ref="T29:T32"/>
    <mergeCell ref="D32:E33"/>
    <mergeCell ref="M29:M32"/>
    <mergeCell ref="N29:N32"/>
    <mergeCell ref="O29:O32"/>
    <mergeCell ref="Q29:Q32"/>
    <mergeCell ref="S29:S32"/>
    <mergeCell ref="D29:E31"/>
    <mergeCell ref="G29:G32"/>
    <mergeCell ref="H29:H32"/>
    <mergeCell ref="I29:I32"/>
    <mergeCell ref="J29:J32"/>
    <mergeCell ref="L29:L32"/>
    <mergeCell ref="R29:R32"/>
    <mergeCell ref="G33:J33"/>
    <mergeCell ref="L33:O33"/>
    <mergeCell ref="Q33:T33"/>
    <mergeCell ref="G66:H66"/>
    <mergeCell ref="G67:H67"/>
    <mergeCell ref="G68:H68"/>
    <mergeCell ref="G63:H63"/>
    <mergeCell ref="G64:H64"/>
    <mergeCell ref="G65:H65"/>
    <mergeCell ref="Q34:T40"/>
    <mergeCell ref="I67:J67"/>
    <mergeCell ref="I68:J68"/>
    <mergeCell ref="G60:H61"/>
    <mergeCell ref="G62:H62"/>
    <mergeCell ref="G72:H72"/>
    <mergeCell ref="G73:H73"/>
    <mergeCell ref="G74:H74"/>
    <mergeCell ref="G69:H69"/>
    <mergeCell ref="G70:H70"/>
    <mergeCell ref="G71:H71"/>
    <mergeCell ref="I69:J69"/>
    <mergeCell ref="I70:J70"/>
    <mergeCell ref="I71:J71"/>
    <mergeCell ref="I72:J72"/>
    <mergeCell ref="I73:J73"/>
    <mergeCell ref="I74:J74"/>
    <mergeCell ref="G78:H78"/>
    <mergeCell ref="G79:H79"/>
    <mergeCell ref="G80:H80"/>
    <mergeCell ref="G75:H75"/>
    <mergeCell ref="G76:H76"/>
    <mergeCell ref="G77:H77"/>
    <mergeCell ref="I75:J75"/>
    <mergeCell ref="I76:J76"/>
    <mergeCell ref="I77:J77"/>
    <mergeCell ref="I78:J78"/>
    <mergeCell ref="I79:J79"/>
    <mergeCell ref="I80:J80"/>
    <mergeCell ref="G87:H87"/>
    <mergeCell ref="G84:H84"/>
    <mergeCell ref="G85:H85"/>
    <mergeCell ref="G86:H86"/>
    <mergeCell ref="G81:H81"/>
    <mergeCell ref="G82:H82"/>
    <mergeCell ref="G83:H83"/>
    <mergeCell ref="I81:J81"/>
    <mergeCell ref="I82:J82"/>
    <mergeCell ref="I83:J83"/>
    <mergeCell ref="I84:J84"/>
    <mergeCell ref="I85:J85"/>
    <mergeCell ref="I86:J86"/>
    <mergeCell ref="I87:J87"/>
    <mergeCell ref="V33:Y33"/>
    <mergeCell ref="G34:J36"/>
    <mergeCell ref="L34:O36"/>
    <mergeCell ref="V29:Y32"/>
    <mergeCell ref="G7:J7"/>
    <mergeCell ref="L7:O7"/>
    <mergeCell ref="Q7:T7"/>
    <mergeCell ref="V7:Y7"/>
    <mergeCell ref="AA7:AC7"/>
    <mergeCell ref="G8:J8"/>
    <mergeCell ref="L8:O8"/>
    <mergeCell ref="Q8:T8"/>
    <mergeCell ref="V8:Y8"/>
    <mergeCell ref="AA8:AC8"/>
    <mergeCell ref="G11:J12"/>
    <mergeCell ref="L11:O12"/>
    <mergeCell ref="Q11:T12"/>
    <mergeCell ref="V11:Y12"/>
    <mergeCell ref="V24:V27"/>
    <mergeCell ref="Y24:Y27"/>
    <mergeCell ref="M18:M21"/>
    <mergeCell ref="N18:N21"/>
    <mergeCell ref="O18:O21"/>
    <mergeCell ref="W13:W16"/>
    <mergeCell ref="H18:H21"/>
    <mergeCell ref="I18:I21"/>
    <mergeCell ref="J18:J21"/>
    <mergeCell ref="L18:L21"/>
    <mergeCell ref="Q18:T19"/>
    <mergeCell ref="V18:V21"/>
    <mergeCell ref="W18:W21"/>
    <mergeCell ref="X18:X21"/>
    <mergeCell ref="Q20:T21"/>
    <mergeCell ref="G22:J23"/>
    <mergeCell ref="L22:O23"/>
    <mergeCell ref="Q22:T23"/>
    <mergeCell ref="V22:Y23"/>
    <mergeCell ref="L24:L27"/>
    <mergeCell ref="R24:R27"/>
    <mergeCell ref="X24:X27"/>
    <mergeCell ref="G28:J28"/>
    <mergeCell ref="L28:O28"/>
    <mergeCell ref="Q28:T28"/>
    <mergeCell ref="V28:Y28"/>
    <mergeCell ref="W24:W27"/>
    <mergeCell ref="V34:Y36"/>
    <mergeCell ref="R59:Y59"/>
    <mergeCell ref="I60:J61"/>
    <mergeCell ref="Q60:X60"/>
    <mergeCell ref="I62:J62"/>
    <mergeCell ref="I63:J63"/>
    <mergeCell ref="I64:J64"/>
    <mergeCell ref="I65:J65"/>
    <mergeCell ref="I66:J66"/>
  </mergeCells>
  <phoneticPr fontId="109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2"/>
  <sheetViews>
    <sheetView tabSelected="1" topLeftCell="A4" zoomScale="115" zoomScaleNormal="115" workbookViewId="0">
      <selection activeCell="B21" sqref="B21"/>
    </sheetView>
  </sheetViews>
  <sheetFormatPr defaultColWidth="11.42578125" defaultRowHeight="12.75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>
      <c r="A1" s="2"/>
      <c r="B1" s="3" t="s">
        <v>52</v>
      </c>
      <c r="D1" s="2"/>
      <c r="E1" s="4"/>
    </row>
    <row r="2" spans="1:5" ht="15.75">
      <c r="A2" s="2"/>
      <c r="B2" s="3" t="str">
        <f>Graphics!D2</f>
        <v>109th IEEE 802.15 WSN MEETING</v>
      </c>
      <c r="C2" s="2"/>
      <c r="D2" s="2"/>
      <c r="E2" s="4"/>
    </row>
    <row r="3" spans="1:5" ht="15.75">
      <c r="A3" s="2"/>
      <c r="B3" s="3" t="str">
        <f>Graphics!D3</f>
        <v>HILTON WAIKOLOA VILLAGE HOTEL AND CONFERENCE CENTER</v>
      </c>
      <c r="C3" s="2"/>
      <c r="D3" s="2"/>
      <c r="E3" s="4"/>
    </row>
    <row r="4" spans="1:5" ht="15.75">
      <c r="A4" s="2"/>
      <c r="B4" s="3" t="str">
        <f>Graphics!D4</f>
        <v>WAIKOLOA, HAWAII, USA</v>
      </c>
      <c r="C4" s="5"/>
      <c r="D4" s="6"/>
      <c r="E4" s="2"/>
    </row>
    <row r="5" spans="1:5" ht="14.25">
      <c r="C5" s="11" t="s">
        <v>161</v>
      </c>
    </row>
    <row r="6" spans="1:5" ht="18" customHeight="1">
      <c r="A6" s="2">
        <v>1</v>
      </c>
      <c r="B6" s="7" t="s">
        <v>156</v>
      </c>
      <c r="C6" s="2"/>
      <c r="D6" s="2"/>
      <c r="E6" s="4"/>
    </row>
    <row r="7" spans="1:5" ht="18" customHeight="1">
      <c r="A7" s="8">
        <v>1.1000000000000001</v>
      </c>
      <c r="B7" s="12" t="s">
        <v>49</v>
      </c>
      <c r="C7" s="6" t="s">
        <v>157</v>
      </c>
      <c r="D7" s="2">
        <v>5</v>
      </c>
      <c r="E7" s="9">
        <v>0.66666666666666663</v>
      </c>
    </row>
    <row r="8" spans="1:5" ht="18" customHeight="1">
      <c r="A8" s="8">
        <f t="shared" ref="A8:A11" si="0">A7+0.1</f>
        <v>1.2000000000000002</v>
      </c>
      <c r="B8" s="5" t="s">
        <v>141</v>
      </c>
      <c r="C8" s="6" t="s">
        <v>157</v>
      </c>
      <c r="D8" s="1">
        <v>5</v>
      </c>
      <c r="E8" s="9">
        <f t="shared" ref="E8:E10" si="1">E7+TIME(0,D7,0)</f>
        <v>0.67013888888888884</v>
      </c>
    </row>
    <row r="9" spans="1:5" ht="18" customHeight="1">
      <c r="A9" s="8">
        <f t="shared" si="0"/>
        <v>1.3000000000000003</v>
      </c>
      <c r="B9" s="5" t="s">
        <v>50</v>
      </c>
      <c r="C9" s="6" t="s">
        <v>157</v>
      </c>
      <c r="D9" s="1">
        <v>10</v>
      </c>
      <c r="E9" s="9">
        <f t="shared" si="1"/>
        <v>0.67361111111111105</v>
      </c>
    </row>
    <row r="10" spans="1:5" ht="18" customHeight="1">
      <c r="A10" s="8">
        <f t="shared" si="0"/>
        <v>1.4000000000000004</v>
      </c>
      <c r="B10" s="5" t="s">
        <v>158</v>
      </c>
      <c r="C10" s="6" t="s">
        <v>66</v>
      </c>
      <c r="D10" s="1">
        <v>100</v>
      </c>
      <c r="E10" s="9">
        <f t="shared" si="1"/>
        <v>0.68055555555555547</v>
      </c>
    </row>
    <row r="11" spans="1:5" ht="18" customHeight="1">
      <c r="A11" s="8">
        <f t="shared" si="0"/>
        <v>1.5000000000000004</v>
      </c>
      <c r="B11" s="10" t="s">
        <v>46</v>
      </c>
      <c r="C11" s="6" t="s">
        <v>157</v>
      </c>
      <c r="D11" s="1">
        <v>0</v>
      </c>
      <c r="E11" s="9">
        <f>E10+TIME(0,D10,0)</f>
        <v>0.74999999999999989</v>
      </c>
    </row>
    <row r="12" spans="1:5" ht="18" customHeight="1">
      <c r="A12" s="8"/>
      <c r="C12" s="6"/>
      <c r="D12" s="2"/>
      <c r="E12" s="9">
        <f>E11+TIME(0,D11,0)</f>
        <v>0.74999999999999989</v>
      </c>
    </row>
    <row r="13" spans="1:5" ht="18" customHeight="1">
      <c r="A13" s="8"/>
      <c r="B13" s="13"/>
      <c r="D13" s="2"/>
      <c r="E13" s="9"/>
    </row>
    <row r="14" spans="1:5" ht="18" customHeight="1">
      <c r="A14" s="2">
        <v>2</v>
      </c>
      <c r="B14" s="7" t="s">
        <v>162</v>
      </c>
      <c r="C14" s="2"/>
      <c r="D14" s="2"/>
      <c r="E14" s="4"/>
    </row>
    <row r="15" spans="1:5">
      <c r="A15" s="8">
        <f>A14+0.1</f>
        <v>2.1</v>
      </c>
      <c r="B15" s="12" t="s">
        <v>67</v>
      </c>
      <c r="C15" s="6" t="s">
        <v>157</v>
      </c>
      <c r="D15" s="2">
        <v>0</v>
      </c>
      <c r="E15" s="9">
        <v>0.66666666666666663</v>
      </c>
    </row>
    <row r="16" spans="1:5" ht="18" customHeight="1">
      <c r="A16" s="8">
        <f t="shared" ref="A16" si="2">A15+0.1</f>
        <v>2.2000000000000002</v>
      </c>
      <c r="B16" s="5" t="s">
        <v>158</v>
      </c>
      <c r="C16" s="6" t="s">
        <v>66</v>
      </c>
      <c r="D16" s="1">
        <v>120</v>
      </c>
      <c r="E16" s="9">
        <f t="shared" ref="E16" si="3">E15+TIME(0,D15,0)</f>
        <v>0.66666666666666663</v>
      </c>
    </row>
    <row r="17" spans="1:5" ht="18" customHeight="1">
      <c r="A17" s="8">
        <f>A16+0.1</f>
        <v>2.3000000000000003</v>
      </c>
      <c r="B17" s="5" t="s">
        <v>119</v>
      </c>
      <c r="C17" s="6" t="s">
        <v>157</v>
      </c>
      <c r="D17" s="1">
        <v>0</v>
      </c>
      <c r="E17" s="9">
        <f>E16+TIME(0,D16,0)</f>
        <v>0.75</v>
      </c>
    </row>
    <row r="18" spans="1:5" ht="18" customHeight="1">
      <c r="A18" s="8"/>
      <c r="D18" s="1"/>
      <c r="E18" s="9">
        <f>E17+TIME(0,D17,0)</f>
        <v>0.75</v>
      </c>
    </row>
    <row r="19" spans="1:5" ht="18" customHeight="1">
      <c r="A19" s="8"/>
      <c r="E19" s="9"/>
    </row>
    <row r="20" spans="1:5" ht="18" customHeight="1">
      <c r="A20" s="2">
        <v>3</v>
      </c>
      <c r="B20" s="7" t="s">
        <v>163</v>
      </c>
      <c r="C20" s="2"/>
      <c r="D20" s="2"/>
      <c r="E20" s="4"/>
    </row>
    <row r="21" spans="1:5" ht="18" customHeight="1">
      <c r="A21" s="8">
        <f>A20+0.1</f>
        <v>3.1</v>
      </c>
      <c r="B21" s="12" t="s">
        <v>67</v>
      </c>
      <c r="C21" s="6" t="s">
        <v>157</v>
      </c>
      <c r="D21" s="2">
        <v>0</v>
      </c>
      <c r="E21" s="9">
        <v>0.66666666666666663</v>
      </c>
    </row>
    <row r="22" spans="1:5" ht="18" customHeight="1">
      <c r="A22" s="8">
        <f t="shared" ref="A22" si="4">A21+0.1</f>
        <v>3.2</v>
      </c>
      <c r="B22" s="5" t="s">
        <v>158</v>
      </c>
      <c r="C22" s="6" t="s">
        <v>66</v>
      </c>
      <c r="D22" s="1">
        <v>120</v>
      </c>
      <c r="E22" s="9">
        <f t="shared" ref="E22" si="5">E21+TIME(0,D21,0)</f>
        <v>0.66666666666666663</v>
      </c>
    </row>
    <row r="23" spans="1:5" ht="18" customHeight="1">
      <c r="A23" s="8">
        <f>A22+0.1</f>
        <v>3.3000000000000003</v>
      </c>
      <c r="B23" s="5" t="s">
        <v>119</v>
      </c>
      <c r="C23" s="6" t="s">
        <v>157</v>
      </c>
      <c r="D23" s="1">
        <v>0</v>
      </c>
      <c r="E23" s="9">
        <f>E22+TIME(0,D22,0)</f>
        <v>0.75</v>
      </c>
    </row>
    <row r="24" spans="1:5" ht="18" customHeight="1">
      <c r="A24" s="8"/>
      <c r="C24" s="6"/>
      <c r="D24" s="1"/>
      <c r="E24" s="9">
        <f>E23+TIME(0,D23,0)</f>
        <v>0.75</v>
      </c>
    </row>
    <row r="26" spans="1:5" ht="18" customHeight="1">
      <c r="A26" s="2">
        <v>4</v>
      </c>
      <c r="B26" s="7" t="s">
        <v>160</v>
      </c>
      <c r="C26" s="2"/>
      <c r="D26" s="2"/>
      <c r="E26" s="4"/>
    </row>
    <row r="27" spans="1:5" ht="18" customHeight="1">
      <c r="A27" s="8">
        <f>A26+0.1</f>
        <v>4.0999999999999996</v>
      </c>
      <c r="B27" s="12" t="s">
        <v>67</v>
      </c>
      <c r="C27" s="6" t="s">
        <v>157</v>
      </c>
      <c r="D27" s="2">
        <v>0</v>
      </c>
      <c r="E27" s="9">
        <v>0.4375</v>
      </c>
    </row>
    <row r="28" spans="1:5" ht="18" customHeight="1">
      <c r="A28" s="8">
        <f t="shared" ref="A28" si="6">A27+0.1</f>
        <v>4.1999999999999993</v>
      </c>
      <c r="B28" s="5" t="s">
        <v>158</v>
      </c>
      <c r="C28" s="6" t="s">
        <v>66</v>
      </c>
      <c r="D28" s="1">
        <v>90</v>
      </c>
      <c r="E28" s="9">
        <f t="shared" ref="E28" si="7">E27+TIME(0,D27,0)</f>
        <v>0.4375</v>
      </c>
    </row>
    <row r="29" spans="1:5" ht="18" customHeight="1">
      <c r="A29" s="8">
        <f>A28+0.1</f>
        <v>4.2999999999999989</v>
      </c>
      <c r="B29" s="10" t="s">
        <v>55</v>
      </c>
      <c r="C29" s="6" t="s">
        <v>44</v>
      </c>
      <c r="D29" s="1">
        <v>20</v>
      </c>
      <c r="E29" s="9">
        <f>E28+TIME(0,D28,0)</f>
        <v>0.5</v>
      </c>
    </row>
    <row r="30" spans="1:5" ht="18" customHeight="1">
      <c r="A30" s="8">
        <f t="shared" ref="A30:A31" si="8">A29+0.1</f>
        <v>4.3999999999999986</v>
      </c>
      <c r="B30" s="5" t="s">
        <v>48</v>
      </c>
      <c r="C30" s="6" t="s">
        <v>44</v>
      </c>
      <c r="D30" s="1">
        <v>10</v>
      </c>
      <c r="E30" s="9">
        <f t="shared" ref="E30:E32" si="9">E29+TIME(0,D29,0)</f>
        <v>0.51388888888888884</v>
      </c>
    </row>
    <row r="31" spans="1:5" ht="18" customHeight="1">
      <c r="A31" s="8">
        <f t="shared" si="8"/>
        <v>4.4999999999999982</v>
      </c>
      <c r="B31" s="10" t="s">
        <v>40</v>
      </c>
      <c r="C31" s="6" t="s">
        <v>157</v>
      </c>
      <c r="D31" s="1">
        <v>0</v>
      </c>
      <c r="E31" s="9">
        <f t="shared" si="9"/>
        <v>0.52083333333333326</v>
      </c>
    </row>
    <row r="32" spans="1:5" ht="18" customHeight="1">
      <c r="A32" s="8"/>
      <c r="D32" s="1"/>
      <c r="E32" s="9">
        <f t="shared" si="9"/>
        <v>0.52083333333333326</v>
      </c>
    </row>
  </sheetData>
  <phoneticPr fontId="14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Graphics</vt:lpstr>
      <vt:lpstr>Schedule</vt:lpstr>
    </vt:vector>
  </TitlesOfParts>
  <Company>ATR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May 2016 Agenda</dc:title>
  <dc:creator>kitazawa</dc:creator>
  <cp:lastModifiedBy>kitazawa</cp:lastModifiedBy>
  <cp:lastPrinted>2015-08-05T09:12:47Z</cp:lastPrinted>
  <dcterms:created xsi:type="dcterms:W3CDTF">2007-03-13T13:40:10Z</dcterms:created>
  <dcterms:modified xsi:type="dcterms:W3CDTF">2017-09-12T02:13:12Z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