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May Daejeon\"/>
    </mc:Choice>
  </mc:AlternateContent>
  <bookViews>
    <workbookView xWindow="0" yWindow="0" windowWidth="15150" windowHeight="5940" activeTab="1"/>
  </bookViews>
  <sheets>
    <sheet name="IEEE_Cover" sheetId="1" r:id="rId1"/>
    <sheet name="Technical Comments" sheetId="2" r:id="rId2"/>
    <sheet name="Editorial Comments" sheetId="3" r:id="rId3"/>
    <sheet name="Sheet1" sheetId="4" r:id="rId4"/>
  </sheets>
  <calcPr calcId="152511"/>
</workbook>
</file>

<file path=xl/calcChain.xml><?xml version="1.0" encoding="utf-8"?>
<calcChain xmlns="http://schemas.openxmlformats.org/spreadsheetml/2006/main">
  <c r="D61" i="3" l="1"/>
  <c r="D57" i="3"/>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5" i="3"/>
  <c r="D22" i="3"/>
  <c r="D18" i="3"/>
  <c r="D11" i="3"/>
  <c r="E10" i="3"/>
  <c r="E9" i="3"/>
  <c r="E8" i="3"/>
  <c r="E7" i="3"/>
  <c r="E6" i="3"/>
  <c r="E5" i="3"/>
  <c r="D4" i="3"/>
  <c r="D3" i="3"/>
  <c r="D2" i="3"/>
  <c r="E74" i="3" l="1"/>
  <c r="E73" i="3"/>
  <c r="E72" i="3"/>
  <c r="E71" i="3"/>
  <c r="E70" i="3"/>
  <c r="E69" i="3"/>
</calcChain>
</file>

<file path=xl/sharedStrings.xml><?xml version="1.0" encoding="utf-8"?>
<sst xmlns="http://schemas.openxmlformats.org/spreadsheetml/2006/main" count="2979" uniqueCount="1106">
  <si>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</si>
  <si>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</si>
  <si>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</si>
  <si>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</si>
  <si>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</si>
  <si>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</si>
  <si>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</si>
  <si>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</si>
  <si>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</si>
  <si>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</si>
  <si>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</si>
  <si>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</si>
  <si>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</si>
  <si>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</si>
  <si>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</si>
  <si>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</si>
  <si>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</si>
  <si>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Sub-clause</t>
  </si>
  <si>
    <t>Line #</t>
  </si>
  <si>
    <t>Comment</t>
  </si>
  <si>
    <t>Proposed Change</t>
  </si>
  <si>
    <t>E/T</t>
  </si>
  <si>
    <t>P802-15_Comment_Entry_Form.xls</t>
  </si>
  <si>
    <t>Volker Jungnickel</t>
  </si>
  <si>
    <t>Fraunhofer HHI</t>
  </si>
  <si>
    <t>volker.jungnickel@hhi.fraunhofer.de</t>
  </si>
  <si>
    <t>No space between figure and caption</t>
  </si>
  <si>
    <t>Insert space</t>
  </si>
  <si>
    <t>E</t>
  </si>
  <si>
    <r>
      <t>Insert "</t>
    </r>
    <r>
      <rPr>
        <sz val="10"/>
        <rFont val="Symbol"/>
        <family val="1"/>
        <charset val="2"/>
      </rPr>
      <t>a=0</t>
    </r>
    <r>
      <rPr>
        <sz val="10"/>
        <rFont val="Calibri"/>
        <family val="2"/>
      </rPr>
      <t>"</t>
    </r>
  </si>
  <si>
    <t>17.1.2</t>
  </si>
  <si>
    <t>"to realize &gt;0".</t>
  </si>
  <si>
    <r>
      <t>Insert "</t>
    </r>
    <r>
      <rPr>
        <sz val="10"/>
        <rFont val="Symbol"/>
        <family val="1"/>
        <charset val="2"/>
      </rPr>
      <t>a&gt;0</t>
    </r>
    <r>
      <rPr>
        <sz val="10"/>
        <rFont val="Calibri"/>
        <family val="2"/>
      </rPr>
      <t>"</t>
    </r>
  </si>
  <si>
    <t>"Gaussian filter can used"</t>
  </si>
  <si>
    <t>Insert "can be used"</t>
  </si>
  <si>
    <t>17.1.2.1</t>
  </si>
  <si>
    <t>Page (text)</t>
  </si>
  <si>
    <t>page (pdf)</t>
  </si>
  <si>
    <t>"roll-off factor =0."</t>
  </si>
  <si>
    <t>"where ?0. In"</t>
  </si>
  <si>
    <t>17.1.2.2</t>
  </si>
  <si>
    <t>"with F=?2N/M-0.5?"</t>
  </si>
  <si>
    <t>"notation ?z? is used"</t>
  </si>
  <si>
    <t>"ratio ?(2N/M)"</t>
  </si>
  <si>
    <t>"The proof is given in [2]"</t>
  </si>
  <si>
    <t>Replace by "with F=floor(2N/M)"</t>
  </si>
  <si>
    <t>Repalce by "notation floor(z) is used"</t>
  </si>
  <si>
    <t>Replace by "ratio 2N/M"</t>
  </si>
  <si>
    <t>Replace by "The proof is given in [B20]"</t>
  </si>
  <si>
    <t>"the bellshape part"</t>
  </si>
  <si>
    <t>Preplace by ". The bellshape part"</t>
  </si>
  <si>
    <t>formula is incorrect</t>
  </si>
  <si>
    <t xml:space="preserve">Correct all errors carefully so that the input document is exactly reproduced. </t>
  </si>
  <si>
    <r>
      <t xml:space="preserve">Replace </t>
    </r>
    <r>
      <rPr>
        <sz val="10"/>
        <rFont val="Symbol"/>
        <family val="1"/>
        <charset val="2"/>
      </rPr>
      <t>P</t>
    </r>
    <r>
      <rPr>
        <sz val="10"/>
        <rFont val="Arial"/>
        <family val="2"/>
      </rPr>
      <t xml:space="preserve"> against </t>
    </r>
    <r>
      <rPr>
        <sz val="10"/>
        <rFont val="Symbol"/>
        <family val="1"/>
        <charset val="2"/>
      </rPr>
      <t>p</t>
    </r>
    <r>
      <rPr>
        <sz val="10"/>
        <rFont val="Arial"/>
        <family val="2"/>
      </rPr>
      <t xml:space="preserve"> in formula</t>
    </r>
  </si>
  <si>
    <t>4.7.1.</t>
  </si>
  <si>
    <t xml:space="preserve">Subsection is placed wrong here. </t>
  </si>
  <si>
    <t>4.7.1.1</t>
  </si>
  <si>
    <t>49</t>
  </si>
  <si>
    <t>50</t>
  </si>
  <si>
    <t>4.7.1.2</t>
  </si>
  <si>
    <t>51</t>
  </si>
  <si>
    <t>4.7.1.3</t>
  </si>
  <si>
    <t>54</t>
  </si>
  <si>
    <t>4.7.1.4.</t>
  </si>
  <si>
    <t>4.7.1.4.1</t>
  </si>
  <si>
    <t>T</t>
  </si>
  <si>
    <t>4.7.1.4.2</t>
  </si>
  <si>
    <t>4.7.1.4.3</t>
  </si>
  <si>
    <t>4.7.1.4.4</t>
  </si>
  <si>
    <t>4.7.1.4.5</t>
  </si>
  <si>
    <t>4.7.1.4.6</t>
  </si>
  <si>
    <t>4.7.1.4.7</t>
  </si>
  <si>
    <t>4.7.1.4.8</t>
  </si>
  <si>
    <t xml:space="preserve">Subsection is placed wrong here, change abbreviations. </t>
  </si>
  <si>
    <t>576</t>
  </si>
  <si>
    <t>17.1.1</t>
  </si>
  <si>
    <t>578</t>
  </si>
  <si>
    <t>There is a large number of errors in formulas and text in the whole section 17 probably due to conversion from Word used in input documents to Framemaker used in D1. Obviously, the Assistant Technical Editor has not corrected these conversion errors unlike it has been done in chapter 16 what was input from his company.</t>
  </si>
  <si>
    <t>17.1.3</t>
  </si>
  <si>
    <t>583</t>
  </si>
  <si>
    <t>586</t>
  </si>
  <si>
    <t>17.1.4</t>
  </si>
  <si>
    <t>592</t>
  </si>
  <si>
    <t>17.1.5</t>
  </si>
  <si>
    <t>594</t>
  </si>
  <si>
    <t>17.1.6</t>
  </si>
  <si>
    <t>17.1.7</t>
  </si>
  <si>
    <t>Description of High-Bandwidth PHY actually starts here</t>
  </si>
  <si>
    <t>596</t>
  </si>
  <si>
    <t xml:space="preserve">17.1.9ff </t>
  </si>
  <si>
    <t>The whole description of the High Bandwidth PHY from Section 5 in our input document into D0 has actually not been taken over. It should be included as part of Section 17.</t>
  </si>
  <si>
    <t>407</t>
  </si>
  <si>
    <t>8.7.2</t>
  </si>
  <si>
    <t>Huawei</t>
    <phoneticPr fontId="0" type="noConversion"/>
  </si>
  <si>
    <t>455</t>
    <phoneticPr fontId="0" type="noConversion"/>
  </si>
  <si>
    <t>13</t>
    <phoneticPr fontId="0" type="noConversion"/>
  </si>
  <si>
    <t>T</t>
    <phoneticPr fontId="0" type="noConversion"/>
  </si>
  <si>
    <t>496</t>
    <phoneticPr fontId="0" type="noConversion"/>
  </si>
  <si>
    <t>15</t>
    <phoneticPr fontId="0" type="noConversion"/>
  </si>
  <si>
    <t>Resolution</t>
    <phoneticPr fontId="0" type="noConversion"/>
  </si>
  <si>
    <t>Note</t>
    <phoneticPr fontId="0" type="noConversion"/>
  </si>
  <si>
    <t>Comments against 802.15.7m D1 from SG MG</t>
    <phoneticPr fontId="0" type="noConversion"/>
  </si>
  <si>
    <t>Voice: +86-15801539749</t>
    <phoneticPr fontId="0" type="noConversion"/>
  </si>
  <si>
    <t>Beijing, China</t>
    <phoneticPr fontId="0" type="noConversion"/>
  </si>
  <si>
    <t>E-mail: john.liqiang@huawei.com</t>
    <phoneticPr fontId="0" type="noConversion"/>
  </si>
  <si>
    <t xml:space="preserve">Take Section 5 in "15-16-0356-00-007a-text-input-LiFi-high-bandwidth-PHY_v08" and reproduce it as part of Section 17. </t>
    <phoneticPr fontId="0" type="noConversion"/>
  </si>
  <si>
    <t>John Li</t>
    <phoneticPr fontId="0" type="noConversion"/>
  </si>
  <si>
    <t>Comments against 802.15.7m D1 from SG MG</t>
    <phoneticPr fontId="0" type="noConversion"/>
  </si>
  <si>
    <t>May 2017</t>
    <phoneticPr fontId="0" type="noConversion"/>
  </si>
  <si>
    <t>Rick Roberts</t>
  </si>
  <si>
    <t>Intel</t>
  </si>
  <si>
    <t>richard.d.roberts.intel.com</t>
  </si>
  <si>
    <t>RF Downlink</t>
  </si>
  <si>
    <t>RF Uplink</t>
  </si>
  <si>
    <t>global controller</t>
  </si>
  <si>
    <t>Please provide text for TBD.</t>
  </si>
  <si>
    <t>backhaul link</t>
  </si>
  <si>
    <t>RF</t>
  </si>
  <si>
    <t>AP</t>
  </si>
  <si>
    <t>Hetergenous network</t>
  </si>
  <si>
    <t>RF AP</t>
  </si>
  <si>
    <t>GC … what does GC mean?</t>
  </si>
  <si>
    <t>Need to add more topologies in the text.</t>
  </si>
  <si>
    <t>S.Y. Chang</t>
  </si>
  <si>
    <t>CSUS</t>
  </si>
  <si>
    <t>sychang@ecs.csus.edu</t>
  </si>
  <si>
    <t>Xu Wang</t>
  </si>
  <si>
    <t>VLNComm</t>
  </si>
  <si>
    <t>wang@vlncomm.com</t>
  </si>
  <si>
    <t xml:space="preserve">“The global controller has a fixed network link to each coordinator.” What is the meaning of “fixed network link”? Is it a logical association or a wired connection. 
</t>
  </si>
  <si>
    <t>4.2.5</t>
  </si>
  <si>
    <t>Need to redefine "visible-light communication personal area network (VPAN)".</t>
  </si>
  <si>
    <t>Change "The coordinator initiates a relay link setup procedure between the coordinator, the selected relay and the device." to "The coordinator initiates a relay link setup procedure between the coordinator and the selected relay and between the selected relay and the device.".</t>
  </si>
  <si>
    <t>Jaesang Cha</t>
  </si>
  <si>
    <t>SNUST</t>
  </si>
  <si>
    <t>chajs@seoultech.ac.kr</t>
  </si>
  <si>
    <t>4.2.6</t>
  </si>
  <si>
    <t>Figure 2</t>
  </si>
  <si>
    <t>Delete Figure 2</t>
  </si>
  <si>
    <t>4.4.1.2</t>
  </si>
  <si>
    <t>Fig 5</t>
  </si>
  <si>
    <t>Modify figure</t>
  </si>
  <si>
    <t>4.5.2</t>
  </si>
  <si>
    <t>Wrong number of data transfer transactions</t>
  </si>
  <si>
    <t>Delete Text</t>
  </si>
  <si>
    <t>Fraunhofer HHI</t>
    <phoneticPr fontId="0" type="noConversion"/>
  </si>
  <si>
    <t>5.1.1.1.1</t>
  </si>
  <si>
    <t>What is this editor's note about?</t>
  </si>
  <si>
    <t>Editors's Note</t>
    <phoneticPr fontId="0" type="noConversion"/>
  </si>
  <si>
    <t>5.1.2</t>
  </si>
  <si>
    <t>Need to Insert Subclause  for "Huawei Superframe Structure"</t>
  </si>
  <si>
    <t>Insert new subclause 5.1.2.2 named with "Huawei Superframe Structure" and update the informaton from TEXT next to Line No 50</t>
  </si>
  <si>
    <t>Sunghee Lee</t>
  </si>
  <si>
    <t>ETRI</t>
  </si>
  <si>
    <t>sh2@etri.re.kr</t>
  </si>
  <si>
    <t>5.1.3.6</t>
  </si>
  <si>
    <t>Give apt subclause reference</t>
  </si>
  <si>
    <t>Editor's note - what is this about?</t>
  </si>
  <si>
    <t>Li Qiang (John)</t>
  </si>
  <si>
    <t>Huawei</t>
  </si>
  <si>
    <t>john.liqiang@hisilicon.com</t>
  </si>
  <si>
    <t>What xxx subfield reference here in the text?</t>
  </si>
  <si>
    <t>Sublause is not refrenced "as explained in 6.2.1.x,"</t>
  </si>
  <si>
    <t>Figure reference is not mapped "RTS/CTS is presented in Figure x"</t>
  </si>
  <si>
    <t>5.1.4.2</t>
  </si>
  <si>
    <t xml:space="preserve">5.1.4.2.1 and 5.1.4.2.2 are redundant texts. </t>
  </si>
  <si>
    <t>Delete 5.1.4.2.1 and 5.1.4.2.2. See the companion PDF of 15-17-0012-00-007a.</t>
  </si>
  <si>
    <t>5.1.6.2</t>
  </si>
  <si>
    <t>TBD in this sentence</t>
  </si>
  <si>
    <t>5.1.7.1</t>
  </si>
  <si>
    <t>Add a time limit for the coordinator. the coordinator should not allocate a different GTS , unless the coordinator receives another additional beacon request within the time limit.</t>
  </si>
  <si>
    <r>
      <t xml:space="preserve">Insert text: "If the coordinator receives another additional beacon request command from the same device </t>
    </r>
    <r>
      <rPr>
        <sz val="10"/>
        <color indexed="10"/>
        <rFont val="Arial"/>
        <family val="2"/>
      </rPr>
      <t>within four superframes</t>
    </r>
    <r>
      <rPr>
        <sz val="10"/>
        <rFont val="Arial"/>
        <family val="2"/>
      </rPr>
      <t>, it may allocate a different GTS to transmit in the CFP to transmit additional beacon frames from the next superframe." See the companion PDF of 15-17-0012-00-007a.</t>
    </r>
  </si>
  <si>
    <t>5.2.7.1</t>
  </si>
  <si>
    <t>5.1.10.3</t>
  </si>
  <si>
    <t>5.1.16.2</t>
  </si>
  <si>
    <t>FFS - for future study</t>
  </si>
  <si>
    <t>5.1.16.3</t>
  </si>
  <si>
    <t>5.1.16.5</t>
  </si>
  <si>
    <t>5.1.21.1</t>
  </si>
  <si>
    <t>5.1.21.2</t>
  </si>
  <si>
    <t>5.1.22.1</t>
  </si>
  <si>
    <t>Math formatting errors in this clause resulting in extraneous question marks.</t>
  </si>
  <si>
    <t>5.1.22</t>
  </si>
  <si>
    <t>6~7</t>
  </si>
  <si>
    <t>Clause Name with "Type 1: handover initiated by device"</t>
  </si>
  <si>
    <t>Equation formation errors with question marks.</t>
  </si>
  <si>
    <t>Question marks in Text.</t>
  </si>
  <si>
    <t>5.1.22.2</t>
  </si>
  <si>
    <t>Clause Name with "Type 2: handover initiated by global controller"</t>
  </si>
  <si>
    <t>5.2.1.1</t>
  </si>
  <si>
    <t>Add text</t>
  </si>
  <si>
    <t>5.2.11</t>
  </si>
  <si>
    <t>Missing Text</t>
  </si>
  <si>
    <t>Missing Control Frame Type</t>
  </si>
  <si>
    <t>5.2.11.6</t>
  </si>
  <si>
    <t>Unexpected data frame type</t>
  </si>
  <si>
    <t>5.3.3.1.2</t>
  </si>
  <si>
    <t>Table 22</t>
  </si>
  <si>
    <t>Table has no name</t>
  </si>
  <si>
    <t>Table name is missing</t>
  </si>
  <si>
    <t xml:space="preserve">5.3.3.3 </t>
  </si>
  <si>
    <t>Figure 113</t>
  </si>
  <si>
    <t>Filed Name "Station #"</t>
  </si>
  <si>
    <t>5..3.3.3.1</t>
  </si>
  <si>
    <t>5.3.4.1.1</t>
  </si>
  <si>
    <t>5.3.4.1.2</t>
  </si>
  <si>
    <t>Subclause Numbering too deep (5.8.4.1.2.1 to 5.8.4.1.2.10)</t>
  </si>
  <si>
    <t>Clause number is missing</t>
  </si>
  <si>
    <t>5.3.4.3.1</t>
  </si>
  <si>
    <t>5.8.4.3.2</t>
    <phoneticPr fontId="16"/>
  </si>
  <si>
    <t>Subclause Numbering too deep (5.8.4.3.2.1 to 5.8.4.3.2.6)</t>
  </si>
  <si>
    <t>Fig 133</t>
  </si>
  <si>
    <t>TBD in this table</t>
  </si>
  <si>
    <t>5.4.6</t>
  </si>
  <si>
    <t>Figure 133</t>
  </si>
  <si>
    <t>TBD in Table</t>
  </si>
  <si>
    <t>5.4.9</t>
  </si>
  <si>
    <t>Table format is missing</t>
  </si>
  <si>
    <t>Figure 136</t>
  </si>
  <si>
    <t>Extraneous text</t>
  </si>
  <si>
    <t>5.4.11</t>
  </si>
  <si>
    <t>50~53</t>
  </si>
  <si>
    <t>Irrelevant Text</t>
  </si>
  <si>
    <t>Delete</t>
  </si>
  <si>
    <t>5.4.11.1</t>
  </si>
  <si>
    <t>Whole clause is TBD</t>
  </si>
  <si>
    <t>TBD in this clause</t>
  </si>
  <si>
    <t>TBD instead of subcluase description</t>
  </si>
  <si>
    <t>Provide Text</t>
  </si>
  <si>
    <t>5.4.12.6</t>
  </si>
  <si>
    <t>Reference to VPAN</t>
  </si>
  <si>
    <t>6.3.10.2.1</t>
  </si>
  <si>
    <t>Table 89</t>
  </si>
  <si>
    <t>Row labeled "UnacknowledgedDeviceList"</t>
  </si>
  <si>
    <t>6.3.11</t>
  </si>
  <si>
    <t>The Row Name with undefined value "NeighboringVPAN
Descriptor[x]"</t>
  </si>
  <si>
    <t>Table 100</t>
  </si>
  <si>
    <t>Row labeled "maxMaxRABackoffs"</t>
  </si>
  <si>
    <t>6.4.2</t>
  </si>
  <si>
    <t>TBD in Row Field "maxMaxRABackoffs"</t>
  </si>
  <si>
    <t>Gaurav Patil</t>
  </si>
  <si>
    <t>patil@vlncomm.com</t>
  </si>
  <si>
    <t xml:space="preserve">8.5.1.1, 8.5.2.4.5 and 8.5.2.5.1 </t>
  </si>
  <si>
    <t>various</t>
  </si>
  <si>
    <t>Figure 201</t>
  </si>
  <si>
    <t>Update figure 201. In the SHR, "a OFDM channel estimation" field is needed. Channel estimation is needed for PHY VII and VIII.</t>
  </si>
  <si>
    <t>Update the figure.  See the companion PDF of 15-17-0012-00-007a.</t>
  </si>
  <si>
    <t>8.6.1</t>
  </si>
  <si>
    <t>typo: "The TDP used for a specific a topology is defined in Table 130"</t>
  </si>
  <si>
    <t>Modify to "The TDP used for a specific topology is defined in Table 130". See the companion PDF of 15-17-0012-00-007a.</t>
  </si>
  <si>
    <t>It is addressed that "The same preamble sequences shall be used for all PHY types". Yet I understand that OCC does not use the same preamble sequence.</t>
  </si>
  <si>
    <t>Modify to " The same preamble sequences shall be used for PHY I, II, III, VII, and VIII". See the companion PDF of 15-17-0012-00-007a.</t>
  </si>
  <si>
    <t>Since we are going to introduce a new coordinated topology, the TDP P1 can be assigned to coordinated topology.</t>
  </si>
  <si>
    <t>Modify the first second row of Table 130 P1: Coordinated. See the companion PDF of 15-17-0012-00-007a.</t>
  </si>
  <si>
    <t>before 8.6.2</t>
  </si>
  <si>
    <t xml:space="preserve">Channel estimation is needed for PHY VII and VIII before the transmission of PHY header. Insert a new subclause "8.6.x OFDM channel estimation". </t>
  </si>
  <si>
    <t>Insert a new subclause "8.6.x OFDM channel estimation"as a placeholder. Eventually, the contents of 8.7.1.2 and 8.7.2.4 should be moved here.Yet Huawei have further comments on these two subsections. To avoid confusion. We may keep the new clause empty. Huawei will provide comments under clause 8.7.1.2 and 8.7.2.4. See the companion PDF of 15-17-0012-00-007a.</t>
  </si>
  <si>
    <t>8.6.2</t>
  </si>
  <si>
    <t>The current text is "The PHY header, as shown in Table 131, shall be transmitted with an OOK modulation". But for PHY VII and PHY VIII, the PHY header is transmitted with OFDM modulation.</t>
  </si>
  <si>
    <t>Modify the text into "The PHY header, as shown in Table 131, shall be transmitted with an OOK modulation for PHY I, II and III. The PHY header shall be transmitted with an DCO-OFDM modulation for PHY VII and PHY VIII". See the companion PDF of 15-17-0012-00-007a.</t>
  </si>
  <si>
    <t>8.6.2.3</t>
  </si>
  <si>
    <t>37 Table 133</t>
  </si>
  <si>
    <t>The reserved states of MCS ID can be used to include PHY VII and PHY VIII. Table 163 can be merged with Table 133.</t>
  </si>
  <si>
    <t>Expand table 133 to include PHY VII and PHY VIII. See the companion PDF of 15-17-0012-00-007a.</t>
  </si>
  <si>
    <t>Huawei</t>
    <phoneticPr fontId="16"/>
  </si>
  <si>
    <t>8.7.1</t>
  </si>
  <si>
    <t>clause 8.7.1 is actually 8.6.11 PHY VII PPDU format. Adjust the index</t>
  </si>
  <si>
    <t>The terminology should be unified with the rest of the specification. All "PHY frame" in clause 8.7 should be substituted by "PPDU"</t>
  </si>
  <si>
    <t>The term "OFDM frame" can be confusing. The term "frame" is usually means a packet with a header which may not be a correct word here.Suggest to use "OFDM symbol".</t>
  </si>
  <si>
    <t>All "OFDM frame" in clause 8.7 are substituded by "OFDM symbol". See the companion PDF of 15-17-0012-00-007a.</t>
  </si>
  <si>
    <t>Figure 247</t>
  </si>
  <si>
    <t>All PHYs should follow the general PPDU format depicted in Figure 201 of clause 8.6. If additional fields are needed, place the needed fields in clause 8.6, so that the specification can be consistent.</t>
  </si>
  <si>
    <t>Remove figure 247. See the companion PDF of 15-17-0012-00-007a.</t>
  </si>
  <si>
    <t>Figure 248</t>
  </si>
  <si>
    <t>The clause specifies PPDU format. The detailed PHY parameters should be discussed in clause 16 PHY VII low-bandwidth PHY</t>
  </si>
  <si>
    <t>Move figure 248 to clause 16. See the companion PDF of 15-17-0012-00-007a.</t>
  </si>
  <si>
    <t>8.7.1.1</t>
  </si>
  <si>
    <t>In general, Huawei propose to use a unifed preamble sequnece across different PHYs. For example PHY I, II, III use the same preamble sequence. That makes the specifcation more consistent. If these different preamble sequences are doing the same thing, we propose to choose the one with the optimal performance.</t>
  </si>
  <si>
    <t>Use the preamble sequence with the optimal performance. If no evaluations can be carried out, suggest to use the preamble sequence defined by 15.7-2011.</t>
  </si>
  <si>
    <t>there is no need to provide rationales behind a design in a specification. The following text "The sequences have very low cross-correlation to each other, which eliminates the possibility for false packet detection between interfering nodes and enabling interference estimation, which in turn, enables interference management techniques at the higher MAC layer" is not expected to be appear in this clause.</t>
  </si>
  <si>
    <t>Delete the text "The sequences have very low cross-correlation to each other, which eliminates the possibility for false packet detection between interfering nodes and enabling interference estimation, which in turn, enables interference management techniques at the
higher MAC layer." See the companion PDF of 15-17-0012-00-007a.</t>
  </si>
  <si>
    <t>there is no need to provide rationales behind a design in a specification. The following text  "The time-domain cross-correlation of the specified preamble delivers an easily-identifiable sharp peak value which is expected to be used for packet detection and synchronization." is not expected in this clause.</t>
  </si>
  <si>
    <t>Delete the text "The time-domain cross-correlation of the specified preamble delivers an easily-identifiable sharp peak value which is expected to be used for packet detection and synchronization." See the companion PDF of 15-17-0012-00-007a.</t>
  </si>
  <si>
    <t>Need to specify what kind of modulation is used for the preamble. I guess it is amplitude modulation.</t>
  </si>
  <si>
    <t>Insert the text "The preambles shall be transmitted using an amplitude modulation." See the companion PDF of 15-17-0012-00-007a.</t>
  </si>
  <si>
    <t>8.7.1.3.1</t>
  </si>
  <si>
    <t>It is suggested that subclause should be merged with 8.6.2. A unifed PHY header makes the specifcation consistent.</t>
  </si>
  <si>
    <t>Figure 249 and Table 131 of 8.6.2 are essentially contain similar fields and can be merged. See the companion PDF of 15-17-0012-00-007a.</t>
  </si>
  <si>
    <t>Figure 249</t>
  </si>
  <si>
    <t>Broken Table Format of Image</t>
  </si>
  <si>
    <t>8.7.1.3.2</t>
  </si>
  <si>
    <t>MCS ID is specidied in 8.6.2.3. This subclause can be merged with 8.6.2.3 Table 133.</t>
  </si>
  <si>
    <t>Merge subcaluse 8.7.1.3.2 into 8.6.2.3. Merge table 163 with table 133. Use 8 unused states of MCS-ID of 802.15.7-2011. See the companion PDF of 15-17-0012-00-007a.</t>
  </si>
  <si>
    <t>8.7.1.3.3 Reserved bits</t>
  </si>
  <si>
    <t>If 802.15.7-2011 has 6 MCS-ID bits, which provides enough states.</t>
  </si>
  <si>
    <t>Delete 8.7.1.3.3. See the companion PDF of 15-17-0012-00-007a.</t>
  </si>
  <si>
    <t>8.7.1.3.4 LENGTH</t>
  </si>
  <si>
    <t>802.15.7-2011 defines 16bits "length of PSDU" field in clause 8.6.2.4. Subclause 8.7.1.3.4 should be merged with 8.6.2.4.</t>
  </si>
  <si>
    <t xml:space="preserve"> Subclause 8.7.1.3.4 is merged into 8.6.2.4. See the companion PDF of 15-17-0012-00-007a.</t>
  </si>
  <si>
    <t>8.7.1.3.5 Advanced Modulation Header Bit (A)</t>
  </si>
  <si>
    <t>subsection "Advanced Modulation Header Bit (A)" should be merged into 8.6.2. User one reserved bit in Table 131 for this new bit.</t>
  </si>
  <si>
    <t>subsection "Advanced Modulation Header Bit (A)" should be merged into 8.6.2. User one reserved bit in Table 131 for this new bit. See the companion PDF of 15-17-0012-00-007a.</t>
  </si>
  <si>
    <t>8.7.1.3.6 High-reliability MAC Header Bit (M)</t>
  </si>
  <si>
    <t>subsection "High-reliability MAC Header Bit (M)" should be merged into 8.6.2. User one reserved bit in Table 131 for this new bit.</t>
  </si>
  <si>
    <t>subsection "High-reliability MAC Header Bit (M)" should be merged into 8.6.2. User one reserved bit in Table 131 for this new bit. See the companion PDF of 15-17-0012-00-007a.</t>
  </si>
  <si>
    <t>8.7.1.3.7 Parity Check Bit (P)</t>
  </si>
  <si>
    <t>"8.6.3 Header check sequence" provides the same checking functionality and since it is a 16-bit check sequence, it should be much more reliable then a 1-bit field. Therefore there is no need to keep the parity check bit here.</t>
  </si>
  <si>
    <t>8.7.1.3.7 Parity Check Bit (P) is deleted. See the companion PDF of 15-17-0012-00-007a.</t>
  </si>
  <si>
    <t>8.7.1.3.9 Advanced Modulation Header</t>
  </si>
  <si>
    <t>To be consistent, the subsection "8.7.1.3.9 Advanced Modulation Header" should be merged into subclause 8.6.4 as a new optional field</t>
  </si>
  <si>
    <t>The content of subclause "8.7.1.3.9 Advanced Modulation Header" should be merged into subclause 8.6.4 as a new subsction 8.6.4.7. See the companion PDF of 15-17-0012-00-007a.</t>
  </si>
  <si>
    <t>8.7.1.3.24</t>
  </si>
  <si>
    <t>To be consistent, the subsection "8.7.1.3.24 MIMO Reference Symbols (RSs)" should be merged into subclause 8.6.4 as a new optional field. In addition, this subclause is incomplete, the contents need to be provided by the responsible people.</t>
  </si>
  <si>
    <t>the subsection "8.7.1.3.24 MIMO Reference Symbols (RSs)" should be merged into subclause 8.6.4 as a new optional field. In addition, this subclause is incomplete, the contents need to be provided by the responsible people. See the companion PDF of 15-17-0012-00-007a.</t>
  </si>
  <si>
    <t>Figure 251</t>
  </si>
  <si>
    <t>The figure and the caption are not consistent.</t>
  </si>
  <si>
    <t>provide the right figure</t>
  </si>
  <si>
    <t>8.7.1.4 Data</t>
  </si>
  <si>
    <t>And this subsection should be merged with subclause 8.6.5. And change "Data" to "PSDU".</t>
  </si>
  <si>
    <t>Merge "8.7.1.4 Data" into subclause 8.6.5. See the companion PDF of 15-17-0012-00-007a.</t>
  </si>
  <si>
    <t>8.7.1.4.1 High-reliability MAC Header</t>
  </si>
  <si>
    <t>Section 8 is for "Physical layer specification" and is not the correct place to specify MAC header.</t>
  </si>
  <si>
    <t>The MAC header specification should be moved to clause 5.2. See the companion PDF of 15-17-0012-00-007a.</t>
  </si>
  <si>
    <t>8.7.1.4.9</t>
  </si>
  <si>
    <t>Figure 252</t>
  </si>
  <si>
    <t>8.7.2.1</t>
  </si>
  <si>
    <t>Fig 254</t>
  </si>
  <si>
    <t>Graphic Missing</t>
  </si>
  <si>
    <t>Figure 254</t>
  </si>
  <si>
    <t>Figure is Missing</t>
  </si>
  <si>
    <t>8.7.2.2 Frame types</t>
  </si>
  <si>
    <t>There is no different "PHY frame types" in 802.15.7-2011. The frame types are differentiated at the MAC level as shown in section 5.2.11. Introducing different PHY frame types will break the whole structure of the specification.</t>
  </si>
  <si>
    <t>Huawei against to introduce PHY frame types as this is going to change the whole logic/structure of the specification and need tremendous standard efforts to make a consistent spec. Huawei suggest to introduce new MAC frame types in subclause 5.2.11 if considered necessary. See the companion PDF of 15-17-0012-00-007a.</t>
  </si>
  <si>
    <t>8.7.2.3 Preamble</t>
  </si>
  <si>
    <t>This subclause should be eventually be merged with 8.6.1. But The mathmatical experssion for the preamble sequence is needed. Since it is incomplete, we suggest to add a editor note. And merge it after it is completed.</t>
  </si>
  <si>
    <t>Add an editor's note saying "This subclause should be eventually be merged with 8.6.1. But The mathematical expression for the preamble sequence should be provided first.". See the companion PDF of 15-17-0012-00-007a.</t>
  </si>
  <si>
    <t>8.7.2.4 Channel estimation</t>
  </si>
  <si>
    <t>The subclause should be inserted after 8.6.1. But The mathmatical experssion for the channel estimation sequence is needed. Since it is incomplete, we suggest to add a editor note. And merge it after it is completed.</t>
  </si>
  <si>
    <t>Add an editor's note saying "This subclause should be eventually be insert as a new subsection after 8.6.1. But The mathematical expression for the channel estimation sequence should be provided first.". See the companion PDF of 15-17-0012-00-007a.</t>
  </si>
  <si>
    <t>8.7.2.5 PHY frame header</t>
  </si>
  <si>
    <t>This subsection should be merged with 8.6.2.</t>
  </si>
  <si>
    <t>This subsection should be eventually merged with 8.6.2. Yet, Huawei has serious concerns on the text of this subsection (8.7.2.5 PHY frame header) and we suggest to put an editor's note here "saying Huawei has serious concerns on this subsection". And we suggest not to merge with 8.6.2 in D2. See the companion PDF of 15-17-0012-00-007a.</t>
  </si>
  <si>
    <t>There is a "Frame type field" in the PHY header. Huawei against to introduce PHY frame types as this is going to change the whole logic/structure of the specification and need tremendous standard efforts to make a consistent spec.</t>
  </si>
  <si>
    <t>Remove this field. See the companion PDF of 15-17-0012-00-007a.</t>
  </si>
  <si>
    <t>There is a "Domian ID" field in the PHY header. This functionality is provided by MAC layer in 15.7-2011 as shown in Figure 71. It is proposed to maintain the functionality at MAC layer since otherwise this is going to change the whole logic/structure of the specification and need tremendous standard efforts to make a consistent spec.</t>
  </si>
  <si>
    <t>There is a number of fields "SID", "DID", "MI" in the PHY header. In general they provide addresses. This functionality is provided by MAC layer in 15.7-2011 as shown in Figure 71. It is proposed to maintain the functionality at MAC layer since otherwise this is going to change the whole logic/structure of the specification and need tremendous standard efforts to make a consistent spec.</t>
  </si>
  <si>
    <t>Remove these fields. See the companion PDF of 15-17-0012-00-007a.</t>
  </si>
  <si>
    <t>8.7.2.5.1</t>
  </si>
  <si>
    <t xml:space="preserve"> Huawei against to introduce PHY frame types as this is going to change the whole logic/structure of the specification and need tremendous standard efforts to make a consistent spec.</t>
  </si>
  <si>
    <t>Remove the text "The frame type (FT) field is a 4-bit field that indicates the type of PHY frame." See the companion PDF of 15-17-0012-00-007a.</t>
  </si>
  <si>
    <t>This VAPN ID is provided by MAC layer in 15.7-2011 as shown in Figure 71. It is proposed to maintain the functionality at MAC layer since otherwise this is going to change the whole logic/structure of the specification and need tremendous standard efforts to make a consistent spec.</t>
  </si>
  <si>
    <t>Remove the text "The domain ID (DOD) field contains the domain ID to which the source and destination devices of the PHY frame belong. It is represented as a 4-bit unsigned integer with valid values in the range from 0 to 15. Value 0 is a special value reserved for inter-domain communication." Or modify the MAC specication if necessary. See the companion PDF of 15-17-0012-00-007a.</t>
  </si>
  <si>
    <t>This destination ID is provided by MAC layer in 15.7-2011 as shown in Figure 71. It is proposed to maintain the functionality at MAC layer since otherwise this is going to change the whole logic/structure of the specification and need tremendous standard efforts to make a consistent spec.</t>
  </si>
  <si>
    <t>Remove the text "The destination ID (DID) field identifies the destination node(s) of the PHY frame. It is represented as an 8-bit unsigned integer with valid values in the range from 0 to 250." Or modify the MAC specication if necessary. See the companion PDF of 15-17-0012-00-007a.</t>
  </si>
  <si>
    <t>Remove the text "If the multicast indication (MI) bit is set to zero, the DID field shall contain the DEVICE_ID of the destination node (for unicast transmission). If the MI bit is set to one, the DID field shall contain a MULTICAST-_ID or BROADCAST_ID of the destination nodes." Or modify the MAC specication if necessary. See the companion PDF of 15-17-0012-00-007a.</t>
  </si>
  <si>
    <t>It is the same HCS generation formula as defined in Annex C and  clause 8.6.3, which makes the text redundant.</t>
  </si>
  <si>
    <t>Remove the text. See the companion PDF of 15-17-0012-00-007a.</t>
  </si>
  <si>
    <t>8.7.2.5.2 Variable part fields of the PHY-frame header</t>
  </si>
  <si>
    <t>The text "The ITU-T recommendation G.9960-2015 contains a very detailed description of the variable frame-type specific field (FTSF) in the PHY-frame header. Here, only the main parameters in each frame type are explained." is inappropriate for a IEEE standard</t>
  </si>
  <si>
    <t>Delete the text "The ITU-T recommendation G.9960-2015 contains a very detailed description of the variable frame-type specific field (FTSF) in the PHY-frame header. Here, only the main parameters in each frame type are explained." See the companion PDF of 15-17-0012-00-007a.</t>
  </si>
  <si>
    <t>In general, this subsection specifies different frame types. This frame type differentiation is provided at the MAC level in 802.15.7-2011. It is proposed to maintain the functionality at MAC layer since otherwise this is going to change the whole logic/structure of the specification and need tremendous standard efforts to make a consistent spec.</t>
  </si>
  <si>
    <t>Remove 8.7.2.5.2. If new frame types are needed. Insert text into 5.2.11.</t>
  </si>
  <si>
    <t>9.3.3.3.2</t>
  </si>
  <si>
    <t>Subclause Numbering too deep (6.7.3.2.1 to 6.7.3.2.6.4)</t>
  </si>
  <si>
    <t>This clause is on dimming and is in the wrong location.</t>
  </si>
  <si>
    <t>These PHY service specification appear to be in the wrong location.</t>
  </si>
  <si>
    <t>17.1.5.4</t>
  </si>
  <si>
    <t>No text in this clause, just a TBD.</t>
  </si>
  <si>
    <t>TBD</t>
  </si>
  <si>
    <t>17.1.8.1</t>
  </si>
  <si>
    <t>17.1.8.2</t>
  </si>
  <si>
    <t>Clause is TBD</t>
  </si>
  <si>
    <t>17.1.8.3</t>
  </si>
  <si>
    <t>see [4]</t>
  </si>
  <si>
    <t>Edit Relative Figure Mapping</t>
  </si>
  <si>
    <t>Edit Relative Table  Mapping</t>
  </si>
  <si>
    <t>Text with "?" - "phase shift ?_i,"</t>
  </si>
  <si>
    <t>Text with "?" - "symbol x_i^0 is shifted by ?_i"</t>
  </si>
  <si>
    <t>Figure Number and Figure Name is not required in this line</t>
  </si>
  <si>
    <t>Delete text "Figure 1 - Supported MAC Topologies"</t>
  </si>
  <si>
    <t>Delete text "Figure 1a - Supported MAC Topologies"</t>
  </si>
  <si>
    <t>Edit text</t>
  </si>
  <si>
    <r>
      <t>4.7.1.1 Scope</t>
    </r>
    <r>
      <rPr>
        <strike/>
        <sz val="10"/>
        <rFont val="Arial"/>
        <family val="2"/>
      </rPr>
      <t xml:space="preserve"> (???)</t>
    </r>
  </si>
  <si>
    <t>Need to change the standard number.</t>
  </si>
  <si>
    <t>change "IEEE 802.15.7r1" to "IEEE 802.15.7".</t>
  </si>
  <si>
    <t>Not need to mention the previous version of standard here.</t>
  </si>
  <si>
    <t>change "802.15.7-2011" to "Figure 1 in Clause 4.1 ".</t>
  </si>
  <si>
    <t>4.7.1.3.3</t>
  </si>
  <si>
    <t>4.7.1.4</t>
  </si>
  <si>
    <r>
      <t xml:space="preserve">4.7.1.4 Essential Features </t>
    </r>
    <r>
      <rPr>
        <strike/>
        <sz val="10"/>
        <rFont val="Arial"/>
        <family val="2"/>
      </rPr>
      <t>(???)</t>
    </r>
  </si>
  <si>
    <t>5.1.5</t>
  </si>
  <si>
    <t>Table is not referenced "VPANs descriptor list is shown in Table xx"</t>
  </si>
  <si>
    <t>Give relative Table reference</t>
  </si>
  <si>
    <t>5.2.11.1</t>
  </si>
  <si>
    <t>Fig 93</t>
  </si>
  <si>
    <t>Table too wide.</t>
  </si>
  <si>
    <t>Edit table so it fits on the page.</t>
  </si>
  <si>
    <t>Figure 93</t>
  </si>
  <si>
    <t>Figure is too wide</t>
  </si>
  <si>
    <t>Fit in Doc Frame area</t>
  </si>
  <si>
    <t>5.2.11.1.2</t>
  </si>
  <si>
    <t>Fig 96</t>
  </si>
  <si>
    <t>Spelling error</t>
  </si>
  <si>
    <t>Should be Association Permit</t>
  </si>
  <si>
    <t>5.2.11.1.1</t>
  </si>
  <si>
    <t>Figure 96</t>
  </si>
  <si>
    <t>5.3.3.3.1</t>
  </si>
  <si>
    <t>Improper Name for Clause</t>
  </si>
  <si>
    <t>Change "Sequence #" to "Station Number"</t>
  </si>
  <si>
    <t xml:space="preserve">Table Continuous </t>
  </si>
  <si>
    <t>Change to  "Table 22-Name ((continued))" at Line 1</t>
  </si>
  <si>
    <t>":" is unexpectedly present in the text</t>
  </si>
  <si>
    <t>5.3.3.7</t>
  </si>
  <si>
    <t>5.8.4.1.1.3</t>
  </si>
  <si>
    <t>5.8.4.1.1.4</t>
  </si>
  <si>
    <t>5.8.4.1.1.5</t>
  </si>
  <si>
    <t>5.8.4.1.1.6</t>
  </si>
  <si>
    <t>5.8.4.1.1.8</t>
  </si>
  <si>
    <t>5.8.4.1.1.9</t>
  </si>
  <si>
    <t>5.8.4.1.1.10</t>
  </si>
  <si>
    <t>5.8.4.1.1.11</t>
  </si>
  <si>
    <t>5.8.4.1.1.12</t>
  </si>
  <si>
    <t>5.8.4.1.2.1</t>
  </si>
  <si>
    <t>5.8.4.1.2.2</t>
  </si>
  <si>
    <t>5.8.4.1.2.3</t>
  </si>
  <si>
    <t>5.8.4.1.2.4</t>
  </si>
  <si>
    <t>5.8.4.1.2.5</t>
  </si>
  <si>
    <t>5.8.4.1.2.6</t>
  </si>
  <si>
    <t>5.8.4.1.2.7</t>
  </si>
  <si>
    <t xml:space="preserve">Table 35 Continuous </t>
  </si>
  <si>
    <t>Change to "Table 35—Reason codes (continued)" at Line 1</t>
  </si>
  <si>
    <t>5.8.4.1.2.8</t>
  </si>
  <si>
    <t>5.8.4.1.2.9</t>
  </si>
  <si>
    <t>5.8.4.1.2.10</t>
  </si>
  <si>
    <t>5.8.4.1.3</t>
  </si>
  <si>
    <t xml:space="preserve">Table 37 Continuous </t>
  </si>
  <si>
    <t>Change to  "Table 37—Valid set of information elements ((continued))" at Line 1</t>
  </si>
  <si>
    <t>5.8.4.3.2</t>
  </si>
  <si>
    <t>Table Title Formatting</t>
  </si>
  <si>
    <t>Title of Table 89 should be bold characters</t>
  </si>
  <si>
    <t>Table not referenced clearly "Refer to Table
xxx"</t>
  </si>
  <si>
    <t>John Li</t>
    <phoneticPr fontId="0" type="noConversion"/>
  </si>
  <si>
    <t>John Li</t>
    <phoneticPr fontId="0" type="noConversion"/>
  </si>
  <si>
    <t>john.liqiang@hisilicon.com</t>
    <phoneticPr fontId="0" type="noConversion"/>
  </si>
  <si>
    <t>5</t>
    <phoneticPr fontId="0" type="noConversion"/>
  </si>
  <si>
    <t>"color function" is a functionality belongs to 15.7-2011 and may not be needed in 15.13</t>
    <phoneticPr fontId="0" type="noConversion"/>
  </si>
  <si>
    <t>delete "d) Supporting color function"</t>
    <phoneticPr fontId="0" type="noConversion"/>
  </si>
  <si>
    <t>T</t>
    <phoneticPr fontId="0" type="noConversion"/>
  </si>
  <si>
    <t>John Li</t>
    <phoneticPr fontId="0" type="noConversion"/>
  </si>
  <si>
    <t>Huawei</t>
    <phoneticPr fontId="0" type="noConversion"/>
  </si>
  <si>
    <t>john.liqiang@hisilicon.com</t>
    <phoneticPr fontId="0" type="noConversion"/>
  </si>
  <si>
    <t>"Supporting visual indication of device status and channel quality" is a functionality belongs to 15.7-2011 and may not be needed in 15.13</t>
    <phoneticPr fontId="0" type="noConversion"/>
  </si>
  <si>
    <t>57</t>
    <phoneticPr fontId="0" type="noConversion"/>
  </si>
  <si>
    <t>5.1.1.1</t>
    <phoneticPr fontId="0" type="noConversion"/>
  </si>
  <si>
    <t>Section 5.1.1.1 Superframe structure should not be a subsection under 5.1.1 channel access. It should be a subsection independent of channel access.</t>
    <phoneticPr fontId="0" type="noConversion"/>
  </si>
  <si>
    <t>T</t>
    <phoneticPr fontId="0" type="noConversion"/>
  </si>
  <si>
    <t>Each superframe is composed of three parts, BP, CAP and CFP. Should be BP instead of beacon</t>
    <phoneticPr fontId="0" type="noConversion"/>
  </si>
  <si>
    <t>modify as " is composed of three parts: a BP, a CAP and a CFP."</t>
    <phoneticPr fontId="0" type="noConversion"/>
  </si>
  <si>
    <t>62</t>
    <phoneticPr fontId="0" type="noConversion"/>
  </si>
  <si>
    <t>5.1.2</t>
    <phoneticPr fontId="0" type="noConversion"/>
  </si>
  <si>
    <t>Delete section 5.1.2 since it is duplicated with 5.1.1 or for OCC.</t>
    <phoneticPr fontId="0" type="noConversion"/>
  </si>
  <si>
    <t>T</t>
    <phoneticPr fontId="0" type="noConversion"/>
  </si>
  <si>
    <t>65</t>
    <phoneticPr fontId="0" type="noConversion"/>
  </si>
  <si>
    <t>5.1.3</t>
    <phoneticPr fontId="0" type="noConversion"/>
  </si>
  <si>
    <t>the sentence "Packet PWM and Packet PPM does not have beacon nor superframe structure as same as UFSOOK." is about OCC</t>
    <phoneticPr fontId="0" type="noConversion"/>
  </si>
  <si>
    <t>delete the paragraph of "Packet PWM and Packet PPM does not have beacon nor superframe structure as same as UFSOOK."</t>
    <phoneticPr fontId="0" type="noConversion"/>
  </si>
  <si>
    <t>John Li</t>
    <phoneticPr fontId="0" type="noConversion"/>
  </si>
  <si>
    <t>Huawei</t>
    <phoneticPr fontId="0" type="noConversion"/>
  </si>
  <si>
    <t>john.liqiang@hisilicon.com</t>
    <phoneticPr fontId="0" type="noConversion"/>
  </si>
  <si>
    <t>65</t>
    <phoneticPr fontId="0" type="noConversion"/>
  </si>
  <si>
    <t>5.1.3.1</t>
    <phoneticPr fontId="0" type="noConversion"/>
  </si>
  <si>
    <t>section "5.1.3.1 RS-FSK Superframe Structure" is OCC contents</t>
    <phoneticPr fontId="0" type="noConversion"/>
  </si>
  <si>
    <t>delete section 5.1.3.1 since it is about OCC</t>
    <phoneticPr fontId="0" type="noConversion"/>
  </si>
  <si>
    <t>John Li</t>
    <phoneticPr fontId="0" type="noConversion"/>
  </si>
  <si>
    <t>Huawei</t>
    <phoneticPr fontId="0" type="noConversion"/>
  </si>
  <si>
    <t>john.liqiang@hisilicon.com</t>
    <phoneticPr fontId="0" type="noConversion"/>
  </si>
  <si>
    <t>67</t>
    <phoneticPr fontId="0" type="noConversion"/>
  </si>
  <si>
    <t>5.1.3.2</t>
    <phoneticPr fontId="0" type="noConversion"/>
  </si>
  <si>
    <t>section "5.1.3.2 VTASC Superframe Structure" is OCC content</t>
    <phoneticPr fontId="0" type="noConversion"/>
  </si>
  <si>
    <t>delete section 5.1.3.2 since it is OCC contents</t>
    <phoneticPr fontId="0" type="noConversion"/>
  </si>
  <si>
    <t>T</t>
    <phoneticPr fontId="0" type="noConversion"/>
  </si>
  <si>
    <t>John Li</t>
    <phoneticPr fontId="0" type="noConversion"/>
  </si>
  <si>
    <t>Huawei</t>
    <phoneticPr fontId="0" type="noConversion"/>
  </si>
  <si>
    <t>john.liqiang@hisilicon.com</t>
    <phoneticPr fontId="0" type="noConversion"/>
  </si>
  <si>
    <t>68</t>
    <phoneticPr fontId="0" type="noConversion"/>
  </si>
  <si>
    <t>5.1.3.3</t>
    <phoneticPr fontId="0" type="noConversion"/>
  </si>
  <si>
    <t>section "5.1.3.3 Invisible Data Embedding Superframe Structure" is OCC content</t>
    <phoneticPr fontId="0" type="noConversion"/>
  </si>
  <si>
    <t>delete section 5.1.3.3 since it is OCC content</t>
    <phoneticPr fontId="0" type="noConversion"/>
  </si>
  <si>
    <t>68</t>
    <phoneticPr fontId="0" type="noConversion"/>
  </si>
  <si>
    <t>5.1.3.4</t>
    <phoneticPr fontId="0" type="noConversion"/>
  </si>
  <si>
    <t>section "5.1.3.4 Interframe spacing (IFS)" should be a part of current section "5.1.1.1 superframe structure"</t>
    <phoneticPr fontId="0" type="noConversion"/>
  </si>
  <si>
    <t>80</t>
    <phoneticPr fontId="0" type="noConversion"/>
  </si>
  <si>
    <t>5.1.4.2.1</t>
    <phoneticPr fontId="0" type="noConversion"/>
  </si>
  <si>
    <t>section "5.1.4.2.1 Passive scan" is a duplication of "5.1.4.1.2 Passive scan"</t>
    <phoneticPr fontId="0" type="noConversion"/>
  </si>
  <si>
    <t>Delete section "5.1.4.2.1 Passive scan" since it is a duplication of "5.1.4.1.2 Passive scan"</t>
    <phoneticPr fontId="0" type="noConversion"/>
  </si>
  <si>
    <t>T</t>
    <phoneticPr fontId="0" type="noConversion"/>
  </si>
  <si>
    <t>80</t>
    <phoneticPr fontId="0" type="noConversion"/>
  </si>
  <si>
    <t>5.1.4.2.2</t>
    <phoneticPr fontId="0" type="noConversion"/>
  </si>
  <si>
    <t>Section "5.1.4.2.2 Active scan" is a duplication of "5.1.4.1.1 Active scan"</t>
    <phoneticPr fontId="0" type="noConversion"/>
  </si>
  <si>
    <t>delete section "5.1.4.2.2 Active scan" since it is a duplication of "5.1.4.1.1 Active scan"</t>
    <phoneticPr fontId="0" type="noConversion"/>
  </si>
  <si>
    <t>81</t>
    <phoneticPr fontId="0" type="noConversion"/>
  </si>
  <si>
    <t>5.1.4.3</t>
    <phoneticPr fontId="0" type="noConversion"/>
  </si>
  <si>
    <t>The description "For a star topology, the coordinator establishes the OWPAN by sending beacon frames." should also include coordiated topology</t>
    <phoneticPr fontId="0" type="noConversion"/>
  </si>
  <si>
    <r>
      <t xml:space="preserve">change the sentence into "For star </t>
    </r>
    <r>
      <rPr>
        <sz val="10"/>
        <color indexed="10"/>
        <rFont val="Arial"/>
        <family val="2"/>
      </rPr>
      <t>and coordinated</t>
    </r>
    <r>
      <rPr>
        <sz val="10"/>
        <rFont val="Arial"/>
        <family val="2"/>
      </rPr>
      <t xml:space="preserve"> topologies, the coordinator establishes the OWPAN by sending beacon frames."</t>
    </r>
    <phoneticPr fontId="0" type="noConversion"/>
  </si>
  <si>
    <t>82</t>
    <phoneticPr fontId="0" type="noConversion"/>
  </si>
  <si>
    <t>18-54</t>
    <phoneticPr fontId="0" type="noConversion"/>
  </si>
  <si>
    <t>These paragraphs describes how to negotiate operation wavelengths in peer-to-peer topology. The description is not explicit enough. Such negotiations may not be necessary for 15.13</t>
    <phoneticPr fontId="0" type="noConversion"/>
  </si>
  <si>
    <t>Suggest to delete line 18-54 and figure 38</t>
    <phoneticPr fontId="0" type="noConversion"/>
  </si>
  <si>
    <t>83</t>
    <phoneticPr fontId="0" type="noConversion"/>
  </si>
  <si>
    <t>5.1.4.4</t>
    <phoneticPr fontId="0" type="noConversion"/>
  </si>
  <si>
    <t>The text indicates that "The coordinator may begin beacon transmission either as the coordinator of a new OWPAN or as a device on a previously established OWPAN," It is not clear why a coordinator should act as a device in another OWPAN simultanesouly. It may just for sensor network from 15.4.</t>
    <phoneticPr fontId="0" type="noConversion"/>
  </si>
  <si>
    <t>Suggest to revise the sentence to "The coordinator may begin beacon transmission as the coordinator of a new OWPAN."</t>
    <phoneticPr fontId="0" type="noConversion"/>
  </si>
  <si>
    <t>20-30</t>
    <phoneticPr fontId="0" type="noConversion"/>
  </si>
  <si>
    <t>It is unclear why a device need to transmit a beacon. To keep the specification light weight, suggest to delete the corresponding paragraphs.</t>
    <phoneticPr fontId="0" type="noConversion"/>
  </si>
  <si>
    <t>suggest to delete the following text"If not acting as the coordinator and the StartTime parameter is nonzero, the time to begin beacon transmissions shall be calculated using the following method. The StartTime parameter, which is rounded to a backoff slot boundary, shall be added to the time, obtained from the local clock, when the MAC sublayer receives the beacon of the coordinator through which it is associated. The MAC sublayer shall then begin beacon transmissions when the current time, obtained from the local clock, equals the number of calculated optical clocks. In order for the beacon transmission time to be calculated by the MAC sublayer, the MAC sublayer shall first track the beacon of the coordinator through which it is associated. If the MLME-START.request primitive is issued with a nonzero StartTime parameter and the MAC sublayer is not currently tracking the beacon of its coordinator, the MLME shall not begin beacon transmissions but shall instead issue the MLME-START.confirm primitive with a status of TRACKING_OFF. "</t>
    <phoneticPr fontId="0" type="noConversion"/>
  </si>
  <si>
    <t>32-40</t>
    <phoneticPr fontId="0" type="noConversion"/>
  </si>
  <si>
    <t>suggest to delete the paragraph between line 32 and line 40</t>
    <phoneticPr fontId="0" type="noConversion"/>
  </si>
  <si>
    <t>84</t>
    <phoneticPr fontId="0" type="noConversion"/>
  </si>
  <si>
    <t>5.1.4.5</t>
    <phoneticPr fontId="0" type="noConversion"/>
  </si>
  <si>
    <t>delete section "5.1.4.5 device discovery". Add one sentence "Beacon frames are transmitted at the lowest data rate for each PHY type"</t>
    <phoneticPr fontId="0" type="noConversion"/>
  </si>
  <si>
    <t>5.1.4.6</t>
    <phoneticPr fontId="0" type="noConversion"/>
  </si>
  <si>
    <t>This subsection belongs to 15.7-2011 and such scheme is not found in 15.7r1 LIFI proposals.</t>
    <phoneticPr fontId="0" type="noConversion"/>
  </si>
  <si>
    <t>delete section "5.1.4.6 Guard and aggregation color channels" since it belongs to 15.7-2011 and such scheme is not found in 15.13 proposals.</t>
    <phoneticPr fontId="0" type="noConversion"/>
  </si>
  <si>
    <t>John Li</t>
    <phoneticPr fontId="0" type="noConversion"/>
  </si>
  <si>
    <t>Huawei</t>
    <phoneticPr fontId="0" type="noConversion"/>
  </si>
  <si>
    <t>john.liqiang@hisilicon.com</t>
    <phoneticPr fontId="0" type="noConversion"/>
  </si>
  <si>
    <t>87</t>
    <phoneticPr fontId="0" type="noConversion"/>
  </si>
  <si>
    <t>87</t>
    <phoneticPr fontId="0" type="noConversion"/>
  </si>
  <si>
    <t>5.1.6.2</t>
    <phoneticPr fontId="0" type="noConversion"/>
  </si>
  <si>
    <t>[TBD ms] should be replaced by numbers</t>
    <phoneticPr fontId="0" type="noConversion"/>
  </si>
  <si>
    <r>
      <t xml:space="preserve">" revise to "... sent by the devices for </t>
    </r>
    <r>
      <rPr>
        <sz val="10"/>
        <color indexed="10"/>
        <rFont val="Arial"/>
        <family val="2"/>
      </rPr>
      <t>macResponseWaitTime optical clocks</t>
    </r>
    <r>
      <rPr>
        <sz val="10"/>
        <rFont val="Arial"/>
        <family val="2"/>
      </rPr>
      <t>".</t>
    </r>
    <phoneticPr fontId="0" type="noConversion"/>
  </si>
  <si>
    <t>T</t>
    <phoneticPr fontId="0" type="noConversion"/>
  </si>
  <si>
    <r>
      <t xml:space="preserve">" revise to "when </t>
    </r>
    <r>
      <rPr>
        <sz val="10"/>
        <color indexed="10"/>
        <rFont val="Arial"/>
        <family val="2"/>
      </rPr>
      <t>macResponseWaitTime optical clocks</t>
    </r>
    <r>
      <rPr>
        <sz val="10"/>
        <color indexed="10"/>
        <rFont val="Arial"/>
        <family val="2"/>
      </rPr>
      <t xml:space="preserve"> </t>
    </r>
    <r>
      <rPr>
        <sz val="10"/>
        <rFont val="Arial"/>
        <family val="2"/>
      </rPr>
      <t>elapsed".</t>
    </r>
    <phoneticPr fontId="0" type="noConversion"/>
  </si>
  <si>
    <t>110</t>
    <phoneticPr fontId="0" type="noConversion"/>
  </si>
  <si>
    <t>5.1.13</t>
    <phoneticPr fontId="0" type="noConversion"/>
  </si>
  <si>
    <t>section 5.1.13 is about multiple channel operation. This functionality was part of 15.7-2011 and was not proposed by 15.13 participants. If this functionality is not necessary, suggest to delete the section.</t>
    <phoneticPr fontId="0" type="noConversion"/>
  </si>
  <si>
    <t>If this functionality is not necessary, suggest to delete the section.</t>
    <phoneticPr fontId="0" type="noConversion"/>
  </si>
  <si>
    <t>117</t>
    <phoneticPr fontId="0" type="noConversion"/>
  </si>
  <si>
    <t>5.1.15</t>
    <phoneticPr fontId="0" type="noConversion"/>
  </si>
  <si>
    <t>"section 5.1.15 Mobility and handover" should be deleted, as it is a duplication of 5.1.22</t>
    <phoneticPr fontId="0" type="noConversion"/>
  </si>
  <si>
    <t>section 5.1.15 Mobility and handover should be deleted, as it is a duplication of 5.1.22</t>
    <phoneticPr fontId="0" type="noConversion"/>
  </si>
  <si>
    <t>T</t>
    <phoneticPr fontId="0" type="noConversion"/>
  </si>
  <si>
    <t>John Li</t>
    <phoneticPr fontId="0" type="noConversion"/>
  </si>
  <si>
    <t>118</t>
    <phoneticPr fontId="20" type="noConversion"/>
  </si>
  <si>
    <t>5.1.16.4</t>
    <phoneticPr fontId="20" type="noConversion"/>
  </si>
  <si>
    <t>section 5.1.16.4 should be deleted as it is a duplication of 5.1.21</t>
    <phoneticPr fontId="20" type="noConversion"/>
  </si>
  <si>
    <t>T</t>
    <phoneticPr fontId="20" type="noConversion"/>
  </si>
  <si>
    <t>5.1.16.5</t>
    <phoneticPr fontId="20" type="noConversion"/>
  </si>
  <si>
    <t>section 5.1.16.5 should be deleted as it is a duplication of 5.1.22</t>
    <phoneticPr fontId="0" type="noConversion"/>
  </si>
  <si>
    <t>section 5.1.16.5 should be deleted as it is a duplication of 5.1.22</t>
    <phoneticPr fontId="20" type="noConversion"/>
  </si>
  <si>
    <t>John Li</t>
    <phoneticPr fontId="0" type="noConversion"/>
  </si>
  <si>
    <t>Huawei</t>
    <phoneticPr fontId="0" type="noConversion"/>
  </si>
  <si>
    <t>john.liqiang@hisilicon.com</t>
    <phoneticPr fontId="0" type="noConversion"/>
  </si>
  <si>
    <t>122</t>
    <phoneticPr fontId="0" type="noConversion"/>
  </si>
  <si>
    <t>5.1.18</t>
    <phoneticPr fontId="0" type="noConversion"/>
  </si>
  <si>
    <t>section 5.1.18 defines functionalities that to show difference color for difference statuses. It belongs to 15.7-2011, and since no one is proposing it in 15.13, it is suggested to delete it.</t>
    <phoneticPr fontId="0" type="noConversion"/>
  </si>
  <si>
    <t>section 5.1.18 belongs to 15.7-2011, and since no one is proposing it in 15.13, it is suggested to delete it.</t>
    <phoneticPr fontId="0" type="noConversion"/>
  </si>
  <si>
    <t>T</t>
    <phoneticPr fontId="0" type="noConversion"/>
  </si>
  <si>
    <t>119</t>
    <phoneticPr fontId="0" type="noConversion"/>
  </si>
  <si>
    <t>5.2.1.9</t>
    <phoneticPr fontId="0" type="noConversion"/>
  </si>
  <si>
    <t>38</t>
    <phoneticPr fontId="0" type="noConversion"/>
  </si>
  <si>
    <t>line 38-52 belongs to "Offset Variable Pulse Width Modulation", which is a OCC modulation scheme. Should be removed.</t>
    <phoneticPr fontId="0" type="noConversion"/>
  </si>
  <si>
    <t>T</t>
    <phoneticPr fontId="0" type="noConversion"/>
  </si>
  <si>
    <t>5.2.1.10</t>
    <phoneticPr fontId="0" type="noConversion"/>
  </si>
  <si>
    <t>"5.2.1.10 Frame Payload Field" is a OCC section, should be removed</t>
    <phoneticPr fontId="0" type="noConversion"/>
  </si>
  <si>
    <t>"5.2.1.10 Frame Payload Field is a OCC section", should be removed</t>
    <phoneticPr fontId="0" type="noConversion"/>
  </si>
  <si>
    <t>5.2.1.11</t>
    <phoneticPr fontId="0" type="noConversion"/>
  </si>
  <si>
    <t>"5.2.1.11FCS field" is a OCC section, should be removed</t>
    <phoneticPr fontId="0" type="noConversion"/>
  </si>
  <si>
    <t>5.2.2</t>
    <phoneticPr fontId="0" type="noConversion"/>
  </si>
  <si>
    <t>"5.2.2 UFSOOK MAC Frame Format" is a OCC section, should be removed</t>
    <phoneticPr fontId="0" type="noConversion"/>
  </si>
  <si>
    <t>142</t>
    <phoneticPr fontId="0" type="noConversion"/>
  </si>
  <si>
    <t>142</t>
    <phoneticPr fontId="0" type="noConversion"/>
  </si>
  <si>
    <t>5.2.3</t>
    <phoneticPr fontId="0" type="noConversion"/>
  </si>
  <si>
    <t>"5.2.3 Twinkle VPPM MAC Frame Format" is a OCC section, should be removed</t>
    <phoneticPr fontId="0" type="noConversion"/>
  </si>
  <si>
    <t>"5.2.3 Twinkle VPPM MAC Frame Format" is a OCC section, should be removed</t>
    <phoneticPr fontId="0" type="noConversion"/>
  </si>
  <si>
    <t>T</t>
    <phoneticPr fontId="0" type="noConversion"/>
  </si>
  <si>
    <t>5.2.4</t>
    <phoneticPr fontId="0" type="noConversion"/>
  </si>
  <si>
    <t>"5.2.4 RS-FSK MAC Frame Format" is a OCC section, should be removed</t>
    <phoneticPr fontId="0" type="noConversion"/>
  </si>
  <si>
    <t>T</t>
    <phoneticPr fontId="0" type="noConversion"/>
  </si>
  <si>
    <t>145</t>
    <phoneticPr fontId="0" type="noConversion"/>
  </si>
  <si>
    <t>5.2.5</t>
    <phoneticPr fontId="0" type="noConversion"/>
  </si>
  <si>
    <t>"5.2.5 Packet PWM/PPM MAC frame formats" is a OCC section, should be removed</t>
    <phoneticPr fontId="0" type="noConversion"/>
  </si>
  <si>
    <t>T</t>
    <phoneticPr fontId="0" type="noConversion"/>
  </si>
  <si>
    <t>149</t>
    <phoneticPr fontId="0" type="noConversion"/>
  </si>
  <si>
    <t>5.2.6</t>
    <phoneticPr fontId="0" type="noConversion"/>
  </si>
  <si>
    <t>"5.2.6 MAC frame format of Packet PWM/PPM mode 3" is a OCC section, should be removed</t>
    <phoneticPr fontId="0" type="noConversion"/>
  </si>
  <si>
    <t>149</t>
    <phoneticPr fontId="0" type="noConversion"/>
  </si>
  <si>
    <t>5.2.7</t>
    <phoneticPr fontId="0" type="noConversion"/>
  </si>
  <si>
    <t>"5.2.7 VTASC MAC Frame Formats" is a OCC section, should be removed</t>
    <phoneticPr fontId="0" type="noConversion"/>
  </si>
  <si>
    <t>153</t>
    <phoneticPr fontId="0" type="noConversion"/>
  </si>
  <si>
    <t>5.2.8</t>
    <phoneticPr fontId="0" type="noConversion"/>
  </si>
  <si>
    <t>"5.2.8 Invisible Data embedded display Tx Schemes MAC Frame Formats" is a OCC section, should be removed</t>
    <phoneticPr fontId="0" type="noConversion"/>
  </si>
  <si>
    <t>T</t>
    <phoneticPr fontId="0" type="noConversion"/>
  </si>
  <si>
    <t>155</t>
    <phoneticPr fontId="0" type="noConversion"/>
  </si>
  <si>
    <t>5.2.9</t>
    <phoneticPr fontId="0" type="noConversion"/>
  </si>
  <si>
    <t>"5.2.9 Invisible Data embedded display Tx Schemes MAC Frame Formats" is a OCC section, should be removed</t>
    <phoneticPr fontId="0" type="noConversion"/>
  </si>
  <si>
    <t>156</t>
    <phoneticPr fontId="0" type="noConversion"/>
  </si>
  <si>
    <t>5.2.10</t>
    <phoneticPr fontId="0" type="noConversion"/>
  </si>
  <si>
    <t>"5.2.10 Invisible Data Embedding MAC Frame Format" is a OCC section, should be removed</t>
    <phoneticPr fontId="0" type="noConversion"/>
  </si>
  <si>
    <t>John Li</t>
    <phoneticPr fontId="0" type="noConversion"/>
  </si>
  <si>
    <t>167</t>
    <phoneticPr fontId="0" type="noConversion"/>
  </si>
  <si>
    <t>5.2.11.5.1 to 5.2.11.5.9</t>
    <phoneticPr fontId="0" type="noConversion"/>
  </si>
  <si>
    <t xml:space="preserve">section 5.2.11.5.1 to 5.2.11.5.9 descripes new capability information, these parameters should be merged with existing capabilities IE, 5.4.24.1 Capabilities IE (PDF page 209)    </t>
    <phoneticPr fontId="0" type="noConversion"/>
  </si>
  <si>
    <t>T</t>
    <phoneticPr fontId="0" type="noConversion"/>
  </si>
  <si>
    <t>169</t>
    <phoneticPr fontId="0" type="noConversion"/>
  </si>
  <si>
    <t>5.2.11.5.10 to 5.2.11.5.17</t>
    <phoneticPr fontId="0" type="noConversion"/>
  </si>
  <si>
    <t>section 5.2.11.5.10 to 5.2.11.5.17 describes CSI control frame. It should be moved to section 5.4 as a new type of MAC command frame.</t>
    <phoneticPr fontId="0" type="noConversion"/>
  </si>
  <si>
    <t>T</t>
    <phoneticPr fontId="0" type="noConversion"/>
  </si>
  <si>
    <t>171</t>
    <phoneticPr fontId="0" type="noConversion"/>
  </si>
  <si>
    <t>5.2.11.5.18</t>
    <phoneticPr fontId="0" type="noConversion"/>
  </si>
  <si>
    <t>section 5.2.11.5.18 Dimming Control Frame describes a new control frame. It should be moved to section 5.4 as a new type of MAC command frame.</t>
    <phoneticPr fontId="0" type="noConversion"/>
  </si>
  <si>
    <t>T</t>
    <phoneticPr fontId="0" type="noConversion"/>
  </si>
  <si>
    <t>171</t>
    <phoneticPr fontId="0" type="noConversion"/>
  </si>
  <si>
    <t>5.2.11.6</t>
    <phoneticPr fontId="0" type="noConversion"/>
  </si>
  <si>
    <t>section 5.2.11.6 Data Null Frame describes a new control frame. It should be moved to section 5.4 as a new type of MAC command frame.</t>
    <phoneticPr fontId="0" type="noConversion"/>
  </si>
  <si>
    <t>John Li</t>
    <phoneticPr fontId="0" type="noConversion"/>
  </si>
  <si>
    <t>Huawei</t>
    <phoneticPr fontId="0" type="noConversion"/>
  </si>
  <si>
    <t>289</t>
    <phoneticPr fontId="0" type="noConversion"/>
  </si>
  <si>
    <t>6.4.2</t>
    <phoneticPr fontId="0" type="noConversion"/>
  </si>
  <si>
    <t>MAC PIB macAgeingTime is defined in section 5.1.5, correspondingly, a new entry is needed in Table 100</t>
    <phoneticPr fontId="0" type="noConversion"/>
  </si>
  <si>
    <t>Insert a new entry in Table 100 "macAgeingTime                         0x41                 Integer                      0-31                    Ageing time for neighboring OWPAN monitoring records         10"</t>
    <phoneticPr fontId="0" type="noConversion"/>
  </si>
  <si>
    <t>T</t>
    <phoneticPr fontId="0" type="noConversion"/>
  </si>
  <si>
    <t>335</t>
    <phoneticPr fontId="0" type="noConversion"/>
  </si>
  <si>
    <t>8.2</t>
    <phoneticPr fontId="0" type="noConversion"/>
  </si>
  <si>
    <t>Table 118 defines OCC operation modes and should be deleted.</t>
    <phoneticPr fontId="0" type="noConversion"/>
  </si>
  <si>
    <t>337</t>
    <phoneticPr fontId="0" type="noConversion"/>
  </si>
  <si>
    <t>8.2</t>
    <phoneticPr fontId="0" type="noConversion"/>
  </si>
  <si>
    <t>Table 120 defines OCC operation modes and should be deleted.</t>
    <phoneticPr fontId="0" type="noConversion"/>
  </si>
  <si>
    <t>338</t>
    <phoneticPr fontId="0" type="noConversion"/>
  </si>
  <si>
    <t>Table 121 defines OCC operation modes and should be deleted.</t>
    <phoneticPr fontId="0" type="noConversion"/>
  </si>
  <si>
    <t>339</t>
    <phoneticPr fontId="0" type="noConversion"/>
  </si>
  <si>
    <t>Table 122 defines OCC related parameters and should be deleted.</t>
    <phoneticPr fontId="0" type="noConversion"/>
  </si>
  <si>
    <t>Table 123 defines OCC related parameters and should be deleted.</t>
    <phoneticPr fontId="0" type="noConversion"/>
  </si>
  <si>
    <t>336</t>
    <phoneticPr fontId="0" type="noConversion"/>
  </si>
  <si>
    <t>8.2</t>
    <phoneticPr fontId="0" type="noConversion"/>
  </si>
  <si>
    <t>Table 119 defines OCC operation modes and should be deleted.</t>
    <phoneticPr fontId="0" type="noConversion"/>
  </si>
  <si>
    <t>John Li</t>
    <phoneticPr fontId="0" type="noConversion"/>
  </si>
  <si>
    <t>Huawei</t>
    <phoneticPr fontId="0" type="noConversion"/>
  </si>
  <si>
    <t>john.liqiang@hisilicon.com</t>
    <phoneticPr fontId="0" type="noConversion"/>
  </si>
  <si>
    <t>349</t>
    <phoneticPr fontId="0" type="noConversion"/>
  </si>
  <si>
    <t>8.5.2.4</t>
    <phoneticPr fontId="0" type="noConversion"/>
  </si>
  <si>
    <t>section 8.5.2.4 is for OCC dimming and should be deleted.</t>
    <phoneticPr fontId="0" type="noConversion"/>
  </si>
  <si>
    <t>T</t>
    <phoneticPr fontId="0" type="noConversion"/>
  </si>
  <si>
    <t>351</t>
    <phoneticPr fontId="0" type="noConversion"/>
  </si>
  <si>
    <t>8.5.2.5</t>
    <phoneticPr fontId="0" type="noConversion"/>
  </si>
  <si>
    <t>section 8.5.2.5 is for OCC dimming and should be deleted.</t>
    <phoneticPr fontId="0" type="noConversion"/>
  </si>
  <si>
    <t>353</t>
    <phoneticPr fontId="0" type="noConversion"/>
  </si>
  <si>
    <t>8.5.2.6</t>
    <phoneticPr fontId="0" type="noConversion"/>
  </si>
  <si>
    <t>section 8.5.2.6 is for OCC dimming and should be deleted.</t>
    <phoneticPr fontId="0" type="noConversion"/>
  </si>
  <si>
    <t>358</t>
    <phoneticPr fontId="0" type="noConversion"/>
  </si>
  <si>
    <t>8.5.4</t>
    <phoneticPr fontId="0" type="noConversion"/>
  </si>
  <si>
    <t>section 8.5.4 describes functionalities for CSK. It is proposed to delete CSK PHY from 15.13 since it belongs to 15.7-2011</t>
    <phoneticPr fontId="0" type="noConversion"/>
  </si>
  <si>
    <t>Jaesang Cha</t>
    <phoneticPr fontId="0" type="noConversion"/>
  </si>
  <si>
    <t>367</t>
    <phoneticPr fontId="0" type="noConversion"/>
  </si>
  <si>
    <t>8.6.6</t>
    <phoneticPr fontId="0" type="noConversion"/>
  </si>
  <si>
    <t>section 8.6.6 is for OCC PPDU format and should be deleted</t>
    <phoneticPr fontId="0" type="noConversion"/>
  </si>
  <si>
    <t>376</t>
    <phoneticPr fontId="0" type="noConversion"/>
  </si>
  <si>
    <t>8.6.7</t>
    <phoneticPr fontId="0" type="noConversion"/>
  </si>
  <si>
    <t>section 8.6.7 is for OCC PPDU format and should be deleted</t>
    <phoneticPr fontId="0" type="noConversion"/>
  </si>
  <si>
    <t>386</t>
    <phoneticPr fontId="0" type="noConversion"/>
  </si>
  <si>
    <t>8.6.8</t>
    <phoneticPr fontId="0" type="noConversion"/>
  </si>
  <si>
    <t>section 8.6.8 is for OCC PPDU format and should be deleted</t>
    <phoneticPr fontId="0" type="noConversion"/>
  </si>
  <si>
    <t>390</t>
    <phoneticPr fontId="0" type="noConversion"/>
  </si>
  <si>
    <t>8.6.9</t>
    <phoneticPr fontId="0" type="noConversion"/>
  </si>
  <si>
    <t>section 8.6.9 is for OCC PPDU format and should be deleted</t>
    <phoneticPr fontId="0" type="noConversion"/>
  </si>
  <si>
    <t>392</t>
    <phoneticPr fontId="0" type="noConversion"/>
  </si>
  <si>
    <t>8.6.10</t>
    <phoneticPr fontId="0" type="noConversion"/>
  </si>
  <si>
    <t>section 8.6.10 is for OCC PPDU format and should be deleted</t>
    <phoneticPr fontId="0" type="noConversion"/>
  </si>
  <si>
    <t>397</t>
    <phoneticPr fontId="0" type="noConversion"/>
  </si>
  <si>
    <t>8.6.11</t>
    <phoneticPr fontId="0" type="noConversion"/>
  </si>
  <si>
    <t>section "8.6.11 PHY VII PPDU format" is suppose to specify PPDU for low-bandwidth PHY. The actual contents are provided in seciton 8.7.1. So section 8.6.11 with null content should be deleted.</t>
    <phoneticPr fontId="0" type="noConversion"/>
  </si>
  <si>
    <t>section "8.6.12 PPDU format" is suppose to specify PPDU for high-bandwidth PHY. The actual contents are provided in seciton 8.7.2. So section 8.6.12 with null content should be deleted.</t>
    <phoneticPr fontId="0" type="noConversion"/>
  </si>
  <si>
    <t>8.7.1</t>
    <phoneticPr fontId="0" type="noConversion"/>
  </si>
  <si>
    <t>The title "8.7.1 Frame Structure" is not clear. Modify it to "8.7.1 PPDU format for low bandwidth PHY"</t>
    <phoneticPr fontId="0" type="noConversion"/>
  </si>
  <si>
    <t>407</t>
    <phoneticPr fontId="0" type="noConversion"/>
  </si>
  <si>
    <t>8.7.2</t>
    <phoneticPr fontId="0" type="noConversion"/>
  </si>
  <si>
    <t>The title "8.7.2 PPDU format" is not clear. Modify it to "8.7.2 PPDU format for high bandwidth PHY"</t>
    <phoneticPr fontId="0" type="noConversion"/>
  </si>
  <si>
    <t>431</t>
    <phoneticPr fontId="0" type="noConversion"/>
  </si>
  <si>
    <t>9.5.2</t>
    <phoneticPr fontId="0" type="noConversion"/>
  </si>
  <si>
    <t>Table 189 is about OCC PIB attributes, and should be deleted.</t>
    <phoneticPr fontId="0" type="noConversion"/>
  </si>
  <si>
    <t>T</t>
    <phoneticPr fontId="0" type="noConversion"/>
  </si>
  <si>
    <t>john.liqiang@hisilicon.com</t>
    <phoneticPr fontId="0" type="noConversion"/>
  </si>
  <si>
    <t>432</t>
    <phoneticPr fontId="0" type="noConversion"/>
  </si>
  <si>
    <t>9.5.2</t>
    <phoneticPr fontId="0" type="noConversion"/>
  </si>
  <si>
    <t>Table 190 is about OCC PIB attributes, and should be deleted.</t>
    <phoneticPr fontId="0" type="noConversion"/>
  </si>
  <si>
    <t>432</t>
    <phoneticPr fontId="0" type="noConversion"/>
  </si>
  <si>
    <t>9.5.3</t>
    <phoneticPr fontId="0" type="noConversion"/>
  </si>
  <si>
    <t>section 9.5.3 is about OCC, and should be deleted.</t>
    <phoneticPr fontId="0" type="noConversion"/>
  </si>
  <si>
    <t>443</t>
    <phoneticPr fontId="0" type="noConversion"/>
  </si>
  <si>
    <t>12</t>
    <phoneticPr fontId="0" type="noConversion"/>
  </si>
  <si>
    <t>section 12 CSK PHY belongs to 15.7-2011, and should be deleted.</t>
    <phoneticPr fontId="0" type="noConversion"/>
  </si>
  <si>
    <t>section 13 is about OCC, and should be deleted.</t>
    <phoneticPr fontId="0" type="noConversion"/>
  </si>
  <si>
    <t>484</t>
    <phoneticPr fontId="0" type="noConversion"/>
  </si>
  <si>
    <t>14</t>
    <phoneticPr fontId="0" type="noConversion"/>
  </si>
  <si>
    <t>section 14 is about OCC, and should be deleted.</t>
    <phoneticPr fontId="0" type="noConversion"/>
  </si>
  <si>
    <t>T</t>
    <phoneticPr fontId="0" type="noConversion"/>
  </si>
  <si>
    <t>John Li</t>
    <phoneticPr fontId="0" type="noConversion"/>
  </si>
  <si>
    <t>section 15 is about OCC, and should be deleted.</t>
    <phoneticPr fontId="0" type="noConversion"/>
  </si>
  <si>
    <t>Huawei</t>
    <phoneticPr fontId="0" type="noConversion"/>
  </si>
  <si>
    <t>john.liqiang@hisilicon.com</t>
    <phoneticPr fontId="0" type="noConversion"/>
  </si>
  <si>
    <t>621</t>
    <phoneticPr fontId="0" type="noConversion"/>
  </si>
  <si>
    <t>Annex G</t>
    <phoneticPr fontId="0" type="noConversion"/>
  </si>
  <si>
    <t>Annex G is about OCC, and should be deleted.</t>
    <phoneticPr fontId="0" type="noConversion"/>
  </si>
  <si>
    <t>627</t>
    <phoneticPr fontId="0" type="noConversion"/>
  </si>
  <si>
    <t>Annex H</t>
    <phoneticPr fontId="0" type="noConversion"/>
  </si>
  <si>
    <t>Annex H is about OCC, and should be deleted.</t>
    <phoneticPr fontId="0" type="noConversion"/>
  </si>
  <si>
    <t>628</t>
    <phoneticPr fontId="0" type="noConversion"/>
  </si>
  <si>
    <t>Annex I</t>
    <phoneticPr fontId="0" type="noConversion"/>
  </si>
  <si>
    <t>Annex I is about OCC, and should be deleted.</t>
    <phoneticPr fontId="0" type="noConversion"/>
  </si>
  <si>
    <t>631</t>
    <phoneticPr fontId="0" type="noConversion"/>
  </si>
  <si>
    <t>Annex J</t>
    <phoneticPr fontId="0" type="noConversion"/>
  </si>
  <si>
    <t>Annex J is about OCC, and should be deleted.</t>
    <phoneticPr fontId="0" type="noConversion"/>
  </si>
  <si>
    <t>633</t>
    <phoneticPr fontId="0" type="noConversion"/>
  </si>
  <si>
    <t>Annex K</t>
    <phoneticPr fontId="0" type="noConversion"/>
  </si>
  <si>
    <t>Annex K is about OCC, and should be deleted.</t>
    <phoneticPr fontId="0" type="noConversion"/>
  </si>
  <si>
    <t>In "he BP exists
in coordinated topologies" and "T" is missing</t>
    <phoneticPr fontId="20" type="noConversion"/>
  </si>
  <si>
    <t>Change to "The BP exists in coordinated topologies"</t>
    <phoneticPr fontId="20" type="noConversion"/>
  </si>
  <si>
    <t>E</t>
    <phoneticPr fontId="20" type="noConversion"/>
  </si>
  <si>
    <t>"DP" is a typo. Should be "BP"</t>
    <phoneticPr fontId="20" type="noConversion"/>
  </si>
  <si>
    <r>
      <t xml:space="preserve">change to "at the start of slot 0, if </t>
    </r>
    <r>
      <rPr>
        <sz val="10"/>
        <color indexed="10"/>
        <rFont val="Arial"/>
        <family val="2"/>
      </rPr>
      <t xml:space="preserve"> BP </t>
    </r>
    <r>
      <rPr>
        <sz val="10"/>
        <rFont val="Arial"/>
        <family val="2"/>
      </rPr>
      <t>doesn’t exist."</t>
    </r>
    <phoneticPr fontId="20" type="noConversion"/>
  </si>
  <si>
    <t>85</t>
    <phoneticPr fontId="20" type="noConversion"/>
  </si>
  <si>
    <t>5.1.5</t>
    <phoneticPr fontId="20" type="noConversion"/>
  </si>
  <si>
    <t>1-47</t>
    <phoneticPr fontId="20" type="noConversion"/>
  </si>
  <si>
    <t>all "VPAN" should be substituted by "OWPAN"</t>
    <phoneticPr fontId="20" type="noConversion"/>
  </si>
  <si>
    <t>macAgeingTime should be in Italic</t>
    <phoneticPr fontId="20" type="noConversion"/>
  </si>
  <si>
    <t>modify "macAgeingTime" in Italic</t>
    <phoneticPr fontId="20" type="noConversion"/>
  </si>
  <si>
    <t>85</t>
    <phoneticPr fontId="20" type="noConversion"/>
  </si>
  <si>
    <t>5.1.5</t>
    <phoneticPr fontId="20" type="noConversion"/>
  </si>
  <si>
    <t>unify the bullet symbols in the document</t>
    <phoneticPr fontId="20" type="noConversion"/>
  </si>
  <si>
    <t>use "- " as the bullet symbol as at the bottom of page 66</t>
    <phoneticPr fontId="20" type="noConversion"/>
  </si>
  <si>
    <t>E</t>
    <phoneticPr fontId="20" type="noConversion"/>
  </si>
  <si>
    <t>unify the bullet symbols in the document</t>
    <phoneticPr fontId="20" type="noConversion"/>
  </si>
  <si>
    <t>use "- " as the bullet symbol as at the bottom of page 66</t>
    <phoneticPr fontId="20" type="noConversion"/>
  </si>
  <si>
    <t>Huawei</t>
    <phoneticPr fontId="0" type="noConversion"/>
  </si>
  <si>
    <t>87</t>
    <phoneticPr fontId="20" type="noConversion"/>
  </si>
  <si>
    <t>5.1.6.2</t>
    <phoneticPr fontId="20" type="noConversion"/>
  </si>
  <si>
    <t>12-53</t>
    <phoneticPr fontId="20" type="noConversion"/>
  </si>
  <si>
    <t>align text at both sides</t>
    <phoneticPr fontId="20" type="noConversion"/>
  </si>
  <si>
    <t>5.4.9</t>
    <phoneticPr fontId="20" type="noConversion"/>
  </si>
  <si>
    <t>38-53</t>
    <phoneticPr fontId="20" type="noConversion"/>
  </si>
  <si>
    <t>the text between line 38-53 is a duplication of Table 43, and should be deleted.</t>
    <phoneticPr fontId="20" type="noConversion"/>
  </si>
  <si>
    <t>5.4.11</t>
    <phoneticPr fontId="20" type="noConversion"/>
  </si>
  <si>
    <t>51-53</t>
    <phoneticPr fontId="20" type="noConversion"/>
  </si>
  <si>
    <t>the text between line 51-53 is a duplication of figure 138</t>
    <phoneticPr fontId="20" type="noConversion"/>
  </si>
  <si>
    <t>delete the text between line 51-53</t>
    <phoneticPr fontId="20" type="noConversion"/>
  </si>
  <si>
    <t>E</t>
    <phoneticPr fontId="20" type="noConversion"/>
  </si>
  <si>
    <t>E</t>
    <phoneticPr fontId="10" type="noConversion"/>
  </si>
  <si>
    <t>Delete - common wireless term</t>
    <phoneticPr fontId="0" type="noConversion"/>
  </si>
  <si>
    <t>accept</t>
    <phoneticPr fontId="0" type="noConversion"/>
  </si>
  <si>
    <t>Please provide text for TBD.</t>
    <phoneticPr fontId="0" type="noConversion"/>
  </si>
  <si>
    <t>Delete - common wireless term</t>
    <phoneticPr fontId="0" type="noConversion"/>
  </si>
  <si>
    <t>Please provide text for TBD.</t>
    <phoneticPr fontId="0" type="noConversion"/>
  </si>
  <si>
    <t>Delete - common wireless term</t>
    <phoneticPr fontId="0" type="noConversion"/>
  </si>
  <si>
    <t>accept</t>
    <phoneticPr fontId="0" type="noConversion"/>
  </si>
  <si>
    <t>Delete - this term is not used in this document</t>
    <phoneticPr fontId="0" type="noConversion"/>
  </si>
  <si>
    <t>Heterogeneous RF and OWC: a functionality that data transmission over the optical wireless link can be combined with a parallel radio-based wireless link</t>
    <phoneticPr fontId="0" type="noConversion"/>
  </si>
  <si>
    <t>TC suggestion</t>
    <phoneticPr fontId="0" type="noConversion"/>
  </si>
  <si>
    <t>change "four topologies: peer-to-peer, star, broadcast and coordinated" to "six topologies: peer-to-peer, star, broadcast, coordinated, relaying, and heterogeneous".</t>
    <phoneticPr fontId="0" type="noConversion"/>
  </si>
  <si>
    <t>reject</t>
    <phoneticPr fontId="0" type="noConversion"/>
  </si>
  <si>
    <t>If it means wired connection, should use “wired network link” instead.</t>
    <phoneticPr fontId="0" type="noConversion"/>
  </si>
  <si>
    <t>modify to "The master coordinator is connected to each coordinator."</t>
    <phoneticPr fontId="0" type="noConversion"/>
  </si>
  <si>
    <t>Change "The coordinator initiates a relay link setup procedure between the coordinator, the selected relay and the device." to "The coordinator initiates a relay link setup procedure between the coordinator and the selected relay and between the selected relay and the device.".</t>
    <phoneticPr fontId="0" type="noConversion"/>
  </si>
  <si>
    <t>resolved in comment 13</t>
    <phoneticPr fontId="0" type="noConversion"/>
  </si>
  <si>
    <t>Dublication of MAC Topologies Figures. No need to add Figure 2</t>
    <phoneticPr fontId="0" type="noConversion"/>
  </si>
  <si>
    <t>Modify figure 5 to add a third spectral region on the right side (higher frequencies) that is labelled PHY VII and VIII.</t>
    <phoneticPr fontId="0" type="noConversion"/>
  </si>
  <si>
    <t>add one editor's note "revisit the figure after agreed on which PHYs are kept in 15.13"</t>
    <phoneticPr fontId="0" type="noConversion"/>
  </si>
  <si>
    <t>agree</t>
    <phoneticPr fontId="0" type="noConversion"/>
  </si>
  <si>
    <t>Should be Five, not Three</t>
    <phoneticPr fontId="0" type="noConversion"/>
  </si>
  <si>
    <r>
      <t>d) The</t>
    </r>
    <r>
      <rPr>
        <strike/>
        <sz val="10"/>
        <rFont val="Arial"/>
        <family val="2"/>
      </rPr>
      <t xml:space="preserve"> fourth transaction type is the</t>
    </r>
    <r>
      <rPr>
        <sz val="10"/>
        <rFont val="Arial"/>
        <family val="2"/>
      </rPr>
      <t xml:space="preserve"> data transfer between a device and a relay node.</t>
    </r>
    <phoneticPr fontId="0" type="noConversion"/>
  </si>
  <si>
    <t>reject</t>
    <phoneticPr fontId="0" type="noConversion"/>
  </si>
  <si>
    <r>
      <t>e) The</t>
    </r>
    <r>
      <rPr>
        <strike/>
        <sz val="10"/>
        <rFont val="Arial"/>
        <family val="2"/>
      </rPr>
      <t xml:space="preserve"> fifth transaction type is the</t>
    </r>
    <r>
      <rPr>
        <sz val="10"/>
        <rFont val="Arial"/>
        <family val="2"/>
      </rPr>
      <t xml:space="preserve"> data transfer between a relay node and a coordinator.</t>
    </r>
    <phoneticPr fontId="0" type="noConversion"/>
  </si>
  <si>
    <t xml:space="preserve">Subsection is placed wrong here. </t>
    <phoneticPr fontId="0" type="noConversion"/>
  </si>
  <si>
    <t>Merge the entire introduction to the beginning of Section 17, before 17.1.</t>
    <phoneticPr fontId="0" type="noConversion"/>
  </si>
  <si>
    <t>Remove headline "4.7.1.1 Scope" and move the remainder of the text in 4.7.1.1. to the beginning of Section 17, before 17.1., after the text coming from my previous comment.</t>
    <phoneticPr fontId="0" type="noConversion"/>
  </si>
  <si>
    <t>Move subsection name and the text in 4.7.1.2. to the beginning of Section 17, before 17.1., after the text coming from my previous two comments.</t>
    <phoneticPr fontId="0" type="noConversion"/>
  </si>
  <si>
    <t xml:space="preserve">Rename Section name as "Overview of High-bandwidth PHY" nand move it to the Beginning of section 17 right after the text coming from my previous comments. </t>
    <phoneticPr fontId="0" type="noConversion"/>
  </si>
  <si>
    <t>Suggestion, 1, rename section name as "overview of high-bandwidth PHY"; 2, move the subsection together with 4.7.1 to 4.4.1.3 as suggested in comment 20</t>
    <phoneticPr fontId="0" type="noConversion"/>
  </si>
  <si>
    <t>Use Cases is not a Essential Feature</t>
    <phoneticPr fontId="0" type="noConversion"/>
  </si>
  <si>
    <t>Delete or move apt location</t>
    <phoneticPr fontId="0" type="noConversion"/>
  </si>
  <si>
    <t>Delete Subsection.</t>
    <phoneticPr fontId="0" type="noConversion"/>
  </si>
  <si>
    <t>accept</t>
    <phoneticPr fontId="0" type="noConversion"/>
  </si>
  <si>
    <t xml:space="preserve">Move subsection to the beginning of section 17 right after the text coming from my previous comments. </t>
    <phoneticPr fontId="0" type="noConversion"/>
  </si>
  <si>
    <t>move the subsection together with 4.7.1 to 4.4.1.3 as suggested in comment 20</t>
    <phoneticPr fontId="0" type="noConversion"/>
  </si>
  <si>
    <t xml:space="preserve">Move subsection it to the beginning of section 17 right after the text coming from my previous comments. </t>
    <phoneticPr fontId="0" type="noConversion"/>
  </si>
  <si>
    <t xml:space="preserve">Wrong title, subsection is placed wrong here, referennce to TCD should be removed. </t>
    <phoneticPr fontId="0" type="noConversion"/>
  </si>
  <si>
    <t>Remove "High bandwidth PHY" from subsection name and move subsection to the beginning of section 17 right after the text coming from my previous comments. Also remove the reference to "B1, B2, B3 in TCD [8]" and replace it by "use cases based on visible light such as indoor office/home applications, data centers, industrial establishments, secure wireless and vehicular communications.</t>
    <phoneticPr fontId="0" type="noConversion"/>
  </si>
  <si>
    <t>1. remove "high bandwidth PHY" from section name
2. move the subsection together with 4.7.1 to 4.4.1.3 as suggested in comment 20; 
3. remove the reference to "B1, B2, B3 in TCD [8]" and replace it by "use cases based on visible light such as indoor office/home applications, data centers, industrial establishments, secure wireless and vehicular communications.</t>
    <phoneticPr fontId="0" type="noConversion"/>
  </si>
  <si>
    <t>MAC functional description is incomplete</t>
    <phoneticPr fontId="0" type="noConversion"/>
  </si>
  <si>
    <t>The MAC functional description does not contain several of the LiFi type MAC functions.  Depending upon whether the task group splits or not these functions need to be added.</t>
    <phoneticPr fontId="0" type="noConversion"/>
  </si>
  <si>
    <t>skip</t>
    <phoneticPr fontId="0" type="noConversion"/>
  </si>
  <si>
    <t>"Supporting visual indication of device status and channel quality" is a functionality belongs to 15.7-2011 and may not be needed in 15.13. Delete sentence "h) Supporting visual indication of device status and channel quality"</t>
    <phoneticPr fontId="0" type="noConversion"/>
  </si>
  <si>
    <t>content of current 5.1.1.1 superframe structure is taken out of current 5.1.1 channel access. And make "superframe structure" to be 5.1.1, then "channel access" to be 5.1.2, etc</t>
    <phoneticPr fontId="0" type="noConversion"/>
  </si>
  <si>
    <t>John Li</t>
    <phoneticPr fontId="0" type="noConversion"/>
  </si>
  <si>
    <t>This editor's note did not come from the TG7 editor.  Is this note just a statement and can be deleted?  If no one knows what its about then delete this note.</t>
    <phoneticPr fontId="0" type="noConversion"/>
  </si>
  <si>
    <t>accept</t>
    <phoneticPr fontId="0" type="noConversion"/>
  </si>
  <si>
    <t>Give text what need to be added</t>
    <phoneticPr fontId="0" type="noConversion"/>
  </si>
  <si>
    <t>delete the editor's note</t>
    <phoneticPr fontId="0" type="noConversion"/>
  </si>
  <si>
    <t>Insert new subclause 5.1.2.2 named with "Huawei Superframe Structure" and update the informaton from TEXT next to Line No 50</t>
    <phoneticPr fontId="0" type="noConversion"/>
  </si>
  <si>
    <t>Suggestion: delete together with section 5.1.2 as suggested by comment 41</t>
    <phoneticPr fontId="0" type="noConversion"/>
  </si>
  <si>
    <t>resolved in comment 42</t>
    <phoneticPr fontId="0" type="noConversion"/>
  </si>
  <si>
    <t>Remove Figure 25 and 26</t>
    <phoneticPr fontId="0" type="noConversion"/>
  </si>
  <si>
    <t>Figure 25 and Figure 26 are duplicated with Figure 20 and Figure 21</t>
    <phoneticPr fontId="0" type="noConversion"/>
  </si>
  <si>
    <t>Sunghee Lee</t>
    <phoneticPr fontId="0" type="noConversion"/>
  </si>
  <si>
    <t>Suggestion: delete figure 25 and 26 together with section 5.1.2 as suggested by comment 41</t>
    <phoneticPr fontId="0" type="noConversion"/>
  </si>
  <si>
    <t>Sublause is not refrenced "in clause x.x.x.x."</t>
    <phoneticPr fontId="0" type="noConversion"/>
  </si>
  <si>
    <t>Modify to "...as described below."</t>
    <phoneticPr fontId="0" type="noConversion"/>
  </si>
  <si>
    <t>Sublause is not refrenced "(see clause xxx )".</t>
    <phoneticPr fontId="0" type="noConversion"/>
  </si>
  <si>
    <t>modify to "see clause 5.1.7"</t>
    <phoneticPr fontId="0" type="noConversion"/>
  </si>
  <si>
    <t>Who owns this note?  Please provide the procedure of bandwidth switching using RTS/CTS.  Will this be removed if TG7m splits?</t>
    <phoneticPr fontId="0" type="noConversion"/>
  </si>
  <si>
    <r>
      <t xml:space="preserve">Modifty the text: "The RTS frame shall include the maximal modulation bandwidth that the device supports, which will be used by the coordinator to determine the bandwidth for future communications." into "The RTS frame shall include the maximal modulation bandwidth that the device supports, which will be used by the coordinator to determine the bandwidth </t>
    </r>
    <r>
      <rPr>
        <sz val="10"/>
        <color indexed="10"/>
        <rFont val="Arial"/>
        <family val="2"/>
      </rPr>
      <t>for the device to transmit the subsequent data/command frame</t>
    </r>
    <r>
      <rPr>
        <sz val="10"/>
        <rFont val="Arial"/>
        <family val="2"/>
      </rPr>
      <t>." See the companion PDF of 15-17-0012-00-007a.</t>
    </r>
    <phoneticPr fontId="0" type="noConversion"/>
  </si>
  <si>
    <t>For future communication is unclear. The coordinator decide the bandwidth used for the device to transmit the subsequent data frame.</t>
    <phoneticPr fontId="0" type="noConversion"/>
  </si>
  <si>
    <t>Give apt subclause reference</t>
    <phoneticPr fontId="0" type="noConversion"/>
  </si>
  <si>
    <t>Give the exact subfiled name : RTS/CTS protocol in the xxx subfiled</t>
    <phoneticPr fontId="0" type="noConversion"/>
  </si>
  <si>
    <t>resolved in comment 54</t>
    <phoneticPr fontId="0" type="noConversion"/>
  </si>
  <si>
    <t>Give apt subclause reference</t>
    <phoneticPr fontId="0" type="noConversion"/>
  </si>
  <si>
    <t>delete the sentence " as explained in 6.2.1.x"</t>
    <phoneticPr fontId="0" type="noConversion"/>
  </si>
  <si>
    <t>Give relative Figure reference</t>
    <phoneticPr fontId="0" type="noConversion"/>
  </si>
  <si>
    <t>accept. Should be figure 33.</t>
    <phoneticPr fontId="0" type="noConversion"/>
  </si>
  <si>
    <t>A device need to find a coordinator before association and that was described in section 5.1.7. It is unclear why there should is a need to have a independent section dedicated to "device discovery"</t>
    <phoneticPr fontId="0" type="noConversion"/>
  </si>
  <si>
    <t>Please provide text for TBD.</t>
    <phoneticPr fontId="0" type="noConversion"/>
  </si>
  <si>
    <t>subsitute TBD by "macResponseWaitTime optical clocks"</t>
    <phoneticPr fontId="0" type="noConversion"/>
  </si>
  <si>
    <t>resolved in TC68</t>
    <phoneticPr fontId="0" type="noConversion"/>
  </si>
  <si>
    <t>resolved in TC70</t>
    <phoneticPr fontId="0" type="noConversion"/>
  </si>
  <si>
    <t>skip</t>
    <phoneticPr fontId="0" type="noConversion"/>
  </si>
  <si>
    <r>
      <t xml:space="preserve">Modify the following text as " After sending the additional beacon request command, the device shall continue to scan the channel to discover beacon frames or additional beacon frames during Tcoordscan. </t>
    </r>
    <r>
      <rPr>
        <sz val="10"/>
        <color indexed="10"/>
        <rFont val="Arial"/>
        <family val="2"/>
      </rPr>
      <t xml:space="preserve">Once the device detect beacon frames or additional beacon frames, it may associate with the OWPAN. </t>
    </r>
    <r>
      <rPr>
        <sz val="10"/>
        <rFont val="Arial"/>
        <family val="2"/>
      </rPr>
      <t xml:space="preserve">If the device cannot detect any beacon when the Tcoordscan expires, it may attempt to send another additional beacon request command. </t>
    </r>
    <r>
      <rPr>
        <sz val="10"/>
        <color indexed="10"/>
        <rFont val="Arial"/>
        <family val="2"/>
      </rPr>
      <t>Maximally 4 additional beacon request commands can be transmitted.</t>
    </r>
    <r>
      <rPr>
        <sz val="10"/>
        <rFont val="Arial"/>
        <family val="2"/>
      </rPr>
      <t xml:space="preserve"> " See the companion PDF of 15-17-0012-00-007a.</t>
    </r>
    <phoneticPr fontId="0" type="noConversion"/>
  </si>
  <si>
    <t>withdraw</t>
    <phoneticPr fontId="0" type="noConversion"/>
  </si>
  <si>
    <t>substitute TBD by "macResponseWaitTime optical clocks"</t>
    <phoneticPr fontId="0" type="noConversion"/>
  </si>
  <si>
    <t xml:space="preserve">Change to: If there is no data frame pending for the requesting device and the acknowledgement frame to the data request command has frame pending subfield set to one, the coordinator shall send a data frame without requesting acknowledgment to the device containing a zero length payload, indicating that no data are present, using one of the mechanisms described in this subclause.
</t>
    <phoneticPr fontId="0" type="noConversion"/>
  </si>
  <si>
    <t>Please provide text for FFS</t>
    <phoneticPr fontId="0" type="noConversion"/>
  </si>
  <si>
    <t>If no one is going to contribute, suggest to delete this subsection.</t>
    <phoneticPr fontId="0" type="noConversion"/>
  </si>
  <si>
    <t>resolved in comment 82</t>
    <phoneticPr fontId="0" type="noConversion"/>
  </si>
  <si>
    <t>substitue TBD by "macCoordinationTime", insert a new entry in table 100 (pp298)</t>
    <phoneticPr fontId="0" type="noConversion"/>
  </si>
  <si>
    <t>resolved in comment 86</t>
    <phoneticPr fontId="0" type="noConversion"/>
  </si>
  <si>
    <t>resolved in comment 88</t>
    <phoneticPr fontId="0" type="noConversion"/>
  </si>
  <si>
    <t>Please correct math formatting errors</t>
    <phoneticPr fontId="0" type="noConversion"/>
  </si>
  <si>
    <t>accept</t>
    <phoneticPr fontId="0" type="noConversion"/>
  </si>
  <si>
    <t>accept, John will correct the errors.</t>
    <phoneticPr fontId="0" type="noConversion"/>
  </si>
  <si>
    <t>Is it mantatory to say Type 1 : Type 1: handover initiated by device and Type 2: handover initiated by global controller</t>
    <phoneticPr fontId="0" type="noConversion"/>
  </si>
  <si>
    <t>Just name is enough</t>
    <phoneticPr fontId="0" type="noConversion"/>
  </si>
  <si>
    <t>accept, delete "type1", "type2"</t>
    <phoneticPr fontId="0" type="noConversion"/>
  </si>
  <si>
    <t>No need to say Type 1, just name is enough</t>
    <phoneticPr fontId="0" type="noConversion"/>
  </si>
  <si>
    <t>Please correct equation formation errors</t>
    <phoneticPr fontId="0" type="noConversion"/>
  </si>
  <si>
    <t>resolved in comment 90</t>
    <phoneticPr fontId="0" type="noConversion"/>
  </si>
  <si>
    <t>Please correct the Text</t>
    <phoneticPr fontId="0" type="noConversion"/>
  </si>
  <si>
    <t>resoved in comment 90</t>
    <phoneticPr fontId="0" type="noConversion"/>
  </si>
  <si>
    <t>No need to say Type 2, just name is enough</t>
    <phoneticPr fontId="0" type="noConversion"/>
  </si>
  <si>
    <t>resolved in comment 97</t>
    <phoneticPr fontId="0" type="noConversion"/>
  </si>
  <si>
    <t>accept, replace TBD by "5.1.5"</t>
    <phoneticPr fontId="0" type="noConversion"/>
  </si>
  <si>
    <t>accept in priciple, since the reassoication request clause is not properly formatted, it will be treated in the next round comments resolution.</t>
    <phoneticPr fontId="0" type="noConversion"/>
  </si>
  <si>
    <t>Add the following text at line 26 … "The frame control field is only used with PHY I, II, III, VII, VIII.  PHY III, IV, V transfer this information using the MAC PIB.</t>
    <phoneticPr fontId="0" type="noConversion"/>
  </si>
  <si>
    <t>not accept</t>
    <phoneticPr fontId="0" type="noConversion"/>
  </si>
  <si>
    <t>Two subclauses are missing from the document and should be inserted between clauses 5.2.1.6 and 5.2.1.7.  These are 5.2.1.x "Acknowledge Field" and 5.2.1.y "Polling Field".  These two fields were contributed by PureLiFi but somehow the description text is missing from D1.</t>
    <phoneticPr fontId="0" type="noConversion"/>
  </si>
  <si>
    <t>Insert 5.2.1.x "Acknowledge Field" and 5.2.1.y "Polling Field".  Check with PureLiFi on availability of text.</t>
    <phoneticPr fontId="0" type="noConversion"/>
  </si>
  <si>
    <t>will PureLIFI provide correspoinding text?</t>
    <phoneticPr fontId="0" type="noConversion"/>
  </si>
  <si>
    <t xml:space="preserve">Clause 5.2.11 indicates there are 6 frame types, but the "control frame" type is missing from the document.  The control frame type should be added someplace around 5.2.11.5.  I'll see if I can find text for the Controll Frame and present it in Doc 15-17-0010-00-007a. </t>
    <phoneticPr fontId="0" type="noConversion"/>
  </si>
  <si>
    <t>the text can be found in "https://mentor.ieee.org/802.15/dcn/16/15-16-0469-00-007a-huawei-s-comments-on-15-7r1-d0.rar", John will provide the text</t>
    <phoneticPr fontId="0" type="noConversion"/>
  </si>
  <si>
    <t>Add 5.2.11.x "Control Frame Type". See doc 15-17-0010-00-007a.</t>
    <phoneticPr fontId="0" type="noConversion"/>
  </si>
  <si>
    <t>resolved in comment 117</t>
    <phoneticPr fontId="0" type="noConversion"/>
  </si>
  <si>
    <t>5.2.11.6 introduces the Data Null Frame, but this is unexpected because the Data Null Frame is not shown in Table 11 or Clause 5.2.11.  Why is this here?  Need to either delete this clause or add this clause to the introductory clauses of table 11 and clause 5.2.11.</t>
    <phoneticPr fontId="0" type="noConversion"/>
  </si>
  <si>
    <t>will PureLIFI explain?</t>
    <phoneticPr fontId="0" type="noConversion"/>
  </si>
  <si>
    <t>Delete sub-clause 5.3</t>
    <phoneticPr fontId="0" type="noConversion"/>
  </si>
  <si>
    <t>Duplicated with 5.2</t>
    <phoneticPr fontId="0" type="noConversion"/>
  </si>
  <si>
    <t>clause 5.3 is proposed by PureLIFI, which is a MAC based on 802.11. Suggest to be merged into clause 5.2 rather than just delete. Will PureLIFI propose how to merge in the next round of comments resolution?</t>
    <phoneticPr fontId="0" type="noConversion"/>
  </si>
  <si>
    <t>Name of table is "Type and Subtype field values for different frame types"</t>
    <phoneticPr fontId="0" type="noConversion"/>
  </si>
  <si>
    <t>resolved in comment 125</t>
    <phoneticPr fontId="0" type="noConversion"/>
  </si>
  <si>
    <t>Edit Table Name</t>
    <phoneticPr fontId="0" type="noConversion"/>
  </si>
  <si>
    <t>Change to "Station Number"</t>
    <phoneticPr fontId="0" type="noConversion"/>
  </si>
  <si>
    <t>accept, will PureLIFI provide editable figure?</t>
    <phoneticPr fontId="0" type="noConversion"/>
  </si>
  <si>
    <t>Wrong Subclause Name</t>
    <phoneticPr fontId="0" type="noConversion"/>
  </si>
  <si>
    <t>Subclause numbering is 6 deep, when only 5 deep is allowed.  Need to reformat text.</t>
    <phoneticPr fontId="0" type="noConversion"/>
  </si>
  <si>
    <t>Subclause Numbering too deep (5.8.4.1.1.1 to 5.8.4.1.1.12)</t>
    <phoneticPr fontId="0" type="noConversion"/>
  </si>
  <si>
    <t>subclause 5.3 is proposed by PureLIFI, which should be merged into 5.2.11 and 5.4. Could PureLIFI give instructions on how to merge in the next round of comments resolution?</t>
    <phoneticPr fontId="0" type="noConversion"/>
  </si>
  <si>
    <t>see comment 129</t>
    <phoneticPr fontId="0" type="noConversion"/>
  </si>
  <si>
    <t>Clause located at this point is not numerated, should be H5 paragraph heading.</t>
    <phoneticPr fontId="0" type="noConversion"/>
  </si>
  <si>
    <t>should be 5.3.4.1.3, John will fix this</t>
    <phoneticPr fontId="0" type="noConversion"/>
  </si>
  <si>
    <t>Subclause Numbering too deep (5.8.4.3.1.1 to 5.8.4.3.1.7)</t>
    <phoneticPr fontId="0" type="noConversion"/>
  </si>
  <si>
    <t>Should be numerated and be 5.3.4.3.2. John will fix it</t>
    <phoneticPr fontId="0" type="noConversion"/>
  </si>
  <si>
    <t>Should be numerated and be 5.3.4.3.3. John will fix it</t>
    <phoneticPr fontId="0" type="noConversion"/>
  </si>
  <si>
    <t>Give Data for TBD</t>
    <phoneticPr fontId="0" type="noConversion"/>
  </si>
  <si>
    <t>resolved in comment 136</t>
    <phoneticPr fontId="0" type="noConversion"/>
  </si>
  <si>
    <t>The text at this location should be in a table.</t>
    <phoneticPr fontId="0" type="noConversion"/>
  </si>
  <si>
    <t>The table xxx+1 is actually Table 43. The text below should be removed.</t>
    <phoneticPr fontId="0" type="noConversion"/>
  </si>
  <si>
    <t>Remove text from line 38-52. See the companion PDF of 15-17-0012-00-007a.</t>
    <phoneticPr fontId="0" type="noConversion"/>
  </si>
  <si>
    <t>resolved in comment 138</t>
    <phoneticPr fontId="0" type="noConversion"/>
  </si>
  <si>
    <t>Table third Field Missing</t>
    <phoneticPr fontId="0" type="noConversion"/>
  </si>
  <si>
    <t>Give Filed information for Table</t>
    <phoneticPr fontId="0" type="noConversion"/>
  </si>
  <si>
    <t>Remove the text located at this location.  It is extraneous from Figure 138.</t>
    <phoneticPr fontId="0" type="noConversion"/>
  </si>
  <si>
    <t>Delete</t>
    <phoneticPr fontId="0" type="noConversion"/>
  </si>
  <si>
    <t>resolved in comment 141</t>
    <phoneticPr fontId="0" type="noConversion"/>
  </si>
  <si>
    <t>delete clause 5.4.11.1 and add "Octets: (see 5.2.11.4)" in figure 138.</t>
    <phoneticPr fontId="0" type="noConversion"/>
  </si>
  <si>
    <t>Provide text to replace TBD</t>
    <phoneticPr fontId="0" type="noConversion"/>
  </si>
  <si>
    <t>resolved in comment 143</t>
    <phoneticPr fontId="0" type="noConversion"/>
  </si>
  <si>
    <t>Replace VPAN with OWPAN</t>
    <phoneticPr fontId="0" type="noConversion"/>
  </si>
  <si>
    <t>accept</t>
    <phoneticPr fontId="0" type="noConversion"/>
  </si>
  <si>
    <t>Accept. Replace TBD by "variable"</t>
    <phoneticPr fontId="0" type="noConversion"/>
  </si>
  <si>
    <t>Please provide text for TBD.</t>
    <phoneticPr fontId="0" type="noConversion"/>
  </si>
  <si>
    <t>replace TBD by "macNeighborReportResponseTime optical clocks"</t>
    <phoneticPr fontId="0" type="noConversion"/>
  </si>
  <si>
    <t>Give defined value set for "x"</t>
    <phoneticPr fontId="0" type="noConversion"/>
  </si>
  <si>
    <t>The Row Name with undefined value "DetectDevice[x]"</t>
    <phoneticPr fontId="0" type="noConversion"/>
  </si>
  <si>
    <t>First off, there is a typo on the row name, it should be macMaxRABackoffs.  Then secondly the whole row is full of TBDs that need to be resolved.</t>
    <phoneticPr fontId="0" type="noConversion"/>
  </si>
  <si>
    <t>accept, use the value form 15.4 PIB attribute macMaxCsmaBackoffs</t>
    <phoneticPr fontId="0" type="noConversion"/>
  </si>
  <si>
    <t>change it into "NeighboringVPANDescriptorList", the following two entries are modified into "lists of NeighboringVPAN Descriptor" and "refer to Table 4" respectively.</t>
    <phoneticPr fontId="0" type="noConversion"/>
  </si>
  <si>
    <t>delete the row, since device list is included in NeighborVPANDescriptor</t>
    <phoneticPr fontId="0" type="noConversion"/>
  </si>
  <si>
    <t>Provide TBD Informations</t>
    <phoneticPr fontId="0" type="noConversion"/>
  </si>
  <si>
    <t>resolved in comment 153</t>
    <phoneticPr fontId="0" type="noConversion"/>
  </si>
  <si>
    <t>Delete Table 118 since it is OCC operation modes</t>
    <phoneticPr fontId="0" type="noConversion"/>
  </si>
  <si>
    <t>Delete Table 119 since it is OCC operation modes</t>
    <phoneticPr fontId="0" type="noConversion"/>
  </si>
  <si>
    <t>Delete Table 120 since it is OCC operation modes</t>
    <phoneticPr fontId="0" type="noConversion"/>
  </si>
  <si>
    <t>Delete Table 121 since it is OCC operation modes</t>
    <phoneticPr fontId="0" type="noConversion"/>
  </si>
  <si>
    <t>Table 122 defines OCC related parameters and should be deleted.</t>
    <phoneticPr fontId="0" type="noConversion"/>
  </si>
  <si>
    <t>Table 123 defines OCC related parameters and should be deleted.</t>
    <phoneticPr fontId="0" type="noConversion"/>
  </si>
  <si>
    <t>The analog method suggested in 8.5.2.7 (PHY VII) where the LED bias is changed for dimming, seems more comprehensive towards Idle and Data transmission.</t>
    <phoneticPr fontId="0" type="noConversion"/>
  </si>
  <si>
    <t>section 8.5.2.4 is for OCC dimming and should be deleted.</t>
    <phoneticPr fontId="0" type="noConversion"/>
  </si>
  <si>
    <t>section 8.5.2.5 is for OCC dimming and should be deleted.</t>
    <phoneticPr fontId="0" type="noConversion"/>
  </si>
  <si>
    <t>section 8.5.2.6 is for OCC dimming and should be deleted.</t>
    <phoneticPr fontId="0" type="noConversion"/>
  </si>
  <si>
    <t>section 8.5.4 describes functionalities for CSK. It is proposed to delete CSK PHY from 15.13 since it belongs to 15.7-2011 (in another comment). It is also proposed to delete section 8.5.4.</t>
    <phoneticPr fontId="0" type="noConversion"/>
  </si>
  <si>
    <t>withdraw</t>
    <phoneticPr fontId="0" type="noConversion"/>
  </si>
  <si>
    <t>section 8.6.6 is for OCC PPDU format and should be deleted</t>
    <phoneticPr fontId="0" type="noConversion"/>
  </si>
  <si>
    <t>section 8.6.7 is for OCC PPDU format and should be deleted</t>
    <phoneticPr fontId="0" type="noConversion"/>
  </si>
  <si>
    <t>section 8.6.8 is for OCC PPDU format and should be deleted</t>
    <phoneticPr fontId="0" type="noConversion"/>
  </si>
  <si>
    <t>section 8.6.9 is for OCC PPDU format and should be deleted</t>
    <phoneticPr fontId="0" type="noConversion"/>
  </si>
  <si>
    <t>section 8.6.10 is for OCC PPDU format and should be deleted</t>
    <phoneticPr fontId="0" type="noConversion"/>
  </si>
  <si>
    <t>clause 8.7.1 is actually 8.6.11 PHY VII PPDU format. Adjust the index and all the subclauses under 8.7.1. See the companion PDF of 15-17-0012-00-007a.</t>
    <phoneticPr fontId="0" type="noConversion"/>
  </si>
  <si>
    <t>withdraw</t>
    <phoneticPr fontId="0" type="noConversion"/>
  </si>
  <si>
    <t>section "8.6.11 PHY VII PPDU format" is suppose to specify PPDU for low-bandwidth PHY. The actual contents are provided in seciton 8.7.1. So section 8.6.11 with null content should be deleted.</t>
    <phoneticPr fontId="0" type="noConversion"/>
  </si>
  <si>
    <t>section "8.6.12 PPDU format" is suppose to specify PPDU for high-bandwidth PHY. The actual contents are provided in seciton 8.7.2. So section 8.6.12 with null content should be deleted.</t>
    <phoneticPr fontId="0" type="noConversion"/>
  </si>
  <si>
    <t>The title "8.7.1 Frame Structure" is not consistent with the rest of the document. Modify it to "8.7.1 PPDU format for low bandwidth PHY"</t>
    <phoneticPr fontId="0" type="noConversion"/>
  </si>
  <si>
    <t>All "PHY frame" in clause 8.7 are substituted by "PPDU". See the companion PDF of 15-17-0012-00-007a.</t>
    <phoneticPr fontId="0" type="noConversion"/>
  </si>
  <si>
    <t>Edit Table form with Row Cells</t>
    <phoneticPr fontId="0" type="noConversion"/>
  </si>
  <si>
    <t>Broken Table Format of Image</t>
    <phoneticPr fontId="0" type="noConversion"/>
  </si>
  <si>
    <t>Suggestion, the standard should have a unified PPDU format. This figure will eventually be merged into Table 131—PHY header. So there is no rush to fix the table here.</t>
    <phoneticPr fontId="0" type="noConversion"/>
  </si>
  <si>
    <t>Suggestion: there is higher priority is to unify the PPDU formats of the specification. There is no rush to fix the details.</t>
    <phoneticPr fontId="0" type="noConversion"/>
  </si>
  <si>
    <t>Figure 254 is blank - the graphic is missing.  Please provide the graphic.</t>
    <phoneticPr fontId="0" type="noConversion"/>
  </si>
  <si>
    <t>use the figure in https://mentor.ieee.org/802.15/dcn/16/15-16-0356-01-007a-text-input-for-high-bandwidth-phy.zip</t>
    <phoneticPr fontId="0" type="noConversion"/>
  </si>
  <si>
    <t>Check with LiFi folks, but I think 8.7 is supposed to be the Low Rate LiFi PPDU format and 8.7.2 is supposed to be the High Rate LiFi PPDU format.  Or it could be the other way around.  Anyways, if the former comment is correct then promote 8.7.2 to be an H2 heading which would be Clause 8.8.  But it is a moot point since a previous comment has requested all of 8.7 be removed and the content distributed to PHY type VII and VIII clauses.  The reason is there is only one PPDU format shared by all PHY types and reconfigured as needed.</t>
    <phoneticPr fontId="0" type="noConversion"/>
  </si>
  <si>
    <t>Problem with clause numbering?  Clause 8.7 is titled PPDU Format and within clause 8.7 is subcaluse 8.7.2 titled PPDU Format.  This makes no sense.</t>
    <phoneticPr fontId="0" type="noConversion"/>
  </si>
  <si>
    <t>The title "8.7.2 PPDU format" is not clear. Modify it to "8.7.2 PPDU format for high bandwidth PHY"</t>
    <phoneticPr fontId="0" type="noConversion"/>
  </si>
  <si>
    <t>Modify it to "8.7.2 PPDU format for high bandwidth PHY"</t>
    <phoneticPr fontId="0" type="noConversion"/>
  </si>
  <si>
    <t>resolved in comment 205</t>
    <phoneticPr fontId="0" type="noConversion"/>
  </si>
  <si>
    <t xml:space="preserve">Provide Image </t>
    <phoneticPr fontId="0" type="noConversion"/>
  </si>
  <si>
    <t>resolved in comment 204</t>
    <phoneticPr fontId="0" type="noConversion"/>
  </si>
  <si>
    <t>PHY frames in G.hn are part of the PHY, and not MAC. Move whole subsection 8.7.2 to the beginning of section 17 right after the text coming from my previous comments.</t>
    <phoneticPr fontId="0" type="noConversion"/>
  </si>
  <si>
    <t>section 8 is PHY layer specification, therefore it is the right place for 8.7.2, no need to move</t>
    <phoneticPr fontId="0" type="noConversion"/>
  </si>
  <si>
    <t>Subclause numbering is 6 deep, when only 5 deep is allowed.  Need to reformat text.</t>
    <phoneticPr fontId="0" type="noConversion"/>
  </si>
  <si>
    <t>contents here should be merged into clause 9.3. Consider merging first. Please PureLIFI provide instructions on how to merge</t>
    <phoneticPr fontId="0" type="noConversion"/>
  </si>
  <si>
    <t>Table 189 is about OCC PIB attributes, and should be deleted.</t>
    <phoneticPr fontId="0" type="noConversion"/>
  </si>
  <si>
    <t>Table 190 is about OCC PIB attributes, and should be deleted.</t>
    <phoneticPr fontId="0" type="noConversion"/>
  </si>
  <si>
    <t>section 9.5.3 is about OCC, and should be deleted.</t>
    <phoneticPr fontId="0" type="noConversion"/>
  </si>
  <si>
    <t>section 12 CSK PHY belongs to 15.7-2011, and should be deleted.</t>
    <phoneticPr fontId="0" type="noConversion"/>
  </si>
  <si>
    <t>section 13 is about OCC, and should be deleted.</t>
    <phoneticPr fontId="0" type="noConversion"/>
  </si>
  <si>
    <t>section 14 is about OCC, and should be deleted.</t>
    <phoneticPr fontId="0" type="noConversion"/>
  </si>
  <si>
    <t>section 15 is about OCC, and should be deleted.</t>
    <phoneticPr fontId="0" type="noConversion"/>
  </si>
  <si>
    <t>16.2.8</t>
    <phoneticPr fontId="0" type="noConversion"/>
  </si>
  <si>
    <t>An introductory version of this text should be in clause 4 and the normative version of this text should be in clause 8.</t>
    <phoneticPr fontId="0" type="noConversion"/>
  </si>
  <si>
    <t>suggestion: move to 4.4.3.1.8 as a new subsection</t>
    <phoneticPr fontId="0" type="noConversion"/>
  </si>
  <si>
    <t>Relocate this text to clause 9.0</t>
    <phoneticPr fontId="0" type="noConversion"/>
  </si>
  <si>
    <t>accept: 16.6.1 should be merged into 9.1; 16.6.2 should be merged into 9.2. Suggest PureLIFI give instructions on how to merge in the next round of comments resolution.</t>
    <phoneticPr fontId="0" type="noConversion"/>
  </si>
  <si>
    <t>This text needs to be relocated to clause 9 and it can be addressed then.</t>
    <phoneticPr fontId="0" type="noConversion"/>
  </si>
  <si>
    <t>The clause numbering is too deep in clause 16.6 (goes to 6 deep).</t>
    <phoneticPr fontId="0" type="noConversion"/>
  </si>
  <si>
    <t>Suggest PureLIFI give instructions on how to merge in the next round of comments resolution.</t>
    <phoneticPr fontId="0" type="noConversion"/>
  </si>
  <si>
    <t>576</t>
    <phoneticPr fontId="0" type="noConversion"/>
  </si>
  <si>
    <t>Subsection is placed wrong here. This is descriptive text and should be moved to Section 4.</t>
    <phoneticPr fontId="0" type="noConversion"/>
  </si>
  <si>
    <t>Move 17.1.1 to 4.4.1.3</t>
    <phoneticPr fontId="0" type="noConversion"/>
  </si>
  <si>
    <t>suggest HHI to reconsider. Carrier mapping, IFFT, CP insertion etc belongs to PHY specification.</t>
    <phoneticPr fontId="0" type="noConversion"/>
  </si>
  <si>
    <t>suggest HHI to reconsider. How to generate signal-carrier signal belongs to PHY specification.</t>
    <phoneticPr fontId="0" type="noConversion"/>
  </si>
  <si>
    <t>Move 17.1.2 to 4.4.1.4</t>
    <phoneticPr fontId="0" type="noConversion"/>
  </si>
  <si>
    <t>Move 17.1.3 to 4.4.1.5</t>
    <phoneticPr fontId="0" type="noConversion"/>
  </si>
  <si>
    <t>suggest HHI to reconsider. How to modulation schemes belongs to PHY specification.</t>
    <phoneticPr fontId="0" type="noConversion"/>
  </si>
  <si>
    <t>Move 17.1.4 to 4.4.1.6</t>
    <phoneticPr fontId="0" type="noConversion"/>
  </si>
  <si>
    <t>Suggest HHI to reconsider. MIMO signal generation belongs to PHY specification</t>
    <phoneticPr fontId="0" type="noConversion"/>
  </si>
  <si>
    <t>Move 17.1.5 to 4.4.1.7</t>
    <phoneticPr fontId="0" type="noConversion"/>
  </si>
  <si>
    <t>suggest HHI to reconsider. How to specify channel estimation symbol etc, belongs to PHY specification.</t>
    <phoneticPr fontId="0" type="noConversion"/>
  </si>
  <si>
    <t>Move 17.1.6 to 4.4.1.8</t>
    <phoneticPr fontId="0" type="noConversion"/>
  </si>
  <si>
    <t xml:space="preserve">suggest to delete the subclause since the introduction of relay is already in  "4.2.5 Relay functionality" </t>
    <phoneticPr fontId="0" type="noConversion"/>
  </si>
  <si>
    <t>Leave as is in section 17</t>
    <phoneticPr fontId="0" type="noConversion"/>
  </si>
  <si>
    <t>Please provide text for TBD.</t>
    <phoneticPr fontId="0" type="noConversion"/>
  </si>
  <si>
    <t>suggest HHI to provide text in the next round of comments resolution.</t>
    <phoneticPr fontId="0" type="noConversion"/>
  </si>
  <si>
    <t>Provide Text</t>
    <phoneticPr fontId="0" type="noConversion"/>
  </si>
  <si>
    <t>resolved in comment 241</t>
    <phoneticPr fontId="0" type="noConversion"/>
  </si>
  <si>
    <t>Provide text to replace TBD</t>
    <phoneticPr fontId="0" type="noConversion"/>
  </si>
  <si>
    <t>suggest HHI to provide text in the next round of comments resolution.</t>
    <phoneticPr fontId="0" type="noConversion"/>
  </si>
  <si>
    <t>Please provide text for TBD.</t>
    <phoneticPr fontId="0" type="noConversion"/>
  </si>
  <si>
    <t>Fix math formatting errors</t>
    <phoneticPr fontId="0" type="noConversion"/>
  </si>
  <si>
    <t>Math formatting errors in this clause resulting in extraneous question marks.</t>
    <phoneticPr fontId="0" type="noConversion"/>
  </si>
  <si>
    <t>Provide Text</t>
    <phoneticPr fontId="0" type="noConversion"/>
  </si>
  <si>
    <t>resolved in comment 243</t>
    <phoneticPr fontId="0" type="noConversion"/>
  </si>
  <si>
    <t>Provide Relative Mapping</t>
    <phoneticPr fontId="0" type="noConversion"/>
  </si>
  <si>
    <t>Can HHI provide which paper it refers to?</t>
    <phoneticPr fontId="0" type="noConversion"/>
  </si>
  <si>
    <t>resolved in comment 244</t>
    <phoneticPr fontId="0" type="noConversion"/>
  </si>
  <si>
    <t>Figure Mapping in Text is wrong "depicted in Figure 2 9."</t>
    <phoneticPr fontId="0" type="noConversion"/>
  </si>
  <si>
    <t>Table Mapping in Text is wrong "given by Table 322"</t>
    <phoneticPr fontId="0" type="noConversion"/>
  </si>
  <si>
    <t>figure 420</t>
    <phoneticPr fontId="0" type="noConversion"/>
  </si>
  <si>
    <t>table 255</t>
    <phoneticPr fontId="0" type="noConversion"/>
  </si>
  <si>
    <t>resolved in comment 245</t>
    <phoneticPr fontId="0" type="noConversion"/>
  </si>
  <si>
    <t>suggest HHI gives more detailed instructions</t>
    <phoneticPr fontId="0" type="noConversion"/>
  </si>
  <si>
    <t>Format the Text</t>
    <phoneticPr fontId="0" type="noConversion"/>
  </si>
  <si>
    <t>Annex G is about OCC, and should be deleted.</t>
    <phoneticPr fontId="0" type="noConversion"/>
  </si>
  <si>
    <t>Annex H is about OCC, and should be deleted.</t>
    <phoneticPr fontId="0" type="noConversion"/>
  </si>
  <si>
    <t>Annex I is about OCC, and should be deleted.</t>
    <phoneticPr fontId="0" type="noConversion"/>
  </si>
  <si>
    <t>Annex J is about OCC, and should be deleted.</t>
    <phoneticPr fontId="0" type="noConversion"/>
  </si>
  <si>
    <t>Annex K is about OCC, and should be deleted.</t>
    <phoneticPr fontId="0" type="noConversion"/>
  </si>
  <si>
    <t>John will fix them. Which HHI's contribution be refered to?</t>
    <phoneticPr fontId="0" type="noConversion"/>
  </si>
  <si>
    <t>reject</t>
    <phoneticPr fontId="20" type="noConversion"/>
  </si>
  <si>
    <t>approve</t>
    <phoneticPr fontId="20" type="noConversion"/>
  </si>
  <si>
    <t>action</t>
    <phoneticPr fontId="20" type="noConversion"/>
  </si>
  <si>
    <t>skip</t>
    <phoneticPr fontId="20" type="noConversion"/>
  </si>
  <si>
    <t>delete the item. Since coordinator is not defined, there is no benefit to define master coordinator.</t>
  </si>
  <si>
    <t>delete the item. Since coordinator is not defined, there is no benefit to define master coordinator.</t>
    <phoneticPr fontId="0" type="noConversion"/>
  </si>
  <si>
    <t>accept</t>
    <phoneticPr fontId="0" type="noConversion"/>
  </si>
  <si>
    <t>modify to "a network functionality where data transmission is done over a combination of optical and RF wireless links"</t>
    <phoneticPr fontId="0" type="noConversion"/>
  </si>
  <si>
    <t>action</t>
    <phoneticPr fontId="0" type="noConversion"/>
  </si>
  <si>
    <t>MC: Master Coordinator</t>
  </si>
  <si>
    <t>MC: Master Coordinator</t>
    <phoneticPr fontId="0" type="noConversion"/>
  </si>
  <si>
    <t>The master coordinator is connected to each coordinator via backhaul link.</t>
    <phoneticPr fontId="0" type="noConversion"/>
  </si>
  <si>
    <t>action</t>
    <phoneticPr fontId="0" type="noConversion"/>
  </si>
  <si>
    <t>The coordinator sets up a relay link between itself and the device through the selected relay.</t>
    <phoneticPr fontId="0" type="noConversion"/>
  </si>
  <si>
    <t>skip with editor's note</t>
    <phoneticPr fontId="0" type="noConversion"/>
  </si>
  <si>
    <t xml:space="preserve">action </t>
    <phoneticPr fontId="0" type="noConversion"/>
  </si>
  <si>
    <t>delete " the xxx transcation type is the…" for the bullets in a) b) c)</t>
    <phoneticPr fontId="0" type="noConversion"/>
  </si>
  <si>
    <t>resoved in comment 18</t>
    <phoneticPr fontId="0" type="noConversion"/>
  </si>
  <si>
    <t>Suggestion: move subsection 4.7.1 to 4.4.1.3 (a new subsection).</t>
    <phoneticPr fontId="0" type="noConversion"/>
  </si>
  <si>
    <t>Suggestion: move subsection 4.7.1 to 4.4.1.3 (a new subsection).</t>
    <phoneticPr fontId="0" type="noConversion"/>
  </si>
  <si>
    <t>1. remove the headline "4.7.1.1 Scope"; 
2. move the remainder of the text in 4.7.1.1 together with 4.7.1 to 4.4.1.3 as suggested in comment 20</t>
    <phoneticPr fontId="0" type="noConversion"/>
  </si>
  <si>
    <t>1. remove the headline "4.7.1.1 Scope"; 
2. move the remainder of the text in 4.7.1.1 together with 4.7.1 to 4.4.1.3 as suggested in comment 20</t>
    <phoneticPr fontId="0" type="noConversion"/>
  </si>
  <si>
    <t>move the subsection in 4.7.1.2 together with 4.7.1 to 4.4.1.3 as suggested in comment 20</t>
    <phoneticPr fontId="0" type="noConversion"/>
  </si>
  <si>
    <t>move the subsection in 4.7.1.2 together with 4.7.1 to 4.4.1.3 as suggested in comment 20</t>
    <phoneticPr fontId="0" type="noConversion"/>
  </si>
  <si>
    <t>Merge the content of this text with the corresponding texts in Section 4.2. sentence by sentence.</t>
    <phoneticPr fontId="0" type="noConversion"/>
  </si>
  <si>
    <t>Please give detailed instructions on how to merge. If detailed instructions can not be given during May meeting, it is suggested that this subsection is move to 4.4.1.3 together with 4.7.1 as suggested in comment 20.</t>
    <phoneticPr fontId="0" type="noConversion"/>
  </si>
  <si>
    <t>this subsection is move to 4.4.1.3 together with 4.7.1 as suggested in comment 20. Please give detailed instructions on how to merge in the next comment resolution</t>
    <phoneticPr fontId="0" type="noConversion"/>
  </si>
  <si>
    <t>1, keep the name; 2, move the subsection together with 4.7.1 to 4.4.1.3 as suggested in comment 20</t>
    <phoneticPr fontId="0" type="noConversion"/>
  </si>
  <si>
    <t>resoved in comment 25</t>
    <phoneticPr fontId="0" type="noConversion"/>
  </si>
  <si>
    <t>move the subsection together with 4.7.1 to 4.4.1.3 as suggested in comment 20</t>
    <phoneticPr fontId="0" type="noConversion"/>
  </si>
  <si>
    <t>move the subsection together with 4.7.1 to 4.4.1.3 as suggested in comment 20</t>
    <phoneticPr fontId="0" type="noConversion"/>
  </si>
  <si>
    <t>1. remove "high bandwidth PHY" from section name
2. move the subsection together with 4.7.1 to 4.4.1.3 as suggested in comment 20; 
3. remove the reference to "B1, B2, B3 in TCD [8]" and replace it by "use cases based on visible light such as indoor office/home applications, data centers, industrial establishments, secure wireless and vehicular communications.</t>
    <phoneticPr fontId="0" type="noConversion"/>
  </si>
  <si>
    <t>postponed with editor note</t>
    <phoneticPr fontId="0" type="noConversion"/>
  </si>
  <si>
    <t>accept</t>
    <phoneticPr fontId="0" type="noConversion"/>
  </si>
  <si>
    <t>Beacon interference avoidance using comb division for coordinated topology is specified in section xxx (high-bandwith PHY)</t>
    <phoneticPr fontId="0" type="noConversion"/>
  </si>
  <si>
    <t>action</t>
    <phoneticPr fontId="0" type="noConversion"/>
  </si>
  <si>
    <t>resolved in comment 39</t>
    <phoneticPr fontId="0" type="noConversion"/>
  </si>
  <si>
    <t>resoved in comment 41</t>
    <phoneticPr fontId="0" type="noConversion"/>
  </si>
  <si>
    <t>Move section 5.3.1.4 into current 5.1.1.1 as a new subsection.</t>
    <phoneticPr fontId="0" type="noConversion"/>
  </si>
  <si>
    <t>Move section 5.3.1.4 into current 5.1.1.1 as a new subsection. And change 5.1.1.1 into a independent subsection as agreed in comment 37</t>
    <phoneticPr fontId="0" type="noConversion"/>
  </si>
  <si>
    <t xml:space="preserve">make 5.1.3.5 Random access algorithm into 5.1.1.1; make 5.1.3.6 Multiple modulation bandwidths supporting into 5.1.1.2; RTS/CTS into 5.1.1.3; polling into 5.1.1.4 </t>
    <phoneticPr fontId="0" type="noConversion"/>
  </si>
  <si>
    <t>John provides the figure as a comment to the next draft</t>
  </si>
  <si>
    <t>John provides the figure as a comment to the next draft</t>
    <phoneticPr fontId="0" type="noConversion"/>
  </si>
  <si>
    <t>modify into "...in the CAP Descriptor field of the beacon, see clause 5.2.11.1.4"</t>
    <phoneticPr fontId="0" type="noConversion"/>
  </si>
  <si>
    <t>modify into "...in the CAP Descriptor field of the beacon, see clause 5.2.11.1.4"</t>
    <phoneticPr fontId="0" type="noConversion"/>
  </si>
  <si>
    <t>action</t>
    <phoneticPr fontId="0" type="noConversion"/>
  </si>
  <si>
    <t>resolved in comment 54</t>
    <phoneticPr fontId="0" type="noConversion"/>
  </si>
  <si>
    <t xml:space="preserve">action </t>
    <phoneticPr fontId="0" type="noConversion"/>
  </si>
  <si>
    <t>editor note: "in subsection where CTS is specified"</t>
    <phoneticPr fontId="0" type="noConversion"/>
  </si>
  <si>
    <t>Should be figure 33.</t>
    <phoneticPr fontId="0" type="noConversion"/>
  </si>
  <si>
    <t>accept</t>
    <phoneticPr fontId="0" type="noConversion"/>
  </si>
  <si>
    <t>resolved in comment 58</t>
    <phoneticPr fontId="0" type="noConversion"/>
  </si>
  <si>
    <t>action</t>
    <phoneticPr fontId="0" type="noConversion"/>
  </si>
  <si>
    <t>resolved in comment 68</t>
    <phoneticPr fontId="0" type="noConversion"/>
  </si>
  <si>
    <t>resolved in comment 70</t>
    <phoneticPr fontId="0" type="noConversion"/>
  </si>
  <si>
    <t xml:space="preserve">the behaviour when the device detect beacon frames or additional beacon frames during Tcoordscan needs to be specified. </t>
    <phoneticPr fontId="0" type="noConversion"/>
  </si>
  <si>
    <t>withdraw</t>
    <phoneticPr fontId="0" type="noConversion"/>
  </si>
  <si>
    <t>substitute TBD by "macResponseWaitTime optical clocks"</t>
  </si>
  <si>
    <t>substitute TBD by "macResponseWaitTime optical clocks"</t>
    <phoneticPr fontId="0" type="noConversion"/>
  </si>
  <si>
    <t xml:space="preserve">“If there is no data frame pending for the requesting device, the coordinator shall send a data frame without requesting acknowledgment to the device containing a zero length payload, indicating that no data are present, using one of the mechanisms described in this subclause.” According to page 26, “If a data frame is not pending, the coordinator indicates this fact either in the acknowledgment frame following the data request or in a data frame with a zero-length payload as described in 5.1.10.3. If requested, the device acknowledges the successful reception of the data frame by transmitting an acknowledgment frame.”, coordinator informs the device that there is no data frame pending using either of the two ways. Therefore, if an acknowledgement frame is sent back to the device with pending frame subfield set to 0, then the data frame without payload is not necessary. </t>
    <phoneticPr fontId="0" type="noConversion"/>
  </si>
  <si>
    <t>reject</t>
    <phoneticPr fontId="0" type="noConversion"/>
  </si>
  <si>
    <t>reject. The proposed sentence is already in the beginning of the paragraph, so there is no need to insert.</t>
    <phoneticPr fontId="0" type="noConversion"/>
  </si>
  <si>
    <t>The proposed sentence is already in the beginning of the paragraph, so there is no need to insert.</t>
    <phoneticPr fontId="0" type="noConversion"/>
  </si>
  <si>
    <t>Editor note: Volker will provide text in the next round of comment resolution</t>
    <phoneticPr fontId="0" type="noConversion"/>
  </si>
  <si>
    <t>action</t>
    <phoneticPr fontId="0" type="noConversion"/>
  </si>
  <si>
    <t xml:space="preserve">action </t>
    <phoneticPr fontId="0" type="noConversion"/>
  </si>
  <si>
    <t>rename as "CSI feedback for coordinated topology"</t>
    <phoneticPr fontId="0" type="noConversion"/>
  </si>
  <si>
    <t>move the first paragraph to the appendix and refer to 802.15.7-2011</t>
    <phoneticPr fontId="0" type="noConversion"/>
  </si>
  <si>
    <t>resolved in comment 86</t>
    <phoneticPr fontId="0" type="noConversion"/>
  </si>
  <si>
    <t>action</t>
    <phoneticPr fontId="0" type="noConversion"/>
  </si>
  <si>
    <t>resolved in comment 88</t>
    <phoneticPr fontId="0" type="noConversion"/>
  </si>
  <si>
    <t>accept</t>
    <phoneticPr fontId="0" type="noConversion"/>
  </si>
  <si>
    <t xml:space="preserve">Editor note: reassociation request has not been specified. John need to provide text for reassociation request comment then refer to it. </t>
    <phoneticPr fontId="0" type="noConversion"/>
  </si>
  <si>
    <t>reject</t>
    <phoneticPr fontId="0" type="noConversion"/>
  </si>
  <si>
    <t>move the current text to the end of section 5.4.24.1 and with editor note; editor note: these capability elements should be merged eventually</t>
    <phoneticPr fontId="0" type="noConversion"/>
  </si>
  <si>
    <t>withdraw</t>
    <phoneticPr fontId="0" type="noConversion"/>
  </si>
  <si>
    <t>editor note: should be further addressed</t>
    <phoneticPr fontId="0" type="noConversion"/>
  </si>
  <si>
    <t>skip</t>
    <phoneticPr fontId="0" type="noConversion"/>
  </si>
  <si>
    <t>editor note: Nikola will have a inernal discussion first</t>
    <phoneticPr fontId="0" type="noConversion"/>
  </si>
  <si>
    <t>resolved in comment 136</t>
    <phoneticPr fontId="0" type="noConversion"/>
  </si>
  <si>
    <t>resolved in comment 138</t>
    <phoneticPr fontId="0" type="noConversion"/>
  </si>
  <si>
    <t>Accept. Fill in "variable"</t>
    <phoneticPr fontId="0" type="noConversion"/>
  </si>
  <si>
    <t>Fill in "variable"</t>
    <phoneticPr fontId="0" type="noConversion"/>
  </si>
  <si>
    <t>resolved in comment 141</t>
    <phoneticPr fontId="0" type="noConversion"/>
  </si>
  <si>
    <t>replace TBD by "macNeighborReportResponseTime optical clocks" and add an entry "macNeighborReportResponseTime" in Table 100</t>
  </si>
  <si>
    <t>replace TBD by "macNeighborReportResponseTime optical clocks" and add an entry "macNeighborReportResponseTime" in Table 100</t>
    <phoneticPr fontId="0" type="noConversion"/>
  </si>
  <si>
    <t>action</t>
    <phoneticPr fontId="0" type="noConversion"/>
  </si>
  <si>
    <t>agree</t>
    <phoneticPr fontId="0" type="noConversion"/>
  </si>
  <si>
    <t>resolved in comment 153</t>
    <phoneticPr fontId="0" type="noConversion"/>
  </si>
  <si>
    <t>accept</t>
    <phoneticPr fontId="0" type="noConversion"/>
  </si>
  <si>
    <t xml:space="preserve">among others mention that the duty
cycle of the transmitted light be changed to obtain dimming. 
Lowering the duty cycle below a certain point would suggest 
that the LEDs can switch at a higher rate and since the LEDs in the 
market today have a limited bandwidth, this bandwidth could be used towards transmitting data faster rather than dimming. </t>
    <phoneticPr fontId="0" type="noConversion"/>
  </si>
  <si>
    <t>reject</t>
    <phoneticPr fontId="0" type="noConversion"/>
  </si>
  <si>
    <t>reject</t>
    <phoneticPr fontId="0" type="noConversion"/>
  </si>
  <si>
    <t>resolved in comment 205</t>
    <phoneticPr fontId="0" type="noConversion"/>
  </si>
  <si>
    <t>resolved in comment 232</t>
    <phoneticPr fontId="0" type="noConversion"/>
  </si>
  <si>
    <t>withdraw</t>
    <phoneticPr fontId="0" type="noConversion"/>
  </si>
  <si>
    <t>withdraw</t>
    <phoneticPr fontId="0" type="noConversion"/>
  </si>
  <si>
    <t>suggest HHI to provide text in the next round of comments resolution.</t>
    <phoneticPr fontId="0" type="noConversion"/>
  </si>
  <si>
    <t>action</t>
    <phoneticPr fontId="0" type="noConversion"/>
  </si>
  <si>
    <t>John will fix these errors according to Compare to https://mentor.ieee.org/802.15/dcn/16/15-16-0356-01-007a-text-input-for-high-bandwidth-phy.zip</t>
    <phoneticPr fontId="0" type="noConversion"/>
  </si>
  <si>
    <t xml:space="preserve">HHI will provide the reference </t>
    <phoneticPr fontId="0" type="noConversion"/>
  </si>
  <si>
    <t>resolved in comment 247</t>
    <phoneticPr fontId="0" type="noConversion"/>
  </si>
  <si>
    <t>withdraw</t>
    <phoneticPr fontId="0" type="noConversion"/>
  </si>
  <si>
    <t>accept</t>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</si>
</sst>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dddd&quot;, &quot;mmmm\ dd&quot;, &quot;yyyy"/>
  </numFmts>
  <fonts count="22"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sz val="10"/>
      <name val="Symbol"/>
      <family val="1"/>
      <charset val="2"/>
    </font>
    <font>
      <sz val="10"/>
      <name val="Calibri"/>
      <family val="2"/>
    </font>
    <font>
      <sz val="10"/>
      <color indexed="10"/>
      <name val="Arial"/>
      <family val="2"/>
    </font>
    <font>
      <sz val="9"/>
      <name val="宋体"/>
      <charset val="134"/>
    </font>
    <font>
      <u/>
      <sz val="10"/>
      <color theme="10"/>
      <name val="Arial"/>
      <family val="2"/>
    </font>
    <font>
      <sz val="10"/>
      <color rgb="FFFF0000"/>
      <name val="Arial"/>
      <family val="2"/>
    </font>
    <font>
      <u/>
      <sz val="10"/>
      <color rgb="FFFF0000"/>
      <name val="Arial"/>
      <family val="2"/>
    </font>
    <font>
      <sz val="9"/>
      <name val="Arial"/>
      <family val="2"/>
    </font>
    <font>
      <sz val="10"/>
      <color theme="1"/>
      <name val="Arial"/>
      <family val="2"/>
    </font>
    <font>
      <sz val="6"/>
      <name val="宋体"/>
      <family val="3"/>
      <charset val="128"/>
      <scheme val="minor"/>
    </font>
    <font>
      <strike/>
      <sz val="10"/>
      <name val="Arial"/>
      <family val="2"/>
    </font>
    <font>
      <sz val="11"/>
      <color theme="1"/>
      <name val="Arial"/>
      <family val="2"/>
    </font>
    <font>
      <sz val="8"/>
      <name val="Arial Narrow"/>
      <family val="2"/>
    </font>
    <font>
      <sz val="9"/>
      <name val="宋体"/>
      <family val="3"/>
      <charset val="134"/>
    </font>
    <font>
      <u/>
      <sz val="10"/>
      <name val="Arial"/>
      <family val="2"/>
    </font>
  </fonts>
  <fills count="10">
    <fill>
      <patternFill patternType="none"/>
    </fill>
    <fill>
      <patternFill patternType="gray125"/>
    </fill>
    <fill>
      <patternFill patternType="solid">
        <fgColor rgb="FFC00000"/>
        <bgColor indexed="64"/>
      </patternFill>
    </fill>
    <fill>
      <patternFill patternType="solid">
        <fgColor rgb="FF00B050"/>
        <bgColor indexed="64"/>
      </patternFill>
    </fill>
    <fill>
      <patternFill patternType="solid">
        <fgColor rgb="FFFFFF00"/>
        <bgColor indexed="64"/>
      </patternFill>
    </fill>
    <fill>
      <patternFill patternType="solid">
        <fgColor theme="0" tint="-0.249977111117893"/>
        <bgColor indexed="64"/>
      </patternFill>
    </fill>
    <fill>
      <patternFill patternType="solid">
        <fgColor theme="6"/>
        <bgColor indexed="64"/>
      </patternFill>
    </fill>
    <fill>
      <patternFill patternType="solid">
        <fgColor rgb="FF92D050"/>
        <bgColor indexed="64"/>
      </patternFill>
    </fill>
    <fill>
      <patternFill patternType="solid">
        <fgColor theme="0" tint="-0.14999847407452621"/>
        <bgColor indexed="64"/>
      </patternFill>
    </fill>
    <fill>
      <patternFill patternType="solid">
        <fgColor rgb="FFFF0000"/>
        <bgColor indexed="64"/>
      </patternFill>
    </fill>
  </fills>
  <borders count="6">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6" fillId="0" borderId="0"/>
    <xf numFmtId="0" fontId="11" fillId="0" borderId="0" applyNumberFormat="0" applyFill="0" applyBorder="0" applyAlignment="0" applyProtection="0"/>
  </cellStyleXfs>
  <cellXfs count="144">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5" fillId="0" borderId="0" xfId="0" applyFont="1"/>
    <xf numFmtId="0" fontId="0" fillId="0" borderId="0" xfId="0" applyAlignment="1">
      <alignment wrapText="1"/>
    </xf>
    <xf numFmtId="49" fontId="5" fillId="0" borderId="0" xfId="0" applyNumberFormat="1" applyFont="1"/>
    <xf numFmtId="49" fontId="0" fillId="0" borderId="0" xfId="0" applyNumberFormat="1"/>
    <xf numFmtId="49" fontId="5" fillId="0" borderId="0" xfId="0" applyNumberFormat="1" applyFont="1" applyAlignment="1">
      <alignment horizontal="right"/>
    </xf>
    <xf numFmtId="49" fontId="0" fillId="0" borderId="0" xfId="0" applyNumberFormat="1" applyFont="1" applyAlignment="1">
      <alignment horizontal="right"/>
    </xf>
    <xf numFmtId="0" fontId="12" fillId="0" borderId="0" xfId="0" applyFont="1" applyAlignment="1">
      <alignment vertical="top" wrapText="1"/>
    </xf>
    <xf numFmtId="0" fontId="0" fillId="0" borderId="0" xfId="0" applyFont="1"/>
    <xf numFmtId="0" fontId="5" fillId="0" borderId="0" xfId="0" applyFont="1" applyAlignment="1">
      <alignment wrapText="1"/>
    </xf>
    <xf numFmtId="0" fontId="6" fillId="0" borderId="4" xfId="1" applyFont="1" applyFill="1" applyBorder="1" applyAlignment="1">
      <alignment wrapText="1"/>
    </xf>
    <xf numFmtId="0" fontId="6" fillId="0" borderId="4" xfId="1" applyFont="1" applyFill="1" applyBorder="1" applyAlignment="1">
      <alignment horizontal="left" wrapText="1"/>
    </xf>
    <xf numFmtId="0" fontId="0" fillId="0" borderId="4" xfId="1" applyFont="1" applyFill="1" applyBorder="1" applyAlignment="1">
      <alignment wrapText="1"/>
    </xf>
    <xf numFmtId="0" fontId="18" fillId="0" borderId="0" xfId="0" applyFont="1" applyAlignment="1">
      <alignment horizontal="left"/>
    </xf>
    <xf numFmtId="0" fontId="6" fillId="0" borderId="4" xfId="1" applyFont="1" applyFill="1" applyBorder="1" applyAlignment="1">
      <alignment horizontal="left"/>
    </xf>
    <xf numFmtId="0" fontId="0" fillId="0" borderId="4" xfId="0" applyBorder="1" applyAlignment="1">
      <alignment wrapText="1"/>
    </xf>
    <xf numFmtId="0" fontId="11" fillId="0" borderId="4" xfId="2" applyFont="1" applyFill="1" applyBorder="1" applyAlignment="1">
      <alignment horizontal="left" wrapText="1"/>
    </xf>
    <xf numFmtId="0" fontId="14" fillId="0" borderId="4" xfId="1" applyFont="1" applyFill="1" applyBorder="1" applyAlignment="1">
      <alignment horizontal="left" wrapText="1"/>
    </xf>
    <xf numFmtId="0" fontId="15" fillId="0" borderId="4" xfId="0" applyFont="1" applyFill="1" applyBorder="1" applyAlignment="1">
      <alignment horizontal="left" wrapText="1"/>
    </xf>
    <xf numFmtId="0" fontId="11" fillId="0" borderId="4" xfId="2" applyFill="1" applyBorder="1" applyAlignment="1">
      <alignment wrapText="1"/>
    </xf>
    <xf numFmtId="0" fontId="0" fillId="0" borderId="4" xfId="0" applyFont="1" applyFill="1" applyBorder="1" applyAlignment="1">
      <alignment wrapText="1"/>
    </xf>
    <xf numFmtId="0" fontId="0" fillId="0" borderId="4" xfId="0" applyFill="1" applyBorder="1" applyAlignment="1">
      <alignment wrapText="1"/>
    </xf>
    <xf numFmtId="0" fontId="6" fillId="0" borderId="4" xfId="1" applyFont="1" applyFill="1" applyBorder="1" applyAlignment="1">
      <alignment horizontal="right" wrapText="1"/>
    </xf>
    <xf numFmtId="49" fontId="0" fillId="0" borderId="4" xfId="0" applyNumberFormat="1" applyFont="1" applyFill="1" applyBorder="1" applyAlignment="1">
      <alignment horizontal="right" wrapText="1"/>
    </xf>
    <xf numFmtId="49" fontId="0" fillId="0" borderId="4" xfId="0" applyNumberFormat="1" applyFont="1" applyFill="1" applyBorder="1" applyAlignment="1">
      <alignment wrapText="1"/>
    </xf>
    <xf numFmtId="49" fontId="0" fillId="0" borderId="4" xfId="0" applyNumberFormat="1" applyFill="1" applyBorder="1" applyAlignment="1">
      <alignment wrapText="1"/>
    </xf>
    <xf numFmtId="0" fontId="12" fillId="0" borderId="4" xfId="0" applyFont="1" applyFill="1" applyBorder="1" applyAlignment="1">
      <alignment wrapText="1"/>
    </xf>
    <xf numFmtId="0" fontId="6" fillId="0" borderId="4" xfId="1" applyFill="1" applyBorder="1" applyAlignment="1">
      <alignment horizontal="left" wrapText="1"/>
    </xf>
    <xf numFmtId="0" fontId="6" fillId="0" borderId="4" xfId="1" applyFill="1" applyBorder="1" applyAlignment="1">
      <alignment horizontal="left"/>
    </xf>
    <xf numFmtId="0" fontId="0" fillId="0" borderId="4" xfId="0" applyFill="1" applyBorder="1" applyAlignment="1">
      <alignment horizontal="left" wrapText="1"/>
    </xf>
    <xf numFmtId="0" fontId="0" fillId="0" borderId="4" xfId="0" applyFill="1" applyBorder="1" applyAlignment="1">
      <alignment horizontal="left"/>
    </xf>
    <xf numFmtId="0" fontId="15" fillId="0" borderId="4" xfId="2" applyFont="1" applyFill="1" applyBorder="1" applyAlignment="1">
      <alignment horizontal="left"/>
    </xf>
    <xf numFmtId="0" fontId="11" fillId="0" borderId="4" xfId="2" applyFill="1" applyBorder="1" applyAlignment="1">
      <alignment horizontal="left" wrapText="1"/>
    </xf>
    <xf numFmtId="49" fontId="0" fillId="0" borderId="4" xfId="0" applyNumberFormat="1" applyFont="1" applyFill="1" applyBorder="1" applyAlignment="1">
      <alignment horizontal="left"/>
    </xf>
    <xf numFmtId="0" fontId="0" fillId="0" borderId="4" xfId="0" applyFont="1" applyFill="1" applyBorder="1" applyAlignment="1">
      <alignment horizontal="left"/>
    </xf>
    <xf numFmtId="0" fontId="12" fillId="0" borderId="4" xfId="0" applyFont="1" applyFill="1" applyBorder="1" applyAlignment="1">
      <alignment horizontal="left" wrapText="1"/>
    </xf>
    <xf numFmtId="49" fontId="0" fillId="0" borderId="4" xfId="0" applyNumberFormat="1" applyFill="1" applyBorder="1" applyAlignment="1">
      <alignment horizontal="left" wrapText="1"/>
    </xf>
    <xf numFmtId="49" fontId="0" fillId="0" borderId="4" xfId="2" applyNumberFormat="1" applyFont="1" applyFill="1" applyBorder="1" applyAlignment="1">
      <alignment horizontal="left" wrapText="1"/>
    </xf>
    <xf numFmtId="49" fontId="0" fillId="0" borderId="4" xfId="0" applyNumberFormat="1" applyFill="1" applyBorder="1" applyAlignment="1">
      <alignment horizontal="left"/>
    </xf>
    <xf numFmtId="0" fontId="0" fillId="0" borderId="4" xfId="0" applyFont="1" applyFill="1" applyBorder="1" applyAlignment="1">
      <alignment horizontal="left" wrapText="1"/>
    </xf>
    <xf numFmtId="0" fontId="19" fillId="0" borderId="4" xfId="1" applyFont="1" applyFill="1" applyBorder="1" applyAlignment="1">
      <alignment horizontal="left"/>
    </xf>
    <xf numFmtId="0" fontId="12" fillId="0" borderId="4" xfId="0" applyFont="1" applyFill="1" applyBorder="1" applyAlignment="1">
      <alignment horizontal="left"/>
    </xf>
    <xf numFmtId="0" fontId="13" fillId="0" borderId="4" xfId="2" applyFont="1" applyFill="1" applyBorder="1" applyAlignment="1">
      <alignment horizontal="left" wrapText="1"/>
    </xf>
    <xf numFmtId="49" fontId="12" fillId="0" borderId="4" xfId="2" applyNumberFormat="1" applyFont="1" applyFill="1" applyBorder="1" applyAlignment="1">
      <alignment horizontal="left" wrapText="1"/>
    </xf>
    <xf numFmtId="49" fontId="12" fillId="0" borderId="4" xfId="0" applyNumberFormat="1" applyFont="1" applyFill="1" applyBorder="1" applyAlignment="1">
      <alignment horizontal="left"/>
    </xf>
    <xf numFmtId="0" fontId="0" fillId="2" borderId="0" xfId="0" applyFill="1"/>
    <xf numFmtId="0" fontId="0" fillId="3" borderId="0" xfId="0" applyFill="1"/>
    <xf numFmtId="0" fontId="0" fillId="4" borderId="0" xfId="0" applyFill="1"/>
    <xf numFmtId="0" fontId="0" fillId="5" borderId="0" xfId="0" applyFill="1"/>
    <xf numFmtId="0" fontId="6" fillId="6" borderId="4" xfId="1" applyFont="1" applyFill="1" applyBorder="1" applyAlignment="1">
      <alignment horizontal="left" wrapText="1"/>
    </xf>
    <xf numFmtId="0" fontId="11" fillId="6" borderId="4" xfId="2" applyFont="1" applyFill="1" applyBorder="1" applyAlignment="1">
      <alignment horizontal="left" wrapText="1"/>
    </xf>
    <xf numFmtId="0" fontId="6" fillId="6" borderId="4" xfId="1" applyFont="1" applyFill="1" applyBorder="1" applyAlignment="1">
      <alignment horizontal="right" wrapText="1"/>
    </xf>
    <xf numFmtId="0" fontId="15" fillId="6" borderId="4" xfId="0" applyFont="1" applyFill="1" applyBorder="1" applyAlignment="1">
      <alignment horizontal="left" wrapText="1"/>
    </xf>
    <xf numFmtId="0" fontId="14" fillId="6" borderId="4" xfId="1" applyFont="1" applyFill="1" applyBorder="1" applyAlignment="1">
      <alignment horizontal="left" wrapText="1"/>
    </xf>
    <xf numFmtId="0" fontId="6" fillId="7" borderId="4" xfId="1" applyFont="1" applyFill="1" applyBorder="1" applyAlignment="1">
      <alignment horizontal="left" wrapText="1"/>
    </xf>
    <xf numFmtId="0" fontId="11" fillId="7" borderId="4" xfId="2" applyFont="1" applyFill="1" applyBorder="1" applyAlignment="1">
      <alignment horizontal="left" wrapText="1"/>
    </xf>
    <xf numFmtId="0" fontId="6" fillId="7" borderId="4" xfId="1" applyFont="1" applyFill="1" applyBorder="1" applyAlignment="1">
      <alignment horizontal="right" wrapText="1"/>
    </xf>
    <xf numFmtId="0" fontId="0" fillId="7" borderId="4" xfId="1" applyFont="1" applyFill="1" applyBorder="1" applyAlignment="1">
      <alignment horizontal="left" wrapText="1"/>
    </xf>
    <xf numFmtId="0" fontId="15" fillId="7" borderId="4" xfId="0" applyFont="1" applyFill="1" applyBorder="1" applyAlignment="1">
      <alignment horizontal="left" wrapText="1"/>
    </xf>
    <xf numFmtId="0" fontId="14" fillId="7" borderId="4" xfId="1" applyFont="1" applyFill="1" applyBorder="1" applyAlignment="1">
      <alignment horizontal="left" wrapText="1"/>
    </xf>
    <xf numFmtId="0" fontId="6" fillId="4" borderId="4" xfId="1" applyFont="1" applyFill="1" applyBorder="1" applyAlignment="1">
      <alignment horizontal="left" wrapText="1"/>
    </xf>
    <xf numFmtId="0" fontId="11" fillId="4" borderId="4" xfId="2" applyFont="1" applyFill="1" applyBorder="1" applyAlignment="1">
      <alignment horizontal="left" wrapText="1"/>
    </xf>
    <xf numFmtId="0" fontId="6" fillId="4" borderId="4" xfId="1" applyFont="1" applyFill="1" applyBorder="1" applyAlignment="1">
      <alignment horizontal="right" wrapText="1"/>
    </xf>
    <xf numFmtId="0" fontId="0" fillId="4" borderId="4" xfId="1" applyFont="1" applyFill="1" applyBorder="1" applyAlignment="1">
      <alignment horizontal="left" wrapText="1"/>
    </xf>
    <xf numFmtId="0" fontId="14" fillId="4" borderId="4" xfId="1" applyFont="1" applyFill="1" applyBorder="1" applyAlignment="1">
      <alignment horizontal="left" wrapText="1"/>
    </xf>
    <xf numFmtId="0" fontId="15" fillId="4" borderId="4" xfId="0" applyFont="1" applyFill="1" applyBorder="1" applyAlignment="1">
      <alignment horizontal="left" wrapText="1"/>
    </xf>
    <xf numFmtId="0" fontId="0" fillId="4" borderId="4" xfId="0" applyFont="1" applyFill="1" applyBorder="1" applyAlignment="1">
      <alignment wrapText="1"/>
    </xf>
    <xf numFmtId="0" fontId="0" fillId="2" borderId="4" xfId="0" applyFill="1" applyBorder="1" applyAlignment="1">
      <alignment wrapText="1"/>
    </xf>
    <xf numFmtId="0" fontId="0" fillId="4" borderId="4" xfId="0" applyFill="1" applyBorder="1" applyAlignment="1">
      <alignment wrapText="1"/>
    </xf>
    <xf numFmtId="0" fontId="6" fillId="8" borderId="4" xfId="1" applyFont="1" applyFill="1" applyBorder="1" applyAlignment="1">
      <alignment horizontal="left" wrapText="1"/>
    </xf>
    <xf numFmtId="0" fontId="11" fillId="8" borderId="4" xfId="2" applyFont="1" applyFill="1" applyBorder="1" applyAlignment="1">
      <alignment horizontal="left" wrapText="1"/>
    </xf>
    <xf numFmtId="0" fontId="6" fillId="8" borderId="4" xfId="1" applyFont="1" applyFill="1" applyBorder="1" applyAlignment="1">
      <alignment horizontal="right" wrapText="1"/>
    </xf>
    <xf numFmtId="0" fontId="6" fillId="8" borderId="4" xfId="1" applyFont="1" applyFill="1" applyBorder="1" applyAlignment="1">
      <alignment wrapText="1"/>
    </xf>
    <xf numFmtId="0" fontId="0" fillId="8" borderId="4" xfId="1" applyFont="1" applyFill="1" applyBorder="1" applyAlignment="1">
      <alignment wrapText="1"/>
    </xf>
    <xf numFmtId="0" fontId="15" fillId="8" borderId="4" xfId="0" applyFont="1" applyFill="1" applyBorder="1" applyAlignment="1">
      <alignment horizontal="left" wrapText="1"/>
    </xf>
    <xf numFmtId="0" fontId="0" fillId="8" borderId="4" xfId="0" applyFont="1" applyFill="1" applyBorder="1" applyAlignment="1">
      <alignment wrapText="1"/>
    </xf>
    <xf numFmtId="0" fontId="6" fillId="6" borderId="4" xfId="1" applyFont="1" applyFill="1" applyBorder="1" applyAlignment="1">
      <alignment wrapText="1"/>
    </xf>
    <xf numFmtId="0" fontId="0" fillId="6" borderId="4" xfId="1" applyFont="1" applyFill="1" applyBorder="1" applyAlignment="1">
      <alignment wrapText="1"/>
    </xf>
    <xf numFmtId="0" fontId="0" fillId="6" borderId="4" xfId="0" applyFont="1" applyFill="1" applyBorder="1" applyAlignment="1">
      <alignment wrapText="1"/>
    </xf>
    <xf numFmtId="0" fontId="6" fillId="4" borderId="4" xfId="1" applyFont="1" applyFill="1" applyBorder="1" applyAlignment="1">
      <alignment wrapText="1"/>
    </xf>
    <xf numFmtId="0" fontId="11" fillId="4" borderId="4" xfId="2" applyFill="1" applyBorder="1" applyAlignment="1">
      <alignment wrapText="1"/>
    </xf>
    <xf numFmtId="49" fontId="0" fillId="4" borderId="4" xfId="0" applyNumberFormat="1" applyFont="1" applyFill="1" applyBorder="1" applyAlignment="1">
      <alignment horizontal="right" wrapText="1"/>
    </xf>
    <xf numFmtId="49" fontId="0" fillId="4" borderId="4" xfId="0" applyNumberFormat="1" applyFont="1" applyFill="1" applyBorder="1" applyAlignment="1">
      <alignment wrapText="1"/>
    </xf>
    <xf numFmtId="0" fontId="0" fillId="4" borderId="4" xfId="0" applyFont="1" applyFill="1" applyBorder="1" applyAlignment="1">
      <alignment horizontal="right" wrapText="1"/>
    </xf>
    <xf numFmtId="0" fontId="0" fillId="7" borderId="4" xfId="0" applyFill="1" applyBorder="1" applyAlignment="1">
      <alignment wrapText="1"/>
    </xf>
    <xf numFmtId="0" fontId="0" fillId="7" borderId="4" xfId="0" applyFont="1" applyFill="1" applyBorder="1" applyAlignment="1">
      <alignment wrapText="1"/>
    </xf>
    <xf numFmtId="0" fontId="11" fillId="7" borderId="4" xfId="2" applyFill="1" applyBorder="1" applyAlignment="1">
      <alignment wrapText="1"/>
    </xf>
    <xf numFmtId="49" fontId="0" fillId="7" borderId="4" xfId="0" applyNumberFormat="1" applyFont="1" applyFill="1" applyBorder="1" applyAlignment="1">
      <alignment horizontal="right" wrapText="1"/>
    </xf>
    <xf numFmtId="49" fontId="0" fillId="7" borderId="4" xfId="0" applyNumberFormat="1" applyFont="1" applyFill="1" applyBorder="1" applyAlignment="1">
      <alignment wrapText="1"/>
    </xf>
    <xf numFmtId="0" fontId="0" fillId="7" borderId="4" xfId="0" applyFont="1" applyFill="1" applyBorder="1" applyAlignment="1">
      <alignment horizontal="right" wrapText="1"/>
    </xf>
    <xf numFmtId="0" fontId="0" fillId="7" borderId="4" xfId="1" applyFont="1" applyFill="1" applyBorder="1" applyAlignment="1">
      <alignment wrapText="1"/>
    </xf>
    <xf numFmtId="0" fontId="0" fillId="4" borderId="4" xfId="1" applyFont="1" applyFill="1" applyBorder="1" applyAlignment="1">
      <alignment wrapText="1"/>
    </xf>
    <xf numFmtId="0" fontId="6" fillId="7" borderId="4" xfId="1" applyFont="1" applyFill="1" applyBorder="1" applyAlignment="1">
      <alignment wrapText="1"/>
    </xf>
    <xf numFmtId="0" fontId="14" fillId="4" borderId="5" xfId="1" applyFont="1" applyFill="1" applyBorder="1" applyAlignment="1">
      <alignment horizontal="left" wrapText="1"/>
    </xf>
    <xf numFmtId="0" fontId="0" fillId="8" borderId="4" xfId="0" applyFill="1" applyBorder="1" applyAlignment="1">
      <alignment wrapText="1"/>
    </xf>
    <xf numFmtId="49" fontId="0" fillId="4" borderId="4" xfId="2" applyNumberFormat="1" applyFont="1" applyFill="1" applyBorder="1" applyAlignment="1">
      <alignment horizontal="right" wrapText="1"/>
    </xf>
    <xf numFmtId="49" fontId="0" fillId="4" borderId="4" xfId="0" applyNumberFormat="1" applyFill="1" applyBorder="1" applyAlignment="1">
      <alignment wrapText="1"/>
    </xf>
    <xf numFmtId="49" fontId="0" fillId="7" borderId="4" xfId="2" applyNumberFormat="1" applyFont="1" applyFill="1" applyBorder="1" applyAlignment="1">
      <alignment horizontal="right" wrapText="1"/>
    </xf>
    <xf numFmtId="49" fontId="0" fillId="7" borderId="4" xfId="0" applyNumberFormat="1" applyFill="1" applyBorder="1" applyAlignment="1">
      <alignment wrapText="1"/>
    </xf>
    <xf numFmtId="0" fontId="6" fillId="9" borderId="4" xfId="1" applyFont="1" applyFill="1" applyBorder="1" applyAlignment="1">
      <alignment horizontal="left" wrapText="1"/>
    </xf>
    <xf numFmtId="0" fontId="11" fillId="9" borderId="4" xfId="2" applyFont="1" applyFill="1" applyBorder="1" applyAlignment="1">
      <alignment horizontal="left" wrapText="1"/>
    </xf>
    <xf numFmtId="0" fontId="6" fillId="9" borderId="4" xfId="1" applyFont="1" applyFill="1" applyBorder="1" applyAlignment="1">
      <alignment horizontal="right" wrapText="1"/>
    </xf>
    <xf numFmtId="0" fontId="0" fillId="9" borderId="4" xfId="1" applyFont="1" applyFill="1" applyBorder="1" applyAlignment="1">
      <alignment wrapText="1"/>
    </xf>
    <xf numFmtId="0" fontId="14" fillId="9" borderId="4" xfId="1" applyFont="1" applyFill="1" applyBorder="1" applyAlignment="1">
      <alignment horizontal="left" wrapText="1"/>
    </xf>
    <xf numFmtId="0" fontId="15" fillId="9" borderId="4" xfId="0" applyFont="1" applyFill="1" applyBorder="1" applyAlignment="1">
      <alignment horizontal="left" wrapText="1"/>
    </xf>
    <xf numFmtId="0" fontId="0" fillId="9" borderId="4" xfId="0" applyFill="1" applyBorder="1" applyAlignment="1">
      <alignment wrapText="1"/>
    </xf>
    <xf numFmtId="0" fontId="6" fillId="9" borderId="4" xfId="1" applyFont="1" applyFill="1" applyBorder="1" applyAlignment="1">
      <alignment wrapText="1"/>
    </xf>
    <xf numFmtId="0" fontId="15" fillId="8" borderId="4" xfId="1" applyFont="1" applyFill="1" applyBorder="1" applyAlignment="1">
      <alignment wrapText="1"/>
    </xf>
    <xf numFmtId="0" fontId="14" fillId="8" borderId="4" xfId="1" applyFont="1" applyFill="1" applyBorder="1" applyAlignment="1">
      <alignment horizontal="left" wrapText="1"/>
    </xf>
    <xf numFmtId="0" fontId="12" fillId="7" borderId="4" xfId="0" applyFont="1" applyFill="1" applyBorder="1" applyAlignment="1">
      <alignment wrapText="1"/>
    </xf>
    <xf numFmtId="0" fontId="6" fillId="2" borderId="4" xfId="1" applyFont="1" applyFill="1" applyBorder="1" applyAlignment="1">
      <alignment horizontal="left" wrapText="1"/>
    </xf>
    <xf numFmtId="0" fontId="11" fillId="2" borderId="4" xfId="2" applyFont="1" applyFill="1" applyBorder="1" applyAlignment="1">
      <alignment horizontal="left" wrapText="1"/>
    </xf>
    <xf numFmtId="0" fontId="6" fillId="2" borderId="4" xfId="1" applyFont="1" applyFill="1" applyBorder="1" applyAlignment="1">
      <alignment horizontal="right" wrapText="1"/>
    </xf>
    <xf numFmtId="0" fontId="0" fillId="2" borderId="4" xfId="1" applyFont="1" applyFill="1" applyBorder="1" applyAlignment="1">
      <alignment wrapText="1"/>
    </xf>
    <xf numFmtId="0" fontId="14" fillId="2" borderId="4" xfId="1" applyFont="1" applyFill="1" applyBorder="1" applyAlignment="1">
      <alignment horizontal="left" wrapText="1"/>
    </xf>
    <xf numFmtId="0" fontId="15" fillId="2" borderId="4" xfId="0" applyFont="1" applyFill="1" applyBorder="1" applyAlignment="1">
      <alignment horizontal="left" wrapText="1"/>
    </xf>
    <xf numFmtId="0" fontId="0" fillId="8" borderId="4" xfId="1" applyFont="1" applyFill="1" applyBorder="1" applyAlignment="1">
      <alignment horizontal="right" wrapText="1"/>
    </xf>
    <xf numFmtId="0" fontId="0" fillId="9" borderId="4" xfId="0" applyFont="1" applyFill="1" applyBorder="1" applyAlignment="1">
      <alignment wrapText="1"/>
    </xf>
    <xf numFmtId="0" fontId="11" fillId="9" borderId="4" xfId="2" applyFill="1" applyBorder="1" applyAlignment="1">
      <alignment wrapText="1"/>
    </xf>
    <xf numFmtId="49" fontId="0" fillId="9" borderId="4" xfId="0" applyNumberFormat="1" applyFont="1" applyFill="1" applyBorder="1" applyAlignment="1">
      <alignment horizontal="right" wrapText="1"/>
    </xf>
    <xf numFmtId="49" fontId="0" fillId="9" borderId="4" xfId="0" applyNumberFormat="1" applyFont="1" applyFill="1" applyBorder="1" applyAlignment="1">
      <alignment wrapText="1"/>
    </xf>
    <xf numFmtId="0" fontId="0" fillId="9" borderId="4" xfId="1" applyFont="1" applyFill="1" applyBorder="1" applyAlignment="1">
      <alignment horizontal="left" wrapText="1"/>
    </xf>
    <xf numFmtId="0" fontId="21" fillId="8" borderId="4" xfId="2" applyFont="1" applyFill="1" applyBorder="1" applyAlignment="1">
      <alignment wrapText="1"/>
    </xf>
    <xf numFmtId="49" fontId="0" fillId="8" borderId="4" xfId="0" applyNumberFormat="1" applyFont="1" applyFill="1" applyBorder="1" applyAlignment="1">
      <alignment horizontal="right" wrapText="1"/>
    </xf>
    <xf numFmtId="49" fontId="0" fillId="8" borderId="4" xfId="0" applyNumberFormat="1" applyFont="1" applyFill="1" applyBorder="1" applyAlignment="1">
      <alignment wrapText="1"/>
    </xf>
    <xf numFmtId="0" fontId="11" fillId="8" borderId="4" xfId="2" applyFill="1" applyBorder="1" applyAlignment="1">
      <alignment wrapText="1"/>
    </xf>
    <xf numFmtId="49" fontId="0" fillId="8" borderId="4" xfId="2" applyNumberFormat="1" applyFont="1" applyFill="1" applyBorder="1" applyAlignment="1">
      <alignment horizontal="right" wrapText="1"/>
    </xf>
    <xf numFmtId="49" fontId="0" fillId="8" borderId="4" xfId="0" applyNumberFormat="1" applyFill="1" applyBorder="1" applyAlignment="1">
      <alignment wrapText="1"/>
    </xf>
    <xf numFmtId="0" fontId="4" fillId="0" borderId="2" xfId="1" applyFont="1" applyBorder="1" applyAlignment="1">
      <alignment vertical="top" wrapText="1"/>
    </xf>
    <xf numFmtId="0" fontId="3" fillId="0" borderId="2" xfId="1" applyFont="1" applyBorder="1" applyAlignment="1">
      <alignment vertical="top" wrapText="1"/>
    </xf>
    <xf numFmtId="176" fontId="4" fillId="0" borderId="2" xfId="1" applyNumberFormat="1" applyFont="1" applyBorder="1" applyAlignment="1">
      <alignment horizontal="left" vertical="top" wrapText="1"/>
    </xf>
  </cellXfs>
  <cellStyles count="3">
    <cellStyle name="Normal 2" xfId="1"/>
    <cellStyle name="常规" xfId="0" builtinId="0"/>
    <cellStyle name="超链接" xfId="2" builtinId="8"/>
  </cellStyles>
  <dxfs count="760">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17" Type="http://schemas.openxmlformats.org/officeDocument/2006/relationships/hyperlink" Target="mailto:john.liqiang@hisilicon.com" TargetMode="External"/><Relationship Id="rId21" Type="http://schemas.openxmlformats.org/officeDocument/2006/relationships/hyperlink" Target="mailto:volker.jungnickel@hhi.fraunhofer.de" TargetMode="External"/><Relationship Id="rId42" Type="http://schemas.openxmlformats.org/officeDocument/2006/relationships/hyperlink" Target="mailto:john.liqiang@hisilicon.com" TargetMode="External"/><Relationship Id="rId63" Type="http://schemas.openxmlformats.org/officeDocument/2006/relationships/hyperlink" Target="mailto:john.liqiang@hisilicon.com" TargetMode="External"/><Relationship Id="rId84" Type="http://schemas.openxmlformats.org/officeDocument/2006/relationships/hyperlink" Target="mailto:john.liqiang@hisilicon.com" TargetMode="External"/><Relationship Id="rId16" Type="http://schemas.openxmlformats.org/officeDocument/2006/relationships/hyperlink" Target="mailto:volker.jungnickel@hhi.fraunhofer.de" TargetMode="External"/><Relationship Id="rId107" Type="http://schemas.openxmlformats.org/officeDocument/2006/relationships/hyperlink" Target="mailto:john.liqiang@hisilicon.com" TargetMode="External"/><Relationship Id="rId11" Type="http://schemas.openxmlformats.org/officeDocument/2006/relationships/hyperlink" Target="mailto:volker.jungnickel@hhi.fraunhofer.de" TargetMode="External"/><Relationship Id="rId32" Type="http://schemas.openxmlformats.org/officeDocument/2006/relationships/hyperlink" Target="mailto:john.liqiang@hisilicon.com" TargetMode="External"/><Relationship Id="rId37" Type="http://schemas.openxmlformats.org/officeDocument/2006/relationships/hyperlink" Target="mailto:john.liqiang@hisilicon.com" TargetMode="External"/><Relationship Id="rId53" Type="http://schemas.openxmlformats.org/officeDocument/2006/relationships/hyperlink" Target="mailto:john.liqiang@hisilicon.com" TargetMode="External"/><Relationship Id="rId58" Type="http://schemas.openxmlformats.org/officeDocument/2006/relationships/hyperlink" Target="mailto:john.liqiang@hisilicon.com" TargetMode="External"/><Relationship Id="rId74" Type="http://schemas.openxmlformats.org/officeDocument/2006/relationships/hyperlink" Target="mailto:john.liqiang@hisilicon.com" TargetMode="External"/><Relationship Id="rId79" Type="http://schemas.openxmlformats.org/officeDocument/2006/relationships/hyperlink" Target="mailto:john.liqiang@hisilicon.com" TargetMode="External"/><Relationship Id="rId102" Type="http://schemas.openxmlformats.org/officeDocument/2006/relationships/hyperlink" Target="mailto:john.liqiang@hisilicon.com" TargetMode="External"/><Relationship Id="rId123" Type="http://schemas.openxmlformats.org/officeDocument/2006/relationships/hyperlink" Target="mailto:john.liqiang@hisilicon.com" TargetMode="External"/><Relationship Id="rId128" Type="http://schemas.openxmlformats.org/officeDocument/2006/relationships/hyperlink" Target="mailto:john.liqiang@hisilicon.com" TargetMode="External"/><Relationship Id="rId5" Type="http://schemas.openxmlformats.org/officeDocument/2006/relationships/hyperlink" Target="mailto:volker.jungnickel@hhi.fraunhofer.de" TargetMode="External"/><Relationship Id="rId90" Type="http://schemas.openxmlformats.org/officeDocument/2006/relationships/hyperlink" Target="mailto:john.liqiang@hisilicon.com" TargetMode="External"/><Relationship Id="rId95" Type="http://schemas.openxmlformats.org/officeDocument/2006/relationships/hyperlink" Target="mailto:john.liqiang@hisilicon.com" TargetMode="External"/><Relationship Id="rId22" Type="http://schemas.openxmlformats.org/officeDocument/2006/relationships/hyperlink" Target="mailto:sychang@ecs.csus.edu" TargetMode="External"/><Relationship Id="rId27" Type="http://schemas.openxmlformats.org/officeDocument/2006/relationships/hyperlink" Target="mailto:john.liqiang@hisilicon.com" TargetMode="External"/><Relationship Id="rId43" Type="http://schemas.openxmlformats.org/officeDocument/2006/relationships/hyperlink" Target="mailto:john.liqiang@hisilicon.com" TargetMode="External"/><Relationship Id="rId48" Type="http://schemas.openxmlformats.org/officeDocument/2006/relationships/hyperlink" Target="mailto:john.liqiang@hisilicon.com" TargetMode="External"/><Relationship Id="rId64" Type="http://schemas.openxmlformats.org/officeDocument/2006/relationships/hyperlink" Target="mailto:john.liqiang@hisilicon.com" TargetMode="External"/><Relationship Id="rId69" Type="http://schemas.openxmlformats.org/officeDocument/2006/relationships/hyperlink" Target="mailto:john.liqiang@hisilicon.com" TargetMode="External"/><Relationship Id="rId113" Type="http://schemas.openxmlformats.org/officeDocument/2006/relationships/hyperlink" Target="mailto:john.liqiang@hisilicon.com" TargetMode="External"/><Relationship Id="rId118" Type="http://schemas.openxmlformats.org/officeDocument/2006/relationships/hyperlink" Target="mailto:john.liqiang@hisilicon.com" TargetMode="External"/><Relationship Id="rId134" Type="http://schemas.openxmlformats.org/officeDocument/2006/relationships/hyperlink" Target="mailto:john.liqiang@hisilicon.com" TargetMode="External"/><Relationship Id="rId80" Type="http://schemas.openxmlformats.org/officeDocument/2006/relationships/hyperlink" Target="mailto:john.liqiang@hisilicon.com" TargetMode="External"/><Relationship Id="rId85" Type="http://schemas.openxmlformats.org/officeDocument/2006/relationships/hyperlink" Target="mailto:john.liqiang@hisilicon.com" TargetMode="External"/><Relationship Id="rId12" Type="http://schemas.openxmlformats.org/officeDocument/2006/relationships/hyperlink" Target="mailto:volker.jungnickel@hhi.fraunhofer.de" TargetMode="External"/><Relationship Id="rId17" Type="http://schemas.openxmlformats.org/officeDocument/2006/relationships/hyperlink" Target="mailto:volker.jungnickel@hhi.fraunhofer.de" TargetMode="External"/><Relationship Id="rId33" Type="http://schemas.openxmlformats.org/officeDocument/2006/relationships/hyperlink" Target="mailto:john.liqiang@hisilicon.com" TargetMode="External"/><Relationship Id="rId38" Type="http://schemas.openxmlformats.org/officeDocument/2006/relationships/hyperlink" Target="mailto:john.liqiang@hisilicon.com" TargetMode="External"/><Relationship Id="rId59" Type="http://schemas.openxmlformats.org/officeDocument/2006/relationships/hyperlink" Target="mailto:john.liqiang@hisilicon.com" TargetMode="External"/><Relationship Id="rId103" Type="http://schemas.openxmlformats.org/officeDocument/2006/relationships/hyperlink" Target="mailto:john.liqiang@hisilicon.com" TargetMode="External"/><Relationship Id="rId108" Type="http://schemas.openxmlformats.org/officeDocument/2006/relationships/hyperlink" Target="mailto:john.liqiang@hisilicon.com" TargetMode="External"/><Relationship Id="rId124" Type="http://schemas.openxmlformats.org/officeDocument/2006/relationships/hyperlink" Target="mailto:john.liqiang@hisilicon.com" TargetMode="External"/><Relationship Id="rId129" Type="http://schemas.openxmlformats.org/officeDocument/2006/relationships/hyperlink" Target="mailto:john.liqiang@hisilicon.com" TargetMode="External"/><Relationship Id="rId54" Type="http://schemas.openxmlformats.org/officeDocument/2006/relationships/hyperlink" Target="mailto:john.liqiang@hisilicon.com" TargetMode="External"/><Relationship Id="rId70" Type="http://schemas.openxmlformats.org/officeDocument/2006/relationships/hyperlink" Target="mailto:john.liqiang@hisilicon.com" TargetMode="External"/><Relationship Id="rId75" Type="http://schemas.openxmlformats.org/officeDocument/2006/relationships/hyperlink" Target="mailto:john.liqiang@hisilicon.com" TargetMode="External"/><Relationship Id="rId91" Type="http://schemas.openxmlformats.org/officeDocument/2006/relationships/hyperlink" Target="mailto:john.liqiang@hisilicon.com" TargetMode="External"/><Relationship Id="rId96" Type="http://schemas.openxmlformats.org/officeDocument/2006/relationships/hyperlink" Target="mailto:john.liqiang@hisilicon.com" TargetMode="External"/><Relationship Id="rId1" Type="http://schemas.openxmlformats.org/officeDocument/2006/relationships/hyperlink" Target="mailto:volker.jungnickel@hhi.fraunhofer.de" TargetMode="External"/><Relationship Id="rId6" Type="http://schemas.openxmlformats.org/officeDocument/2006/relationships/hyperlink" Target="mailto:volker.jungnickel@hhi.fraunhofer.de" TargetMode="External"/><Relationship Id="rId23" Type="http://schemas.openxmlformats.org/officeDocument/2006/relationships/hyperlink" Target="mailto:noshad@vlncomm.com" TargetMode="External"/><Relationship Id="rId28" Type="http://schemas.openxmlformats.org/officeDocument/2006/relationships/hyperlink" Target="mailto:john.liqiang@hisilicon.com" TargetMode="External"/><Relationship Id="rId49" Type="http://schemas.openxmlformats.org/officeDocument/2006/relationships/hyperlink" Target="mailto:john.liqiang@hisilicon.com" TargetMode="External"/><Relationship Id="rId114" Type="http://schemas.openxmlformats.org/officeDocument/2006/relationships/hyperlink" Target="mailto:john.liqiang@hisilicon.com" TargetMode="External"/><Relationship Id="rId119" Type="http://schemas.openxmlformats.org/officeDocument/2006/relationships/hyperlink" Target="mailto:john.liqiang@hisilicon.com" TargetMode="External"/><Relationship Id="rId44" Type="http://schemas.openxmlformats.org/officeDocument/2006/relationships/hyperlink" Target="mailto:john.liqiang@hisilicon.com" TargetMode="External"/><Relationship Id="rId60" Type="http://schemas.openxmlformats.org/officeDocument/2006/relationships/hyperlink" Target="mailto:john.liqiang@hisilicon.com" TargetMode="External"/><Relationship Id="rId65" Type="http://schemas.openxmlformats.org/officeDocument/2006/relationships/hyperlink" Target="mailto:john.liqiang@hisilicon.com" TargetMode="External"/><Relationship Id="rId81" Type="http://schemas.openxmlformats.org/officeDocument/2006/relationships/hyperlink" Target="mailto:john.liqiang@hisilicon.com" TargetMode="External"/><Relationship Id="rId86" Type="http://schemas.openxmlformats.org/officeDocument/2006/relationships/hyperlink" Target="mailto:john.liqiang@hisilicon.com" TargetMode="External"/><Relationship Id="rId130" Type="http://schemas.openxmlformats.org/officeDocument/2006/relationships/hyperlink" Target="mailto:john.liqiang@hisilicon.com" TargetMode="External"/><Relationship Id="rId135" Type="http://schemas.openxmlformats.org/officeDocument/2006/relationships/hyperlink" Target="mailto:john.liqiang@hisilicon.com" TargetMode="External"/><Relationship Id="rId13" Type="http://schemas.openxmlformats.org/officeDocument/2006/relationships/hyperlink" Target="mailto:volker.jungnickel@hhi.fraunhofer.de" TargetMode="External"/><Relationship Id="rId18" Type="http://schemas.openxmlformats.org/officeDocument/2006/relationships/hyperlink" Target="mailto:volker.jungnickel@hhi.fraunhofer.de" TargetMode="External"/><Relationship Id="rId39" Type="http://schemas.openxmlformats.org/officeDocument/2006/relationships/hyperlink" Target="mailto:john.liqiang@hisilicon.com" TargetMode="External"/><Relationship Id="rId109" Type="http://schemas.openxmlformats.org/officeDocument/2006/relationships/hyperlink" Target="mailto:john.liqiang@hisilicon.com" TargetMode="External"/><Relationship Id="rId34" Type="http://schemas.openxmlformats.org/officeDocument/2006/relationships/hyperlink" Target="mailto:john.liqiang@hisilicon.com" TargetMode="External"/><Relationship Id="rId50" Type="http://schemas.openxmlformats.org/officeDocument/2006/relationships/hyperlink" Target="mailto:john.liqiang@hisilicon.com" TargetMode="External"/><Relationship Id="rId55" Type="http://schemas.openxmlformats.org/officeDocument/2006/relationships/hyperlink" Target="mailto:john.liqiang@hisilicon.com" TargetMode="External"/><Relationship Id="rId76" Type="http://schemas.openxmlformats.org/officeDocument/2006/relationships/hyperlink" Target="mailto:john.liqiang@hisilicon.com" TargetMode="External"/><Relationship Id="rId97" Type="http://schemas.openxmlformats.org/officeDocument/2006/relationships/hyperlink" Target="mailto:john.liqiang@hisilicon.com" TargetMode="External"/><Relationship Id="rId104" Type="http://schemas.openxmlformats.org/officeDocument/2006/relationships/hyperlink" Target="mailto:john.liqiang@hisilicon.com" TargetMode="External"/><Relationship Id="rId120" Type="http://schemas.openxmlformats.org/officeDocument/2006/relationships/hyperlink" Target="mailto:john.liqiang@hisilicon.com" TargetMode="External"/><Relationship Id="rId125" Type="http://schemas.openxmlformats.org/officeDocument/2006/relationships/hyperlink" Target="mailto:john.liqiang@hisilicon.com" TargetMode="External"/><Relationship Id="rId7" Type="http://schemas.openxmlformats.org/officeDocument/2006/relationships/hyperlink" Target="mailto:volker.jungnickel@hhi.fraunhofer.de" TargetMode="External"/><Relationship Id="rId71" Type="http://schemas.openxmlformats.org/officeDocument/2006/relationships/hyperlink" Target="mailto:john.liqiang@hisilicon.com" TargetMode="External"/><Relationship Id="rId92" Type="http://schemas.openxmlformats.org/officeDocument/2006/relationships/hyperlink" Target="mailto:john.liqiang@hisilicon.com" TargetMode="External"/><Relationship Id="rId2" Type="http://schemas.openxmlformats.org/officeDocument/2006/relationships/hyperlink" Target="mailto:volker.jungnickel@hhi.fraunhofer.de" TargetMode="External"/><Relationship Id="rId29" Type="http://schemas.openxmlformats.org/officeDocument/2006/relationships/hyperlink" Target="mailto:john.liqiang@hisilicon.com" TargetMode="External"/><Relationship Id="rId24" Type="http://schemas.openxmlformats.org/officeDocument/2006/relationships/hyperlink" Target="mailto:chajs@seoultech.ac.kr" TargetMode="External"/><Relationship Id="rId40" Type="http://schemas.openxmlformats.org/officeDocument/2006/relationships/hyperlink" Target="mailto:john.liqiang@hisilicon.com" TargetMode="External"/><Relationship Id="rId45" Type="http://schemas.openxmlformats.org/officeDocument/2006/relationships/hyperlink" Target="mailto:john.liqiang@hisilicon.com" TargetMode="External"/><Relationship Id="rId66" Type="http://schemas.openxmlformats.org/officeDocument/2006/relationships/hyperlink" Target="mailto:john.liqiang@hisilicon.com" TargetMode="External"/><Relationship Id="rId87" Type="http://schemas.openxmlformats.org/officeDocument/2006/relationships/hyperlink" Target="mailto:john.liqiang@hisilicon.com" TargetMode="External"/><Relationship Id="rId110" Type="http://schemas.openxmlformats.org/officeDocument/2006/relationships/hyperlink" Target="mailto:john.liqiang@hisilicon.com" TargetMode="External"/><Relationship Id="rId115" Type="http://schemas.openxmlformats.org/officeDocument/2006/relationships/hyperlink" Target="mailto:john.liqiang@hisilicon.com" TargetMode="External"/><Relationship Id="rId131" Type="http://schemas.openxmlformats.org/officeDocument/2006/relationships/hyperlink" Target="mailto:john.liqiang@hisilicon.com" TargetMode="External"/><Relationship Id="rId136" Type="http://schemas.openxmlformats.org/officeDocument/2006/relationships/hyperlink" Target="mailto:john.liqiang@hisilicon.com" TargetMode="External"/><Relationship Id="rId61" Type="http://schemas.openxmlformats.org/officeDocument/2006/relationships/hyperlink" Target="mailto:john.liqiang@hisilicon.com" TargetMode="External"/><Relationship Id="rId82" Type="http://schemas.openxmlformats.org/officeDocument/2006/relationships/hyperlink" Target="mailto:john.liqiang@hisilicon.com" TargetMode="External"/><Relationship Id="rId19" Type="http://schemas.openxmlformats.org/officeDocument/2006/relationships/hyperlink" Target="mailto:volker.jungnickel@hhi.fraunhofer.de" TargetMode="External"/><Relationship Id="rId14" Type="http://schemas.openxmlformats.org/officeDocument/2006/relationships/hyperlink" Target="mailto:volker.jungnickel@hhi.fraunhofer.de" TargetMode="External"/><Relationship Id="rId30" Type="http://schemas.openxmlformats.org/officeDocument/2006/relationships/hyperlink" Target="mailto:john.liqiang@hisilicon.com" TargetMode="External"/><Relationship Id="rId35" Type="http://schemas.openxmlformats.org/officeDocument/2006/relationships/hyperlink" Target="mailto:john.liqiang@hisilicon.com" TargetMode="External"/><Relationship Id="rId56" Type="http://schemas.openxmlformats.org/officeDocument/2006/relationships/hyperlink" Target="mailto:john.liqiang@hisilicon.com" TargetMode="External"/><Relationship Id="rId77" Type="http://schemas.openxmlformats.org/officeDocument/2006/relationships/hyperlink" Target="mailto:john.liqiang@hisilicon.com" TargetMode="External"/><Relationship Id="rId100" Type="http://schemas.openxmlformats.org/officeDocument/2006/relationships/hyperlink" Target="mailto:john.liqiang@hisilicon.com" TargetMode="External"/><Relationship Id="rId105" Type="http://schemas.openxmlformats.org/officeDocument/2006/relationships/hyperlink" Target="mailto:john.liqiang@hisilicon.com" TargetMode="External"/><Relationship Id="rId126" Type="http://schemas.openxmlformats.org/officeDocument/2006/relationships/hyperlink" Target="mailto:john.liqiang@hisilicon.com" TargetMode="External"/><Relationship Id="rId8" Type="http://schemas.openxmlformats.org/officeDocument/2006/relationships/hyperlink" Target="mailto:volker.jungnickel@hhi.fraunhofer.de" TargetMode="External"/><Relationship Id="rId51" Type="http://schemas.openxmlformats.org/officeDocument/2006/relationships/hyperlink" Target="mailto:john.liqiang@hisilicon.com" TargetMode="External"/><Relationship Id="rId72" Type="http://schemas.openxmlformats.org/officeDocument/2006/relationships/hyperlink" Target="mailto:john.liqiang@hisilicon.com" TargetMode="External"/><Relationship Id="rId93" Type="http://schemas.openxmlformats.org/officeDocument/2006/relationships/hyperlink" Target="mailto:john.liqiang@hisilicon.com" TargetMode="External"/><Relationship Id="rId98" Type="http://schemas.openxmlformats.org/officeDocument/2006/relationships/hyperlink" Target="mailto:john.liqiang@hisilicon.com" TargetMode="External"/><Relationship Id="rId121" Type="http://schemas.openxmlformats.org/officeDocument/2006/relationships/hyperlink" Target="mailto:john.liqiang@hisilicon.com" TargetMode="External"/><Relationship Id="rId3" Type="http://schemas.openxmlformats.org/officeDocument/2006/relationships/hyperlink" Target="mailto:volker.jungnickel@hhi.fraunhofer.de" TargetMode="External"/><Relationship Id="rId25" Type="http://schemas.openxmlformats.org/officeDocument/2006/relationships/hyperlink" Target="mailto:john.liqiang@hisilicon.com" TargetMode="External"/><Relationship Id="rId46" Type="http://schemas.openxmlformats.org/officeDocument/2006/relationships/hyperlink" Target="mailto:john.liqiang@hisilicon.com" TargetMode="External"/><Relationship Id="rId67" Type="http://schemas.openxmlformats.org/officeDocument/2006/relationships/hyperlink" Target="mailto:john.liqiang@hisilicon.com" TargetMode="External"/><Relationship Id="rId116" Type="http://schemas.openxmlformats.org/officeDocument/2006/relationships/hyperlink" Target="mailto:john.liqiang@hisilicon.com" TargetMode="External"/><Relationship Id="rId137" Type="http://schemas.openxmlformats.org/officeDocument/2006/relationships/printerSettings" Target="../printerSettings/printerSettings1.bin"/><Relationship Id="rId20" Type="http://schemas.openxmlformats.org/officeDocument/2006/relationships/hyperlink" Target="mailto:volker.jungnickel@hhi.fraunhofer.de" TargetMode="External"/><Relationship Id="rId41" Type="http://schemas.openxmlformats.org/officeDocument/2006/relationships/hyperlink" Target="mailto:john.liqiang@hisilicon.com" TargetMode="External"/><Relationship Id="rId62" Type="http://schemas.openxmlformats.org/officeDocument/2006/relationships/hyperlink" Target="mailto:john.liqiang@hisilicon.com" TargetMode="External"/><Relationship Id="rId83" Type="http://schemas.openxmlformats.org/officeDocument/2006/relationships/hyperlink" Target="mailto:john.liqiang@hisilicon.com" TargetMode="External"/><Relationship Id="rId88" Type="http://schemas.openxmlformats.org/officeDocument/2006/relationships/hyperlink" Target="mailto:john.liqiang@hisilicon.com" TargetMode="External"/><Relationship Id="rId111" Type="http://schemas.openxmlformats.org/officeDocument/2006/relationships/hyperlink" Target="mailto:john.liqiang@hisilicon.com" TargetMode="External"/><Relationship Id="rId132" Type="http://schemas.openxmlformats.org/officeDocument/2006/relationships/hyperlink" Target="mailto:john.liqiang@hisilicon.com" TargetMode="External"/><Relationship Id="rId15" Type="http://schemas.openxmlformats.org/officeDocument/2006/relationships/hyperlink" Target="mailto:volker.jungnickel@hhi.fraunhofer.de" TargetMode="External"/><Relationship Id="rId36" Type="http://schemas.openxmlformats.org/officeDocument/2006/relationships/hyperlink" Target="mailto:john.liqiang@hisilicon.com" TargetMode="External"/><Relationship Id="rId57" Type="http://schemas.openxmlformats.org/officeDocument/2006/relationships/hyperlink" Target="mailto:john.liqiang@hisilicon.com" TargetMode="External"/><Relationship Id="rId106" Type="http://schemas.openxmlformats.org/officeDocument/2006/relationships/hyperlink" Target="mailto:john.liqiang@hisilicon.com" TargetMode="External"/><Relationship Id="rId127" Type="http://schemas.openxmlformats.org/officeDocument/2006/relationships/hyperlink" Target="mailto:john.liqiang@hisilicon.com" TargetMode="External"/><Relationship Id="rId10" Type="http://schemas.openxmlformats.org/officeDocument/2006/relationships/hyperlink" Target="mailto:volker.jungnickel@hhi.fraunhofer.de" TargetMode="External"/><Relationship Id="rId31" Type="http://schemas.openxmlformats.org/officeDocument/2006/relationships/hyperlink" Target="mailto:john.liqiang@hisilicon.com" TargetMode="External"/><Relationship Id="rId52" Type="http://schemas.openxmlformats.org/officeDocument/2006/relationships/hyperlink" Target="mailto:john.liqiang@hisilicon.com" TargetMode="External"/><Relationship Id="rId73" Type="http://schemas.openxmlformats.org/officeDocument/2006/relationships/hyperlink" Target="mailto:john.liqiang@hisilicon.com" TargetMode="External"/><Relationship Id="rId78" Type="http://schemas.openxmlformats.org/officeDocument/2006/relationships/hyperlink" Target="mailto:john.liqiang@hisilicon.com" TargetMode="External"/><Relationship Id="rId94" Type="http://schemas.openxmlformats.org/officeDocument/2006/relationships/hyperlink" Target="mailto:john.liqiang@hisilicon.com" TargetMode="External"/><Relationship Id="rId99" Type="http://schemas.openxmlformats.org/officeDocument/2006/relationships/hyperlink" Target="mailto:john.liqiang@hisilicon.com" TargetMode="External"/><Relationship Id="rId101" Type="http://schemas.openxmlformats.org/officeDocument/2006/relationships/hyperlink" Target="mailto:john.liqiang@hisilicon.com" TargetMode="External"/><Relationship Id="rId122" Type="http://schemas.openxmlformats.org/officeDocument/2006/relationships/hyperlink" Target="mailto:john.liqiang@hisilicon.com" TargetMode="External"/><Relationship Id="rId4" Type="http://schemas.openxmlformats.org/officeDocument/2006/relationships/hyperlink" Target="mailto:volker.jungnickel@hhi.fraunhofer.de" TargetMode="External"/><Relationship Id="rId9" Type="http://schemas.openxmlformats.org/officeDocument/2006/relationships/hyperlink" Target="mailto:volker.jungnickel@hhi.fraunhofer.de" TargetMode="External"/><Relationship Id="rId26" Type="http://schemas.openxmlformats.org/officeDocument/2006/relationships/hyperlink" Target="mailto:john.liqiang@hisilicon.com" TargetMode="External"/><Relationship Id="rId47" Type="http://schemas.openxmlformats.org/officeDocument/2006/relationships/hyperlink" Target="mailto:john.liqiang@hisilicon.com" TargetMode="External"/><Relationship Id="rId68" Type="http://schemas.openxmlformats.org/officeDocument/2006/relationships/hyperlink" Target="mailto:john.liqiang@hisilicon.com" TargetMode="External"/><Relationship Id="rId89" Type="http://schemas.openxmlformats.org/officeDocument/2006/relationships/hyperlink" Target="mailto:john.liqiang@hisilicon.com" TargetMode="External"/><Relationship Id="rId112" Type="http://schemas.openxmlformats.org/officeDocument/2006/relationships/hyperlink" Target="mailto:john.liqiang@hisilicon.com" TargetMode="External"/><Relationship Id="rId133" Type="http://schemas.openxmlformats.org/officeDocument/2006/relationships/hyperlink" Target="mailto:john.liqiang@hisilicon.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sychang@ecs.csus.edu" TargetMode="External"/><Relationship Id="rId13" Type="http://schemas.openxmlformats.org/officeDocument/2006/relationships/hyperlink" Target="mailto:john.liqiang@hisilicon.com" TargetMode="External"/><Relationship Id="rId18" Type="http://schemas.openxmlformats.org/officeDocument/2006/relationships/hyperlink" Target="mailto:john.liqiang@hisilicon.com" TargetMode="External"/><Relationship Id="rId3" Type="http://schemas.openxmlformats.org/officeDocument/2006/relationships/hyperlink" Target="mailto:volker.jungnickel@hhi.fraunhofer.de" TargetMode="External"/><Relationship Id="rId21" Type="http://schemas.openxmlformats.org/officeDocument/2006/relationships/printerSettings" Target="../printerSettings/printerSettings2.bin"/><Relationship Id="rId7" Type="http://schemas.openxmlformats.org/officeDocument/2006/relationships/hyperlink" Target="mailto:sychang@ecs.csus.edu" TargetMode="External"/><Relationship Id="rId12" Type="http://schemas.openxmlformats.org/officeDocument/2006/relationships/hyperlink" Target="mailto:john.liqiang@hisilicon.com" TargetMode="External"/><Relationship Id="rId17" Type="http://schemas.openxmlformats.org/officeDocument/2006/relationships/hyperlink" Target="mailto:john.liqiang@hisilicon.com" TargetMode="External"/><Relationship Id="rId2" Type="http://schemas.openxmlformats.org/officeDocument/2006/relationships/hyperlink" Target="mailto:volker.jungnickel@hhi.fraunhofer.de" TargetMode="External"/><Relationship Id="rId16" Type="http://schemas.openxmlformats.org/officeDocument/2006/relationships/hyperlink" Target="mailto:john.liqiang@hisilicon.com" TargetMode="External"/><Relationship Id="rId20" Type="http://schemas.openxmlformats.org/officeDocument/2006/relationships/hyperlink" Target="mailto:john.liqiang@hisilicon.com" TargetMode="External"/><Relationship Id="rId1" Type="http://schemas.openxmlformats.org/officeDocument/2006/relationships/hyperlink" Target="mailto:volker.jungnickel@hhi.fraunhofer.de" TargetMode="External"/><Relationship Id="rId6" Type="http://schemas.openxmlformats.org/officeDocument/2006/relationships/hyperlink" Target="mailto:sychang@ecs.csus.edu" TargetMode="External"/><Relationship Id="rId11" Type="http://schemas.openxmlformats.org/officeDocument/2006/relationships/hyperlink" Target="mailto:john.liqiang@hisilicon.com" TargetMode="External"/><Relationship Id="rId5" Type="http://schemas.openxmlformats.org/officeDocument/2006/relationships/hyperlink" Target="mailto:volker.jungnickel@hhi.fraunhofer.de" TargetMode="External"/><Relationship Id="rId15" Type="http://schemas.openxmlformats.org/officeDocument/2006/relationships/hyperlink" Target="mailto:john.liqiang@hisilicon.com" TargetMode="External"/><Relationship Id="rId10" Type="http://schemas.openxmlformats.org/officeDocument/2006/relationships/hyperlink" Target="mailto:chajs@seoultech.ac.kr" TargetMode="External"/><Relationship Id="rId19" Type="http://schemas.openxmlformats.org/officeDocument/2006/relationships/hyperlink" Target="mailto:john.liqiang@hisilicon.com" TargetMode="External"/><Relationship Id="rId4" Type="http://schemas.openxmlformats.org/officeDocument/2006/relationships/hyperlink" Target="mailto:volker.jungnickel@hhi.fraunhofer.de" TargetMode="External"/><Relationship Id="rId9" Type="http://schemas.openxmlformats.org/officeDocument/2006/relationships/hyperlink" Target="mailto:chajs@seoultech.ac.kr" TargetMode="External"/><Relationship Id="rId14" Type="http://schemas.openxmlformats.org/officeDocument/2006/relationships/hyperlink" Target="mailto:john.liqiang@hisilicon.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B6" sqref="B6"/>
    </sheetView>
  </sheetViews>
  <sheetFormatPr defaultColWidth="11.42578125" defaultRowHeight="12.75" x14ac:dyDescent="0.2"/>
  <cols>
    <col min="1" max="1" width="11.42578125" style="1" customWidth="1"/>
    <col min="2" max="2" width="15.42578125" style="1" customWidth="1"/>
    <col min="3" max="3" width="48.28515625" style="1" bestFit="1" customWidth="1"/>
    <col min="4" max="4" width="43.7109375" style="1" customWidth="1"/>
    <col min="5" max="16384" width="11.42578125" style="1"/>
  </cols>
  <sheetData>
    <row r="1" spans="2:4" ht="26.25" x14ac:dyDescent="0.4">
      <c r="B1" s="2" t="s">
        <v>108</v>
      </c>
      <c r="C1" s="3"/>
      <c r="D1" s="4" t="s">
        <v>22</v>
      </c>
    </row>
    <row r="3" spans="2:4" ht="18.75" x14ac:dyDescent="0.3">
      <c r="C3" s="5" t="s">
        <v>0</v>
      </c>
    </row>
    <row r="4" spans="2:4" ht="18.75" x14ac:dyDescent="0.3">
      <c r="C4" s="5" t="s">
        <v>1</v>
      </c>
    </row>
    <row r="5" spans="2:4" ht="18.75" x14ac:dyDescent="0.3">
      <c r="B5" s="5"/>
    </row>
    <row r="6" spans="2:4" ht="14.85" customHeight="1" x14ac:dyDescent="0.2">
      <c r="B6" s="6" t="s">
        <v>2</v>
      </c>
      <c r="C6" s="141" t="s">
        <v>3</v>
      </c>
      <c r="D6" s="141"/>
    </row>
    <row r="7" spans="2:4" ht="17.25" customHeight="1" x14ac:dyDescent="0.2">
      <c r="B7" s="6" t="s">
        <v>4</v>
      </c>
      <c r="C7" s="142" t="s">
        <v>101</v>
      </c>
      <c r="D7" s="142"/>
    </row>
    <row r="8" spans="2:4" ht="15.75" x14ac:dyDescent="0.2">
      <c r="B8" s="6" t="s">
        <v>5</v>
      </c>
      <c r="C8" s="143">
        <v>42810</v>
      </c>
      <c r="D8" s="143"/>
    </row>
    <row r="9" spans="2:4" ht="14.85" customHeight="1" x14ac:dyDescent="0.2">
      <c r="B9" s="141" t="s">
        <v>6</v>
      </c>
      <c r="C9" s="6" t="s">
        <v>106</v>
      </c>
      <c r="D9" s="6" t="s">
        <v>102</v>
      </c>
    </row>
    <row r="10" spans="2:4" ht="15.75" x14ac:dyDescent="0.2">
      <c r="B10" s="141"/>
      <c r="C10" s="8" t="s">
        <v>93</v>
      </c>
      <c r="D10" s="8"/>
    </row>
    <row r="11" spans="2:4" ht="15.75" x14ac:dyDescent="0.2">
      <c r="B11" s="141"/>
      <c r="C11" s="8" t="s">
        <v>103</v>
      </c>
      <c r="D11" s="8" t="s">
        <v>104</v>
      </c>
    </row>
    <row r="12" spans="2:4" ht="15.75" x14ac:dyDescent="0.2">
      <c r="B12" s="141"/>
      <c r="C12" s="9"/>
      <c r="D12" s="10"/>
    </row>
    <row r="13" spans="2:4" ht="14.85" customHeight="1" x14ac:dyDescent="0.25">
      <c r="B13" s="141" t="s">
        <v>7</v>
      </c>
      <c r="C13" s="11"/>
      <c r="D13" s="6"/>
    </row>
    <row r="14" spans="2:4" ht="15.75" x14ac:dyDescent="0.25">
      <c r="B14" s="141"/>
      <c r="C14" s="12"/>
    </row>
    <row r="15" spans="2:4" ht="14.85" customHeight="1" x14ac:dyDescent="0.2">
      <c r="B15" s="6" t="s">
        <v>8</v>
      </c>
      <c r="C15" s="141" t="s">
        <v>107</v>
      </c>
      <c r="D15" s="141"/>
    </row>
    <row r="16" spans="2:4" s="13" customFormat="1" ht="20.25" customHeight="1" x14ac:dyDescent="0.2">
      <c r="B16" s="6" t="s">
        <v>9</v>
      </c>
      <c r="C16" s="141" t="s">
        <v>107</v>
      </c>
      <c r="D16" s="141"/>
    </row>
    <row r="17" spans="2:4" s="13" customFormat="1" ht="84" customHeight="1" x14ac:dyDescent="0.2">
      <c r="B17" s="7" t="s">
        <v>10</v>
      </c>
      <c r="C17" s="141" t="s">
        <v>11</v>
      </c>
      <c r="D17" s="141"/>
    </row>
    <row r="18" spans="2:4" s="13" customFormat="1" ht="36.75" customHeight="1" x14ac:dyDescent="0.2">
      <c r="B18" s="9" t="s">
        <v>12</v>
      </c>
      <c r="C18" s="141" t="s">
        <v>13</v>
      </c>
      <c r="D18" s="141"/>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9"/>
  <sheetViews>
    <sheetView tabSelected="1" workbookViewId="0">
      <selection activeCell="A2" sqref="A2"/>
    </sheetView>
  </sheetViews>
  <sheetFormatPr defaultColWidth="8.7109375" defaultRowHeight="12.75" x14ac:dyDescent="0.2"/>
  <cols>
    <col min="1" max="1" width="12.140625" customWidth="1"/>
    <col min="2" max="2" width="4.85546875" customWidth="1"/>
    <col min="3" max="3" width="9.140625" style="15" customWidth="1"/>
    <col min="4" max="4" width="5.42578125" style="19" customWidth="1"/>
    <col min="5" max="5" width="5.42578125" customWidth="1"/>
    <col min="6" max="6" width="9.42578125" style="17" customWidth="1"/>
    <col min="7" max="7" width="6.7109375" customWidth="1"/>
    <col min="8" max="8" width="30.140625" style="15" customWidth="1"/>
    <col min="9" max="9" width="35.28515625" style="15" customWidth="1"/>
    <col min="10" max="10" width="4.28515625" customWidth="1"/>
    <col min="11" max="11" width="9.42578125" customWidth="1"/>
    <col min="12" max="12" width="10.5703125" customWidth="1"/>
    <col min="13" max="13" width="45.42578125" customWidth="1"/>
  </cols>
  <sheetData>
    <row r="1" spans="1:14" ht="25.5" x14ac:dyDescent="0.2">
      <c r="A1" s="14" t="s">
        <v>14</v>
      </c>
      <c r="B1" s="14" t="s">
        <v>15</v>
      </c>
      <c r="C1" s="22" t="s">
        <v>16</v>
      </c>
      <c r="D1" s="18" t="s">
        <v>37</v>
      </c>
      <c r="E1" s="14" t="s">
        <v>36</v>
      </c>
      <c r="F1" s="16" t="s">
        <v>17</v>
      </c>
      <c r="G1" s="14" t="s">
        <v>18</v>
      </c>
      <c r="H1" s="22" t="s">
        <v>19</v>
      </c>
      <c r="I1" s="22" t="s">
        <v>20</v>
      </c>
      <c r="J1" s="14" t="s">
        <v>21</v>
      </c>
      <c r="K1" s="22" t="s">
        <v>99</v>
      </c>
      <c r="L1" s="22" t="s">
        <v>100</v>
      </c>
      <c r="M1" s="22" t="s">
        <v>756</v>
      </c>
    </row>
    <row r="2" spans="1:14" s="21" customFormat="1" ht="99.95" customHeight="1" x14ac:dyDescent="0.2">
      <c r="A2" s="67" t="s">
        <v>109</v>
      </c>
      <c r="B2" s="67" t="s">
        <v>110</v>
      </c>
      <c r="C2" s="68" t="s">
        <v>111</v>
      </c>
      <c r="D2" s="69">
        <v>25</v>
      </c>
      <c r="E2" s="69">
        <v>5</v>
      </c>
      <c r="F2" s="67">
        <v>3.1</v>
      </c>
      <c r="G2" s="69">
        <v>13</v>
      </c>
      <c r="H2" s="67" t="s">
        <v>112</v>
      </c>
      <c r="I2" s="70" t="s">
        <v>747</v>
      </c>
      <c r="J2" s="67" t="s">
        <v>65</v>
      </c>
      <c r="K2" s="71" t="s">
        <v>748</v>
      </c>
      <c r="L2" s="71"/>
      <c r="M2" s="71" t="s">
        <v>748</v>
      </c>
      <c r="N2" s="71"/>
    </row>
    <row r="3" spans="1:14" s="21" customFormat="1" ht="99.95" customHeight="1" x14ac:dyDescent="0.2">
      <c r="A3" s="67" t="s">
        <v>109</v>
      </c>
      <c r="B3" s="67" t="s">
        <v>110</v>
      </c>
      <c r="C3" s="68" t="s">
        <v>111</v>
      </c>
      <c r="D3" s="69">
        <v>25</v>
      </c>
      <c r="E3" s="69">
        <v>5</v>
      </c>
      <c r="F3" s="67">
        <v>3.1</v>
      </c>
      <c r="G3" s="69">
        <v>15</v>
      </c>
      <c r="H3" s="67" t="s">
        <v>113</v>
      </c>
      <c r="I3" s="70" t="s">
        <v>750</v>
      </c>
      <c r="J3" s="67" t="s">
        <v>65</v>
      </c>
      <c r="K3" s="71" t="s">
        <v>748</v>
      </c>
      <c r="L3" s="71"/>
      <c r="M3" s="71" t="s">
        <v>748</v>
      </c>
      <c r="N3" s="71"/>
    </row>
    <row r="4" spans="1:14" s="21" customFormat="1" ht="99.95" customHeight="1" x14ac:dyDescent="0.2">
      <c r="A4" s="73" t="s">
        <v>109</v>
      </c>
      <c r="B4" s="73" t="s">
        <v>110</v>
      </c>
      <c r="C4" s="74" t="s">
        <v>111</v>
      </c>
      <c r="D4" s="75">
        <v>25</v>
      </c>
      <c r="E4" s="75">
        <v>5</v>
      </c>
      <c r="F4" s="73">
        <v>3.1</v>
      </c>
      <c r="G4" s="75">
        <v>17</v>
      </c>
      <c r="H4" s="73" t="s">
        <v>114</v>
      </c>
      <c r="I4" s="76" t="s">
        <v>749</v>
      </c>
      <c r="J4" s="73" t="s">
        <v>65</v>
      </c>
      <c r="K4" s="77" t="s">
        <v>1010</v>
      </c>
      <c r="L4" s="78" t="s">
        <v>1006</v>
      </c>
      <c r="M4" s="78" t="s">
        <v>1007</v>
      </c>
      <c r="N4" s="78"/>
    </row>
    <row r="5" spans="1:14" s="21" customFormat="1" ht="99.95" customHeight="1" x14ac:dyDescent="0.2">
      <c r="A5" s="73" t="s">
        <v>109</v>
      </c>
      <c r="B5" s="73" t="s">
        <v>110</v>
      </c>
      <c r="C5" s="74" t="s">
        <v>111</v>
      </c>
      <c r="D5" s="75">
        <v>25</v>
      </c>
      <c r="E5" s="75">
        <v>5</v>
      </c>
      <c r="F5" s="73">
        <v>3.1</v>
      </c>
      <c r="G5" s="75">
        <v>19</v>
      </c>
      <c r="H5" s="73" t="s">
        <v>116</v>
      </c>
      <c r="I5" s="76" t="s">
        <v>751</v>
      </c>
      <c r="J5" s="73" t="s">
        <v>65</v>
      </c>
      <c r="K5" s="78" t="s">
        <v>1014</v>
      </c>
      <c r="L5" s="78" t="s">
        <v>747</v>
      </c>
      <c r="M5" s="78" t="s">
        <v>752</v>
      </c>
      <c r="N5" s="78"/>
    </row>
    <row r="6" spans="1:14" s="21" customFormat="1" ht="99.95" customHeight="1" x14ac:dyDescent="0.2">
      <c r="A6" s="67" t="s">
        <v>109</v>
      </c>
      <c r="B6" s="67" t="s">
        <v>110</v>
      </c>
      <c r="C6" s="68" t="s">
        <v>111</v>
      </c>
      <c r="D6" s="69">
        <v>25</v>
      </c>
      <c r="E6" s="69">
        <v>5</v>
      </c>
      <c r="F6" s="67">
        <v>3.1</v>
      </c>
      <c r="G6" s="69">
        <v>21</v>
      </c>
      <c r="H6" s="67" t="s">
        <v>117</v>
      </c>
      <c r="I6" s="70" t="s">
        <v>752</v>
      </c>
      <c r="J6" s="67" t="s">
        <v>65</v>
      </c>
      <c r="K6" s="71" t="s">
        <v>748</v>
      </c>
      <c r="L6" s="71"/>
      <c r="M6" s="71" t="s">
        <v>753</v>
      </c>
      <c r="N6" s="71"/>
    </row>
    <row r="7" spans="1:14" s="21" customFormat="1" ht="99.95" customHeight="1" x14ac:dyDescent="0.2">
      <c r="A7" s="67" t="s">
        <v>109</v>
      </c>
      <c r="B7" s="67" t="s">
        <v>110</v>
      </c>
      <c r="C7" s="68" t="s">
        <v>111</v>
      </c>
      <c r="D7" s="69">
        <v>25</v>
      </c>
      <c r="E7" s="69">
        <v>5</v>
      </c>
      <c r="F7" s="67">
        <v>3.1</v>
      </c>
      <c r="G7" s="69">
        <v>23</v>
      </c>
      <c r="H7" s="67" t="s">
        <v>118</v>
      </c>
      <c r="I7" s="70" t="s">
        <v>754</v>
      </c>
      <c r="J7" s="67" t="s">
        <v>65</v>
      </c>
      <c r="K7" s="71" t="s">
        <v>748</v>
      </c>
      <c r="L7" s="71"/>
      <c r="M7" s="71" t="s">
        <v>753</v>
      </c>
      <c r="N7" s="71"/>
    </row>
    <row r="8" spans="1:14" s="21" customFormat="1" ht="99.95" customHeight="1" x14ac:dyDescent="0.2">
      <c r="A8" s="67" t="s">
        <v>109</v>
      </c>
      <c r="B8" s="67" t="s">
        <v>110</v>
      </c>
      <c r="C8" s="68" t="s">
        <v>111</v>
      </c>
      <c r="D8" s="69">
        <v>25</v>
      </c>
      <c r="E8" s="69">
        <v>5</v>
      </c>
      <c r="F8" s="67">
        <v>3.1</v>
      </c>
      <c r="G8" s="69">
        <v>25</v>
      </c>
      <c r="H8" s="67" t="s">
        <v>119</v>
      </c>
      <c r="I8" s="70" t="s">
        <v>751</v>
      </c>
      <c r="J8" s="67" t="s">
        <v>65</v>
      </c>
      <c r="K8" s="72" t="s">
        <v>1008</v>
      </c>
      <c r="L8" s="71" t="s">
        <v>1009</v>
      </c>
      <c r="M8" s="71" t="s">
        <v>755</v>
      </c>
      <c r="N8" s="71"/>
    </row>
    <row r="9" spans="1:14" s="21" customFormat="1" ht="99.95" customHeight="1" x14ac:dyDescent="0.2">
      <c r="A9" s="73" t="s">
        <v>109</v>
      </c>
      <c r="B9" s="73" t="s">
        <v>110</v>
      </c>
      <c r="C9" s="74" t="s">
        <v>111</v>
      </c>
      <c r="D9" s="75">
        <v>25</v>
      </c>
      <c r="E9" s="75">
        <v>5</v>
      </c>
      <c r="F9" s="73">
        <v>3.1</v>
      </c>
      <c r="G9" s="75">
        <v>27</v>
      </c>
      <c r="H9" s="73" t="s">
        <v>120</v>
      </c>
      <c r="I9" s="76" t="s">
        <v>751</v>
      </c>
      <c r="J9" s="73" t="s">
        <v>65</v>
      </c>
      <c r="K9" s="77" t="s">
        <v>1010</v>
      </c>
      <c r="L9" s="78" t="s">
        <v>747</v>
      </c>
      <c r="M9" s="78" t="s">
        <v>752</v>
      </c>
      <c r="N9" s="78"/>
    </row>
    <row r="10" spans="1:14" s="21" customFormat="1" ht="99.95" customHeight="1" x14ac:dyDescent="0.2">
      <c r="A10" s="73" t="s">
        <v>109</v>
      </c>
      <c r="B10" s="73" t="s">
        <v>110</v>
      </c>
      <c r="C10" s="74" t="s">
        <v>111</v>
      </c>
      <c r="D10" s="75">
        <v>28</v>
      </c>
      <c r="E10" s="75">
        <v>8</v>
      </c>
      <c r="F10" s="73">
        <v>3.1</v>
      </c>
      <c r="G10" s="75">
        <v>50</v>
      </c>
      <c r="H10" s="73" t="s">
        <v>121</v>
      </c>
      <c r="I10" s="76" t="s">
        <v>751</v>
      </c>
      <c r="J10" s="73" t="s">
        <v>65</v>
      </c>
      <c r="K10" s="77" t="s">
        <v>1010</v>
      </c>
      <c r="L10" s="78" t="s">
        <v>1011</v>
      </c>
      <c r="M10" s="78" t="s">
        <v>1012</v>
      </c>
      <c r="N10" s="79"/>
    </row>
    <row r="11" spans="1:14" s="21" customFormat="1" ht="99.95" customHeight="1" x14ac:dyDescent="0.2">
      <c r="A11" s="80" t="s">
        <v>123</v>
      </c>
      <c r="B11" s="80" t="s">
        <v>124</v>
      </c>
      <c r="C11" s="80" t="s">
        <v>125</v>
      </c>
      <c r="D11" s="80">
        <v>29</v>
      </c>
      <c r="E11" s="80">
        <v>9</v>
      </c>
      <c r="F11" s="80">
        <v>4.2</v>
      </c>
      <c r="G11" s="80">
        <v>44</v>
      </c>
      <c r="H11" s="80" t="s">
        <v>122</v>
      </c>
      <c r="I11" s="80" t="s">
        <v>757</v>
      </c>
      <c r="J11" s="80" t="s">
        <v>65</v>
      </c>
      <c r="K11" s="80" t="s">
        <v>758</v>
      </c>
      <c r="L11" s="80"/>
      <c r="M11" s="80" t="s">
        <v>758</v>
      </c>
      <c r="N11" s="80"/>
    </row>
    <row r="12" spans="1:14" s="21" customFormat="1" ht="99.95" customHeight="1" x14ac:dyDescent="0.2">
      <c r="A12" s="81" t="s">
        <v>126</v>
      </c>
      <c r="B12" s="81" t="s">
        <v>127</v>
      </c>
      <c r="C12" s="81" t="s">
        <v>128</v>
      </c>
      <c r="D12" s="81">
        <v>29</v>
      </c>
      <c r="E12" s="81">
        <v>9</v>
      </c>
      <c r="F12" s="81">
        <v>4.2</v>
      </c>
      <c r="G12" s="81">
        <v>51</v>
      </c>
      <c r="H12" s="81" t="s">
        <v>129</v>
      </c>
      <c r="I12" s="81" t="s">
        <v>759</v>
      </c>
      <c r="J12" s="81" t="s">
        <v>65</v>
      </c>
      <c r="K12" s="81" t="s">
        <v>1010</v>
      </c>
      <c r="L12" s="81" t="s">
        <v>1013</v>
      </c>
      <c r="M12" s="81" t="s">
        <v>760</v>
      </c>
      <c r="N12" s="81"/>
    </row>
    <row r="13" spans="1:14" s="21" customFormat="1" ht="99.95" customHeight="1" x14ac:dyDescent="0.2">
      <c r="A13" s="81" t="s">
        <v>123</v>
      </c>
      <c r="B13" s="81" t="s">
        <v>124</v>
      </c>
      <c r="C13" s="81" t="s">
        <v>125</v>
      </c>
      <c r="D13" s="81">
        <v>32</v>
      </c>
      <c r="E13" s="81">
        <v>12</v>
      </c>
      <c r="F13" s="81" t="s">
        <v>130</v>
      </c>
      <c r="G13" s="81">
        <v>7</v>
      </c>
      <c r="H13" s="81" t="s">
        <v>131</v>
      </c>
      <c r="I13" s="81" t="s">
        <v>761</v>
      </c>
      <c r="J13" s="81" t="s">
        <v>65</v>
      </c>
      <c r="K13" s="81" t="s">
        <v>1010</v>
      </c>
      <c r="L13" s="81" t="s">
        <v>1015</v>
      </c>
      <c r="M13" s="81" t="s">
        <v>753</v>
      </c>
      <c r="N13" s="81"/>
    </row>
    <row r="14" spans="1:14" s="21" customFormat="1" ht="99.95" customHeight="1" x14ac:dyDescent="0.2">
      <c r="A14" s="28" t="s">
        <v>123</v>
      </c>
      <c r="B14" s="28" t="s">
        <v>124</v>
      </c>
      <c r="C14" s="28" t="s">
        <v>125</v>
      </c>
      <c r="D14" s="28">
        <v>32</v>
      </c>
      <c r="E14" s="28">
        <v>12</v>
      </c>
      <c r="F14" s="28" t="s">
        <v>130</v>
      </c>
      <c r="G14" s="28">
        <v>7</v>
      </c>
      <c r="H14" s="28" t="s">
        <v>131</v>
      </c>
      <c r="I14" s="28" t="s">
        <v>132</v>
      </c>
      <c r="J14" s="28" t="s">
        <v>65</v>
      </c>
      <c r="K14" s="28"/>
      <c r="L14" s="28" t="s">
        <v>762</v>
      </c>
      <c r="M14" s="28" t="s">
        <v>762</v>
      </c>
      <c r="N14" s="28"/>
    </row>
    <row r="15" spans="1:14" s="21" customFormat="1" ht="99.95" customHeight="1" x14ac:dyDescent="0.2">
      <c r="A15" s="80" t="s">
        <v>133</v>
      </c>
      <c r="B15" s="80" t="s">
        <v>134</v>
      </c>
      <c r="C15" s="80" t="s">
        <v>135</v>
      </c>
      <c r="D15" s="80">
        <v>32</v>
      </c>
      <c r="E15" s="80">
        <v>12</v>
      </c>
      <c r="F15" s="80" t="s">
        <v>136</v>
      </c>
      <c r="G15" s="80" t="s">
        <v>137</v>
      </c>
      <c r="H15" s="80" t="s">
        <v>763</v>
      </c>
      <c r="I15" s="80" t="s">
        <v>138</v>
      </c>
      <c r="J15" s="80" t="s">
        <v>65</v>
      </c>
      <c r="K15" s="80" t="s">
        <v>758</v>
      </c>
      <c r="L15" s="80"/>
      <c r="M15" s="80" t="s">
        <v>758</v>
      </c>
      <c r="N15" s="80"/>
    </row>
    <row r="16" spans="1:14" s="21" customFormat="1" ht="99.95" customHeight="1" x14ac:dyDescent="0.2">
      <c r="A16" s="82" t="s">
        <v>109</v>
      </c>
      <c r="B16" s="82" t="s">
        <v>110</v>
      </c>
      <c r="C16" s="83" t="s">
        <v>111</v>
      </c>
      <c r="D16" s="84">
        <v>35</v>
      </c>
      <c r="E16" s="84">
        <v>15</v>
      </c>
      <c r="F16" s="82" t="s">
        <v>139</v>
      </c>
      <c r="G16" s="84" t="s">
        <v>140</v>
      </c>
      <c r="H16" s="85" t="s">
        <v>141</v>
      </c>
      <c r="I16" s="86" t="s">
        <v>764</v>
      </c>
      <c r="J16" s="82" t="s">
        <v>65</v>
      </c>
      <c r="K16" s="87" t="s">
        <v>1016</v>
      </c>
      <c r="L16" s="87"/>
      <c r="M16" s="87" t="s">
        <v>765</v>
      </c>
      <c r="N16" s="88"/>
    </row>
    <row r="17" spans="1:14" s="21" customFormat="1" ht="99.95" customHeight="1" x14ac:dyDescent="0.2">
      <c r="A17" s="62" t="s">
        <v>109</v>
      </c>
      <c r="B17" s="62" t="s">
        <v>110</v>
      </c>
      <c r="C17" s="63" t="s">
        <v>111</v>
      </c>
      <c r="D17" s="64">
        <v>45</v>
      </c>
      <c r="E17" s="64">
        <v>25</v>
      </c>
      <c r="F17" s="62" t="s">
        <v>142</v>
      </c>
      <c r="G17" s="64">
        <v>34</v>
      </c>
      <c r="H17" s="89" t="s">
        <v>143</v>
      </c>
      <c r="I17" s="90" t="s">
        <v>767</v>
      </c>
      <c r="J17" s="62" t="s">
        <v>65</v>
      </c>
      <c r="K17" s="66" t="s">
        <v>1008</v>
      </c>
      <c r="L17" s="65"/>
      <c r="M17" s="65" t="s">
        <v>766</v>
      </c>
      <c r="N17" s="91"/>
    </row>
    <row r="18" spans="1:14" s="21" customFormat="1" ht="99.95" customHeight="1" x14ac:dyDescent="0.2">
      <c r="A18" s="73" t="s">
        <v>133</v>
      </c>
      <c r="B18" s="73" t="s">
        <v>134</v>
      </c>
      <c r="C18" s="74" t="s">
        <v>135</v>
      </c>
      <c r="D18" s="75">
        <v>45</v>
      </c>
      <c r="E18" s="75">
        <v>25</v>
      </c>
      <c r="F18" s="73" t="s">
        <v>142</v>
      </c>
      <c r="G18" s="75">
        <v>41</v>
      </c>
      <c r="H18" s="92" t="s">
        <v>144</v>
      </c>
      <c r="I18" s="76" t="s">
        <v>768</v>
      </c>
      <c r="J18" s="73" t="s">
        <v>65</v>
      </c>
      <c r="K18" s="77" t="s">
        <v>1017</v>
      </c>
      <c r="L18" s="78" t="s">
        <v>1018</v>
      </c>
      <c r="M18" s="78" t="s">
        <v>769</v>
      </c>
      <c r="N18" s="79"/>
    </row>
    <row r="19" spans="1:14" s="21" customFormat="1" ht="99.95" customHeight="1" x14ac:dyDescent="0.2">
      <c r="A19" s="73" t="s">
        <v>133</v>
      </c>
      <c r="B19" s="73" t="s">
        <v>134</v>
      </c>
      <c r="C19" s="74" t="s">
        <v>135</v>
      </c>
      <c r="D19" s="75">
        <v>45</v>
      </c>
      <c r="E19" s="75">
        <v>25</v>
      </c>
      <c r="F19" s="73" t="s">
        <v>142</v>
      </c>
      <c r="G19" s="75">
        <v>42</v>
      </c>
      <c r="H19" s="92" t="s">
        <v>144</v>
      </c>
      <c r="I19" s="76" t="s">
        <v>770</v>
      </c>
      <c r="J19" s="73" t="s">
        <v>65</v>
      </c>
      <c r="K19" s="77" t="s">
        <v>1019</v>
      </c>
      <c r="L19" s="78"/>
      <c r="M19" s="78" t="s">
        <v>769</v>
      </c>
      <c r="N19" s="79"/>
    </row>
    <row r="20" spans="1:14" ht="99.95" customHeight="1" x14ac:dyDescent="0.2">
      <c r="A20" s="81" t="s">
        <v>23</v>
      </c>
      <c r="B20" s="81" t="s">
        <v>24</v>
      </c>
      <c r="C20" s="93" t="s">
        <v>25</v>
      </c>
      <c r="D20" s="94" t="s">
        <v>57</v>
      </c>
      <c r="E20" s="79">
        <v>29</v>
      </c>
      <c r="F20" s="95" t="s">
        <v>54</v>
      </c>
      <c r="G20" s="79">
        <v>41</v>
      </c>
      <c r="H20" s="79" t="s">
        <v>771</v>
      </c>
      <c r="I20" s="79" t="s">
        <v>772</v>
      </c>
      <c r="J20" s="79" t="s">
        <v>65</v>
      </c>
      <c r="K20" s="81" t="s">
        <v>1010</v>
      </c>
      <c r="L20" s="81" t="s">
        <v>1021</v>
      </c>
      <c r="M20" s="81" t="s">
        <v>1020</v>
      </c>
      <c r="N20" s="81"/>
    </row>
    <row r="21" spans="1:14" s="21" customFormat="1" ht="99.95" customHeight="1" x14ac:dyDescent="0.2">
      <c r="A21" s="79" t="s">
        <v>23</v>
      </c>
      <c r="B21" s="79" t="s">
        <v>24</v>
      </c>
      <c r="C21" s="93" t="s">
        <v>25</v>
      </c>
      <c r="D21" s="94" t="s">
        <v>57</v>
      </c>
      <c r="E21" s="79">
        <v>29</v>
      </c>
      <c r="F21" s="95" t="s">
        <v>56</v>
      </c>
      <c r="G21" s="79">
        <v>50</v>
      </c>
      <c r="H21" s="79" t="s">
        <v>55</v>
      </c>
      <c r="I21" s="79" t="s">
        <v>773</v>
      </c>
      <c r="J21" s="79" t="s">
        <v>65</v>
      </c>
      <c r="K21" s="79" t="s">
        <v>1010</v>
      </c>
      <c r="L21" s="79" t="s">
        <v>1023</v>
      </c>
      <c r="M21" s="79" t="s">
        <v>1022</v>
      </c>
      <c r="N21" s="79"/>
    </row>
    <row r="22" spans="1:14" ht="99.95" customHeight="1" x14ac:dyDescent="0.2">
      <c r="A22" s="79" t="s">
        <v>23</v>
      </c>
      <c r="B22" s="79" t="s">
        <v>24</v>
      </c>
      <c r="C22" s="93" t="s">
        <v>25</v>
      </c>
      <c r="D22" s="94" t="s">
        <v>58</v>
      </c>
      <c r="E22" s="79">
        <v>30</v>
      </c>
      <c r="F22" s="95" t="s">
        <v>59</v>
      </c>
      <c r="G22" s="96">
        <v>17</v>
      </c>
      <c r="H22" s="79" t="s">
        <v>55</v>
      </c>
      <c r="I22" s="79" t="s">
        <v>774</v>
      </c>
      <c r="J22" s="79" t="s">
        <v>65</v>
      </c>
      <c r="K22" s="81" t="s">
        <v>1010</v>
      </c>
      <c r="L22" s="81" t="s">
        <v>1025</v>
      </c>
      <c r="M22" s="81" t="s">
        <v>1024</v>
      </c>
      <c r="N22" s="81"/>
    </row>
    <row r="23" spans="1:14" ht="99.95" customHeight="1" x14ac:dyDescent="0.2">
      <c r="A23" s="79" t="s">
        <v>23</v>
      </c>
      <c r="B23" s="79" t="s">
        <v>24</v>
      </c>
      <c r="C23" s="93" t="s">
        <v>25</v>
      </c>
      <c r="D23" s="94" t="s">
        <v>60</v>
      </c>
      <c r="E23" s="79">
        <v>31</v>
      </c>
      <c r="F23" s="95" t="s">
        <v>61</v>
      </c>
      <c r="G23" s="79">
        <v>4</v>
      </c>
      <c r="H23" s="79" t="s">
        <v>55</v>
      </c>
      <c r="I23" s="79" t="s">
        <v>1026</v>
      </c>
      <c r="J23" s="79" t="s">
        <v>65</v>
      </c>
      <c r="K23" s="81" t="s">
        <v>1010</v>
      </c>
      <c r="L23" s="81" t="s">
        <v>1028</v>
      </c>
      <c r="M23" s="81" t="s">
        <v>1027</v>
      </c>
      <c r="N23" s="81"/>
    </row>
    <row r="24" spans="1:14" ht="99.95" customHeight="1" x14ac:dyDescent="0.2">
      <c r="A24" s="79" t="s">
        <v>23</v>
      </c>
      <c r="B24" s="79" t="s">
        <v>24</v>
      </c>
      <c r="C24" s="93" t="s">
        <v>25</v>
      </c>
      <c r="D24" s="94" t="s">
        <v>62</v>
      </c>
      <c r="E24" s="79">
        <v>34</v>
      </c>
      <c r="F24" s="95" t="s">
        <v>63</v>
      </c>
      <c r="G24" s="79">
        <v>1</v>
      </c>
      <c r="H24" s="79" t="s">
        <v>55</v>
      </c>
      <c r="I24" s="79" t="s">
        <v>775</v>
      </c>
      <c r="J24" s="79" t="s">
        <v>65</v>
      </c>
      <c r="K24" s="81" t="s">
        <v>1010</v>
      </c>
      <c r="L24" s="81" t="s">
        <v>1029</v>
      </c>
      <c r="M24" s="81" t="s">
        <v>776</v>
      </c>
      <c r="N24" s="81"/>
    </row>
    <row r="25" spans="1:14" ht="99.95" customHeight="1" x14ac:dyDescent="0.2">
      <c r="A25" s="97" t="s">
        <v>133</v>
      </c>
      <c r="B25" s="97" t="s">
        <v>134</v>
      </c>
      <c r="C25" s="97" t="s">
        <v>135</v>
      </c>
      <c r="D25" s="97">
        <v>54</v>
      </c>
      <c r="E25" s="97">
        <v>34</v>
      </c>
      <c r="F25" s="97" t="s">
        <v>64</v>
      </c>
      <c r="G25" s="97">
        <v>3</v>
      </c>
      <c r="H25" s="97" t="s">
        <v>777</v>
      </c>
      <c r="I25" s="97" t="s">
        <v>778</v>
      </c>
      <c r="J25" s="97" t="s">
        <v>65</v>
      </c>
      <c r="K25" s="97" t="s">
        <v>1008</v>
      </c>
      <c r="L25" s="97"/>
      <c r="M25" s="97" t="s">
        <v>780</v>
      </c>
      <c r="N25" s="97"/>
    </row>
    <row r="26" spans="1:14" ht="99.95" customHeight="1" x14ac:dyDescent="0.2">
      <c r="A26" s="98" t="s">
        <v>23</v>
      </c>
      <c r="B26" s="98" t="s">
        <v>24</v>
      </c>
      <c r="C26" s="99" t="s">
        <v>25</v>
      </c>
      <c r="D26" s="100" t="s">
        <v>62</v>
      </c>
      <c r="E26" s="98">
        <v>34</v>
      </c>
      <c r="F26" s="101" t="s">
        <v>64</v>
      </c>
      <c r="G26" s="98">
        <v>3</v>
      </c>
      <c r="H26" s="98" t="s">
        <v>771</v>
      </c>
      <c r="I26" s="98" t="s">
        <v>779</v>
      </c>
      <c r="J26" s="98" t="s">
        <v>65</v>
      </c>
      <c r="K26" s="97" t="s">
        <v>1030</v>
      </c>
      <c r="L26" s="97"/>
      <c r="M26" s="97" t="s">
        <v>780</v>
      </c>
      <c r="N26" s="97"/>
    </row>
    <row r="27" spans="1:14" ht="99.95" customHeight="1" x14ac:dyDescent="0.2">
      <c r="A27" s="98" t="s">
        <v>23</v>
      </c>
      <c r="B27" s="98" t="s">
        <v>145</v>
      </c>
      <c r="C27" s="99" t="s">
        <v>25</v>
      </c>
      <c r="D27" s="100" t="s">
        <v>62</v>
      </c>
      <c r="E27" s="98">
        <v>34</v>
      </c>
      <c r="F27" s="101" t="s">
        <v>66</v>
      </c>
      <c r="G27" s="98">
        <v>7</v>
      </c>
      <c r="H27" s="98" t="s">
        <v>771</v>
      </c>
      <c r="I27" s="98" t="s">
        <v>779</v>
      </c>
      <c r="J27" s="98" t="s">
        <v>65</v>
      </c>
      <c r="K27" s="97" t="s">
        <v>1008</v>
      </c>
      <c r="L27" s="97"/>
      <c r="M27" s="97" t="s">
        <v>780</v>
      </c>
      <c r="N27" s="97"/>
    </row>
    <row r="28" spans="1:14" ht="99.95" customHeight="1" x14ac:dyDescent="0.2">
      <c r="A28" s="79" t="s">
        <v>23</v>
      </c>
      <c r="B28" s="79" t="s">
        <v>24</v>
      </c>
      <c r="C28" s="93" t="s">
        <v>25</v>
      </c>
      <c r="D28" s="94" t="s">
        <v>62</v>
      </c>
      <c r="E28" s="79">
        <v>34</v>
      </c>
      <c r="F28" s="95" t="s">
        <v>67</v>
      </c>
      <c r="G28" s="79">
        <v>11</v>
      </c>
      <c r="H28" s="79" t="s">
        <v>55</v>
      </c>
      <c r="I28" s="79" t="s">
        <v>781</v>
      </c>
      <c r="J28" s="79" t="s">
        <v>65</v>
      </c>
      <c r="K28" s="81" t="s">
        <v>1010</v>
      </c>
      <c r="L28" s="81" t="s">
        <v>782</v>
      </c>
      <c r="M28" s="81" t="s">
        <v>782</v>
      </c>
      <c r="N28" s="81"/>
    </row>
    <row r="29" spans="1:14" ht="99.95" customHeight="1" x14ac:dyDescent="0.2">
      <c r="A29" s="79" t="s">
        <v>23</v>
      </c>
      <c r="B29" s="79" t="s">
        <v>24</v>
      </c>
      <c r="C29" s="93" t="s">
        <v>25</v>
      </c>
      <c r="D29" s="94" t="s">
        <v>62</v>
      </c>
      <c r="E29" s="79">
        <v>34</v>
      </c>
      <c r="F29" s="95" t="s">
        <v>68</v>
      </c>
      <c r="G29" s="79">
        <v>21</v>
      </c>
      <c r="H29" s="79" t="s">
        <v>55</v>
      </c>
      <c r="I29" s="79" t="s">
        <v>781</v>
      </c>
      <c r="J29" s="79" t="s">
        <v>65</v>
      </c>
      <c r="K29" s="81" t="s">
        <v>1010</v>
      </c>
      <c r="L29" s="81" t="s">
        <v>782</v>
      </c>
      <c r="M29" s="81" t="s">
        <v>782</v>
      </c>
      <c r="N29" s="81"/>
    </row>
    <row r="30" spans="1:14" ht="99.95" customHeight="1" x14ac:dyDescent="0.2">
      <c r="A30" s="79" t="s">
        <v>23</v>
      </c>
      <c r="B30" s="79" t="s">
        <v>24</v>
      </c>
      <c r="C30" s="93" t="s">
        <v>25</v>
      </c>
      <c r="D30" s="94" t="s">
        <v>62</v>
      </c>
      <c r="E30" s="79">
        <v>34</v>
      </c>
      <c r="F30" s="95" t="s">
        <v>69</v>
      </c>
      <c r="G30" s="79">
        <v>28</v>
      </c>
      <c r="H30" s="79" t="s">
        <v>55</v>
      </c>
      <c r="I30" s="79" t="s">
        <v>783</v>
      </c>
      <c r="J30" s="79" t="s">
        <v>65</v>
      </c>
      <c r="K30" s="81" t="s">
        <v>1010</v>
      </c>
      <c r="L30" s="81" t="s">
        <v>1032</v>
      </c>
      <c r="M30" s="81" t="s">
        <v>1031</v>
      </c>
      <c r="N30" s="81"/>
    </row>
    <row r="31" spans="1:14" ht="99.95" customHeight="1" x14ac:dyDescent="0.2">
      <c r="A31" s="79" t="s">
        <v>23</v>
      </c>
      <c r="B31" s="79" t="s">
        <v>24</v>
      </c>
      <c r="C31" s="93" t="s">
        <v>25</v>
      </c>
      <c r="D31" s="94" t="s">
        <v>62</v>
      </c>
      <c r="E31" s="79">
        <v>34</v>
      </c>
      <c r="F31" s="95" t="s">
        <v>70</v>
      </c>
      <c r="G31" s="79">
        <v>36</v>
      </c>
      <c r="H31" s="79" t="s">
        <v>784</v>
      </c>
      <c r="I31" s="79" t="s">
        <v>785</v>
      </c>
      <c r="J31" s="79" t="s">
        <v>65</v>
      </c>
      <c r="K31" s="81" t="s">
        <v>1010</v>
      </c>
      <c r="L31" s="81" t="s">
        <v>1033</v>
      </c>
      <c r="M31" s="81" t="s">
        <v>786</v>
      </c>
      <c r="N31" s="81"/>
    </row>
    <row r="32" spans="1:14" ht="99.95" customHeight="1" x14ac:dyDescent="0.2">
      <c r="A32" s="79" t="s">
        <v>23</v>
      </c>
      <c r="B32" s="79" t="s">
        <v>24</v>
      </c>
      <c r="C32" s="93" t="s">
        <v>25</v>
      </c>
      <c r="D32" s="94" t="s">
        <v>62</v>
      </c>
      <c r="E32" s="79">
        <v>34</v>
      </c>
      <c r="F32" s="95" t="s">
        <v>71</v>
      </c>
      <c r="G32" s="79">
        <v>41</v>
      </c>
      <c r="H32" s="79" t="s">
        <v>55</v>
      </c>
      <c r="I32" s="79" t="s">
        <v>783</v>
      </c>
      <c r="J32" s="79" t="s">
        <v>65</v>
      </c>
      <c r="K32" s="81" t="s">
        <v>1010</v>
      </c>
      <c r="L32" s="81" t="s">
        <v>1032</v>
      </c>
      <c r="M32" s="81" t="s">
        <v>1031</v>
      </c>
      <c r="N32" s="81"/>
    </row>
    <row r="33" spans="1:14" ht="99.95" customHeight="1" x14ac:dyDescent="0.2">
      <c r="A33" s="79" t="s">
        <v>23</v>
      </c>
      <c r="B33" s="79" t="s">
        <v>24</v>
      </c>
      <c r="C33" s="93" t="s">
        <v>25</v>
      </c>
      <c r="D33" s="94" t="s">
        <v>62</v>
      </c>
      <c r="E33" s="79">
        <v>34</v>
      </c>
      <c r="F33" s="95" t="s">
        <v>72</v>
      </c>
      <c r="G33" s="79">
        <v>49</v>
      </c>
      <c r="H33" s="79" t="s">
        <v>73</v>
      </c>
      <c r="I33" s="79" t="s">
        <v>783</v>
      </c>
      <c r="J33" s="79" t="s">
        <v>65</v>
      </c>
      <c r="K33" s="81" t="s">
        <v>1010</v>
      </c>
      <c r="L33" s="81" t="s">
        <v>1032</v>
      </c>
      <c r="M33" s="81" t="s">
        <v>1031</v>
      </c>
      <c r="N33" s="81"/>
    </row>
    <row r="34" spans="1:14" s="20" customFormat="1" ht="99.95" customHeight="1" x14ac:dyDescent="0.2">
      <c r="A34" s="24" t="s">
        <v>109</v>
      </c>
      <c r="B34" s="24" t="s">
        <v>110</v>
      </c>
      <c r="C34" s="29" t="s">
        <v>111</v>
      </c>
      <c r="D34" s="35">
        <v>55</v>
      </c>
      <c r="E34" s="35">
        <v>35</v>
      </c>
      <c r="F34" s="24">
        <v>5.0999999999999996</v>
      </c>
      <c r="G34" s="35"/>
      <c r="H34" s="25" t="s">
        <v>787</v>
      </c>
      <c r="I34" s="25" t="s">
        <v>788</v>
      </c>
      <c r="J34" s="24" t="s">
        <v>65</v>
      </c>
      <c r="K34" s="30" t="s">
        <v>1034</v>
      </c>
      <c r="L34" s="31"/>
      <c r="M34" s="31" t="s">
        <v>789</v>
      </c>
      <c r="N34" s="39"/>
    </row>
    <row r="35" spans="1:14" s="21" customFormat="1" ht="99.95" customHeight="1" x14ac:dyDescent="0.2">
      <c r="A35" s="97" t="s">
        <v>442</v>
      </c>
      <c r="B35" s="97" t="s">
        <v>93</v>
      </c>
      <c r="C35" s="99" t="s">
        <v>443</v>
      </c>
      <c r="D35" s="98">
        <v>55</v>
      </c>
      <c r="E35" s="98">
        <v>35</v>
      </c>
      <c r="F35" s="101" t="s">
        <v>444</v>
      </c>
      <c r="G35" s="98">
        <v>9</v>
      </c>
      <c r="H35" s="98" t="s">
        <v>445</v>
      </c>
      <c r="I35" s="98" t="s">
        <v>446</v>
      </c>
      <c r="J35" s="98" t="s">
        <v>447</v>
      </c>
      <c r="K35" s="98" t="s">
        <v>1008</v>
      </c>
      <c r="L35" s="71"/>
      <c r="M35" s="71"/>
      <c r="N35" s="98"/>
    </row>
    <row r="36" spans="1:14" ht="99.95" customHeight="1" x14ac:dyDescent="0.2">
      <c r="A36" s="97" t="s">
        <v>448</v>
      </c>
      <c r="B36" s="97" t="s">
        <v>449</v>
      </c>
      <c r="C36" s="99" t="s">
        <v>450</v>
      </c>
      <c r="D36" s="98">
        <v>55</v>
      </c>
      <c r="E36" s="98">
        <v>35</v>
      </c>
      <c r="F36" s="98">
        <v>5</v>
      </c>
      <c r="G36" s="98">
        <v>13</v>
      </c>
      <c r="H36" s="98" t="s">
        <v>451</v>
      </c>
      <c r="I36" s="98" t="s">
        <v>790</v>
      </c>
      <c r="J36" s="98" t="s">
        <v>447</v>
      </c>
      <c r="K36" s="98" t="s">
        <v>1008</v>
      </c>
      <c r="L36" s="71"/>
      <c r="M36" s="71"/>
      <c r="N36" s="97"/>
    </row>
    <row r="37" spans="1:14" ht="99.95" customHeight="1" x14ac:dyDescent="0.2">
      <c r="A37" s="97" t="s">
        <v>441</v>
      </c>
      <c r="B37" s="97" t="s">
        <v>93</v>
      </c>
      <c r="C37" s="99" t="s">
        <v>443</v>
      </c>
      <c r="D37" s="100" t="s">
        <v>452</v>
      </c>
      <c r="E37" s="98">
        <v>37</v>
      </c>
      <c r="F37" s="101" t="s">
        <v>453</v>
      </c>
      <c r="G37" s="102">
        <v>1</v>
      </c>
      <c r="H37" s="98" t="s">
        <v>454</v>
      </c>
      <c r="I37" s="98" t="s">
        <v>791</v>
      </c>
      <c r="J37" s="98" t="s">
        <v>455</v>
      </c>
      <c r="K37" s="98" t="s">
        <v>1035</v>
      </c>
      <c r="L37" s="71"/>
      <c r="M37" s="71"/>
      <c r="N37" s="97"/>
    </row>
    <row r="38" spans="1:14" ht="99.95" customHeight="1" x14ac:dyDescent="0.2">
      <c r="A38" s="97" t="s">
        <v>792</v>
      </c>
      <c r="B38" s="97" t="s">
        <v>93</v>
      </c>
      <c r="C38" s="99" t="s">
        <v>443</v>
      </c>
      <c r="D38" s="100" t="s">
        <v>452</v>
      </c>
      <c r="E38" s="98">
        <v>37</v>
      </c>
      <c r="F38" s="101" t="s">
        <v>453</v>
      </c>
      <c r="G38" s="98">
        <v>22</v>
      </c>
      <c r="H38" s="98" t="s">
        <v>456</v>
      </c>
      <c r="I38" s="98" t="s">
        <v>457</v>
      </c>
      <c r="J38" s="98" t="s">
        <v>455</v>
      </c>
      <c r="K38" s="98" t="s">
        <v>1035</v>
      </c>
      <c r="L38" s="97"/>
      <c r="M38" s="97"/>
      <c r="N38" s="97"/>
    </row>
    <row r="39" spans="1:14" ht="99.95" customHeight="1" x14ac:dyDescent="0.2">
      <c r="A39" s="73" t="s">
        <v>109</v>
      </c>
      <c r="B39" s="73" t="s">
        <v>110</v>
      </c>
      <c r="C39" s="74" t="s">
        <v>111</v>
      </c>
      <c r="D39" s="75">
        <v>59</v>
      </c>
      <c r="E39" s="75">
        <v>39</v>
      </c>
      <c r="F39" s="73" t="s">
        <v>146</v>
      </c>
      <c r="G39" s="75">
        <v>3</v>
      </c>
      <c r="H39" s="92" t="s">
        <v>147</v>
      </c>
      <c r="I39" s="104" t="s">
        <v>793</v>
      </c>
      <c r="J39" s="73" t="s">
        <v>65</v>
      </c>
      <c r="K39" s="77" t="s">
        <v>1037</v>
      </c>
      <c r="L39" s="81" t="s">
        <v>1036</v>
      </c>
      <c r="M39" s="81" t="s">
        <v>794</v>
      </c>
      <c r="N39" s="81"/>
    </row>
    <row r="40" spans="1:14" ht="99.95" customHeight="1" x14ac:dyDescent="0.2">
      <c r="A40" s="73" t="s">
        <v>133</v>
      </c>
      <c r="B40" s="73" t="s">
        <v>134</v>
      </c>
      <c r="C40" s="74" t="s">
        <v>135</v>
      </c>
      <c r="D40" s="75">
        <v>59</v>
      </c>
      <c r="E40" s="75">
        <v>39</v>
      </c>
      <c r="F40" s="73" t="s">
        <v>146</v>
      </c>
      <c r="G40" s="75">
        <v>3</v>
      </c>
      <c r="H40" s="104" t="s">
        <v>148</v>
      </c>
      <c r="I40" s="76" t="s">
        <v>795</v>
      </c>
      <c r="J40" s="73" t="s">
        <v>65</v>
      </c>
      <c r="K40" s="77" t="s">
        <v>1038</v>
      </c>
      <c r="L40" s="78"/>
      <c r="M40" s="78" t="s">
        <v>796</v>
      </c>
      <c r="N40" s="81"/>
    </row>
    <row r="41" spans="1:14" ht="99.95" customHeight="1" x14ac:dyDescent="0.2">
      <c r="A41" s="97" t="s">
        <v>441</v>
      </c>
      <c r="B41" s="97" t="s">
        <v>93</v>
      </c>
      <c r="C41" s="99" t="s">
        <v>443</v>
      </c>
      <c r="D41" s="100" t="s">
        <v>458</v>
      </c>
      <c r="E41" s="98">
        <v>42</v>
      </c>
      <c r="F41" s="101" t="s">
        <v>459</v>
      </c>
      <c r="G41" s="98">
        <v>10</v>
      </c>
      <c r="H41" s="98" t="s">
        <v>460</v>
      </c>
      <c r="I41" s="98" t="s">
        <v>460</v>
      </c>
      <c r="J41" s="98" t="s">
        <v>461</v>
      </c>
      <c r="K41" s="98" t="s">
        <v>1035</v>
      </c>
      <c r="L41" s="71"/>
      <c r="M41" s="71"/>
      <c r="N41" s="97"/>
    </row>
    <row r="42" spans="1:14" ht="99.95" customHeight="1" x14ac:dyDescent="0.2">
      <c r="A42" s="73" t="s">
        <v>133</v>
      </c>
      <c r="B42" s="73" t="s">
        <v>134</v>
      </c>
      <c r="C42" s="74" t="s">
        <v>135</v>
      </c>
      <c r="D42" s="75">
        <v>62</v>
      </c>
      <c r="E42" s="75">
        <v>42</v>
      </c>
      <c r="F42" s="73" t="s">
        <v>149</v>
      </c>
      <c r="G42" s="75">
        <v>50</v>
      </c>
      <c r="H42" s="92" t="s">
        <v>150</v>
      </c>
      <c r="I42" s="76" t="s">
        <v>797</v>
      </c>
      <c r="J42" s="73" t="s">
        <v>65</v>
      </c>
      <c r="K42" s="77" t="s">
        <v>1039</v>
      </c>
      <c r="L42" s="78"/>
      <c r="M42" s="78" t="s">
        <v>798</v>
      </c>
      <c r="N42" s="81"/>
    </row>
    <row r="43" spans="1:14" ht="99.95" customHeight="1" x14ac:dyDescent="0.2">
      <c r="A43" s="81" t="s">
        <v>133</v>
      </c>
      <c r="B43" s="81" t="s">
        <v>134</v>
      </c>
      <c r="C43" s="81" t="s">
        <v>135</v>
      </c>
      <c r="D43" s="81">
        <v>62</v>
      </c>
      <c r="E43" s="81">
        <v>42</v>
      </c>
      <c r="F43" s="81" t="s">
        <v>149</v>
      </c>
      <c r="G43" s="81">
        <v>50</v>
      </c>
      <c r="H43" s="81" t="s">
        <v>150</v>
      </c>
      <c r="I43" s="81" t="s">
        <v>151</v>
      </c>
      <c r="J43" s="81" t="s">
        <v>65</v>
      </c>
      <c r="K43" s="77" t="s">
        <v>1039</v>
      </c>
      <c r="L43" s="78"/>
      <c r="M43" s="78" t="s">
        <v>799</v>
      </c>
      <c r="N43" s="81"/>
    </row>
    <row r="44" spans="1:14" ht="99.95" customHeight="1" x14ac:dyDescent="0.2">
      <c r="A44" s="81" t="s">
        <v>802</v>
      </c>
      <c r="B44" s="81" t="s">
        <v>153</v>
      </c>
      <c r="C44" s="81" t="s">
        <v>154</v>
      </c>
      <c r="D44" s="81">
        <v>64</v>
      </c>
      <c r="E44" s="81">
        <v>44</v>
      </c>
      <c r="F44" s="81" t="s">
        <v>149</v>
      </c>
      <c r="G44" s="81">
        <v>6</v>
      </c>
      <c r="H44" s="81" t="s">
        <v>801</v>
      </c>
      <c r="I44" s="81" t="s">
        <v>800</v>
      </c>
      <c r="J44" s="81" t="s">
        <v>65</v>
      </c>
      <c r="K44" s="77" t="s">
        <v>1039</v>
      </c>
      <c r="L44" s="78"/>
      <c r="M44" s="78" t="s">
        <v>803</v>
      </c>
      <c r="N44" s="81"/>
    </row>
    <row r="45" spans="1:14" ht="99.95" customHeight="1" x14ac:dyDescent="0.2">
      <c r="A45" s="97" t="s">
        <v>441</v>
      </c>
      <c r="B45" s="97" t="s">
        <v>93</v>
      </c>
      <c r="C45" s="99" t="s">
        <v>443</v>
      </c>
      <c r="D45" s="100" t="s">
        <v>462</v>
      </c>
      <c r="E45" s="98">
        <v>45</v>
      </c>
      <c r="F45" s="101" t="s">
        <v>463</v>
      </c>
      <c r="G45" s="98">
        <v>47</v>
      </c>
      <c r="H45" s="98" t="s">
        <v>464</v>
      </c>
      <c r="I45" s="98" t="s">
        <v>465</v>
      </c>
      <c r="J45" s="98" t="s">
        <v>96</v>
      </c>
      <c r="K45" s="98" t="s">
        <v>1035</v>
      </c>
      <c r="L45" s="71"/>
      <c r="M45" s="71"/>
      <c r="N45" s="97"/>
    </row>
    <row r="46" spans="1:14" ht="99.95" customHeight="1" x14ac:dyDescent="0.2">
      <c r="A46" s="97" t="s">
        <v>466</v>
      </c>
      <c r="B46" s="97" t="s">
        <v>467</v>
      </c>
      <c r="C46" s="99" t="s">
        <v>468</v>
      </c>
      <c r="D46" s="100" t="s">
        <v>469</v>
      </c>
      <c r="E46" s="98">
        <v>45</v>
      </c>
      <c r="F46" s="101" t="s">
        <v>470</v>
      </c>
      <c r="G46" s="98">
        <v>49</v>
      </c>
      <c r="H46" s="98" t="s">
        <v>471</v>
      </c>
      <c r="I46" s="98" t="s">
        <v>472</v>
      </c>
      <c r="J46" s="98" t="s">
        <v>96</v>
      </c>
      <c r="K46" s="98" t="s">
        <v>1035</v>
      </c>
      <c r="L46" s="71"/>
      <c r="M46" s="71"/>
      <c r="N46" s="97"/>
    </row>
    <row r="47" spans="1:14" ht="99.95" customHeight="1" x14ac:dyDescent="0.2">
      <c r="A47" s="97" t="s">
        <v>473</v>
      </c>
      <c r="B47" s="97" t="s">
        <v>474</v>
      </c>
      <c r="C47" s="99" t="s">
        <v>475</v>
      </c>
      <c r="D47" s="100" t="s">
        <v>476</v>
      </c>
      <c r="E47" s="98">
        <v>47</v>
      </c>
      <c r="F47" s="101" t="s">
        <v>477</v>
      </c>
      <c r="G47" s="98">
        <v>27</v>
      </c>
      <c r="H47" s="98" t="s">
        <v>478</v>
      </c>
      <c r="I47" s="98" t="s">
        <v>479</v>
      </c>
      <c r="J47" s="98" t="s">
        <v>480</v>
      </c>
      <c r="K47" s="72" t="s">
        <v>1035</v>
      </c>
      <c r="L47" s="71"/>
      <c r="M47" s="71"/>
      <c r="N47" s="97"/>
    </row>
    <row r="48" spans="1:14" ht="99.95" customHeight="1" x14ac:dyDescent="0.2">
      <c r="A48" s="97" t="s">
        <v>481</v>
      </c>
      <c r="B48" s="97" t="s">
        <v>482</v>
      </c>
      <c r="C48" s="99" t="s">
        <v>483</v>
      </c>
      <c r="D48" s="100" t="s">
        <v>484</v>
      </c>
      <c r="E48" s="98">
        <v>48</v>
      </c>
      <c r="F48" s="101" t="s">
        <v>485</v>
      </c>
      <c r="G48" s="98">
        <v>21</v>
      </c>
      <c r="H48" s="98" t="s">
        <v>486</v>
      </c>
      <c r="I48" s="98" t="s">
        <v>487</v>
      </c>
      <c r="J48" s="98" t="s">
        <v>96</v>
      </c>
      <c r="K48" s="72" t="s">
        <v>1035</v>
      </c>
      <c r="L48" s="71"/>
      <c r="M48" s="71"/>
      <c r="N48" s="97"/>
    </row>
    <row r="49" spans="1:14" ht="99.95" customHeight="1" x14ac:dyDescent="0.2">
      <c r="A49" s="81" t="s">
        <v>466</v>
      </c>
      <c r="B49" s="81" t="s">
        <v>467</v>
      </c>
      <c r="C49" s="93" t="s">
        <v>468</v>
      </c>
      <c r="D49" s="94" t="s">
        <v>488</v>
      </c>
      <c r="E49" s="79">
        <v>48</v>
      </c>
      <c r="F49" s="95" t="s">
        <v>489</v>
      </c>
      <c r="G49" s="79">
        <v>26</v>
      </c>
      <c r="H49" s="79" t="s">
        <v>490</v>
      </c>
      <c r="I49" s="79" t="s">
        <v>1040</v>
      </c>
      <c r="J49" s="79" t="s">
        <v>96</v>
      </c>
      <c r="K49" s="77" t="s">
        <v>1037</v>
      </c>
      <c r="L49" s="78" t="s">
        <v>1041</v>
      </c>
      <c r="M49" s="78"/>
      <c r="N49" s="81"/>
    </row>
    <row r="50" spans="1:14" ht="99.95" customHeight="1" x14ac:dyDescent="0.2">
      <c r="A50" s="73" t="s">
        <v>133</v>
      </c>
      <c r="B50" s="73" t="s">
        <v>134</v>
      </c>
      <c r="C50" s="74" t="s">
        <v>135</v>
      </c>
      <c r="D50" s="75">
        <v>71</v>
      </c>
      <c r="E50" s="75">
        <v>51</v>
      </c>
      <c r="F50" s="73" t="s">
        <v>155</v>
      </c>
      <c r="G50" s="75">
        <v>47</v>
      </c>
      <c r="H50" s="104" t="s">
        <v>804</v>
      </c>
      <c r="I50" s="73" t="s">
        <v>156</v>
      </c>
      <c r="J50" s="73" t="s">
        <v>65</v>
      </c>
      <c r="K50" s="77" t="s">
        <v>1037</v>
      </c>
      <c r="L50" s="78" t="s">
        <v>1042</v>
      </c>
      <c r="M50" s="78" t="s">
        <v>805</v>
      </c>
      <c r="N50" s="81"/>
    </row>
    <row r="51" spans="1:14" ht="99.95" customHeight="1" x14ac:dyDescent="0.2">
      <c r="A51" s="73" t="s">
        <v>133</v>
      </c>
      <c r="B51" s="73" t="s">
        <v>134</v>
      </c>
      <c r="C51" s="74" t="s">
        <v>135</v>
      </c>
      <c r="D51" s="75">
        <v>71</v>
      </c>
      <c r="E51" s="75">
        <v>51</v>
      </c>
      <c r="F51" s="73" t="s">
        <v>155</v>
      </c>
      <c r="G51" s="75">
        <v>50</v>
      </c>
      <c r="H51" s="104" t="s">
        <v>806</v>
      </c>
      <c r="I51" s="73" t="s">
        <v>156</v>
      </c>
      <c r="J51" s="73" t="s">
        <v>65</v>
      </c>
      <c r="K51" s="77" t="s">
        <v>1037</v>
      </c>
      <c r="L51" s="78" t="s">
        <v>807</v>
      </c>
      <c r="M51" s="78" t="s">
        <v>807</v>
      </c>
      <c r="N51" s="81"/>
    </row>
    <row r="52" spans="1:14" ht="99.95" customHeight="1" x14ac:dyDescent="0.2">
      <c r="A52" s="73" t="s">
        <v>109</v>
      </c>
      <c r="B52" s="73" t="s">
        <v>110</v>
      </c>
      <c r="C52" s="74" t="s">
        <v>111</v>
      </c>
      <c r="D52" s="75">
        <v>72</v>
      </c>
      <c r="E52" s="75">
        <v>52</v>
      </c>
      <c r="F52" s="73" t="s">
        <v>155</v>
      </c>
      <c r="G52" s="75">
        <v>48</v>
      </c>
      <c r="H52" s="92" t="s">
        <v>157</v>
      </c>
      <c r="I52" s="104" t="s">
        <v>808</v>
      </c>
      <c r="J52" s="73" t="s">
        <v>65</v>
      </c>
      <c r="K52" s="77" t="s">
        <v>1037</v>
      </c>
      <c r="L52" s="78" t="s">
        <v>1043</v>
      </c>
      <c r="M52" s="78" t="s">
        <v>1044</v>
      </c>
      <c r="N52" s="81"/>
    </row>
    <row r="53" spans="1:14" ht="99.95" customHeight="1" x14ac:dyDescent="0.2">
      <c r="A53" s="67" t="s">
        <v>158</v>
      </c>
      <c r="B53" s="67" t="s">
        <v>159</v>
      </c>
      <c r="C53" s="68" t="s">
        <v>160</v>
      </c>
      <c r="D53" s="69">
        <v>72</v>
      </c>
      <c r="E53" s="69">
        <v>52</v>
      </c>
      <c r="F53" s="67" t="s">
        <v>155</v>
      </c>
      <c r="G53" s="69">
        <v>46</v>
      </c>
      <c r="H53" s="103" t="s">
        <v>810</v>
      </c>
      <c r="I53" s="103" t="s">
        <v>809</v>
      </c>
      <c r="J53" s="67" t="s">
        <v>65</v>
      </c>
      <c r="K53" s="72" t="s">
        <v>1035</v>
      </c>
      <c r="L53" s="71"/>
      <c r="M53" s="71"/>
      <c r="N53" s="97"/>
    </row>
    <row r="54" spans="1:14" ht="99.95" customHeight="1" x14ac:dyDescent="0.2">
      <c r="A54" s="73" t="s">
        <v>133</v>
      </c>
      <c r="B54" s="73" t="s">
        <v>134</v>
      </c>
      <c r="C54" s="74" t="s">
        <v>135</v>
      </c>
      <c r="D54" s="75">
        <v>72</v>
      </c>
      <c r="E54" s="75">
        <v>52</v>
      </c>
      <c r="F54" s="73" t="s">
        <v>155</v>
      </c>
      <c r="G54" s="75">
        <v>41</v>
      </c>
      <c r="H54" s="104" t="s">
        <v>806</v>
      </c>
      <c r="I54" s="76" t="s">
        <v>811</v>
      </c>
      <c r="J54" s="73" t="s">
        <v>65</v>
      </c>
      <c r="K54" s="77" t="s">
        <v>1047</v>
      </c>
      <c r="L54" s="78" t="s">
        <v>1046</v>
      </c>
      <c r="M54" s="78" t="s">
        <v>1045</v>
      </c>
      <c r="N54" s="81"/>
    </row>
    <row r="55" spans="1:14" ht="99.95" customHeight="1" x14ac:dyDescent="0.2">
      <c r="A55" s="73" t="s">
        <v>133</v>
      </c>
      <c r="B55" s="73" t="s">
        <v>134</v>
      </c>
      <c r="C55" s="74" t="s">
        <v>135</v>
      </c>
      <c r="D55" s="75">
        <v>72</v>
      </c>
      <c r="E55" s="75">
        <v>52</v>
      </c>
      <c r="F55" s="73" t="s">
        <v>155</v>
      </c>
      <c r="G55" s="75">
        <v>41</v>
      </c>
      <c r="H55" s="92" t="s">
        <v>161</v>
      </c>
      <c r="I55" s="76" t="s">
        <v>812</v>
      </c>
      <c r="J55" s="73" t="s">
        <v>65</v>
      </c>
      <c r="K55" s="77" t="s">
        <v>1048</v>
      </c>
      <c r="L55" s="78"/>
      <c r="M55" s="78" t="s">
        <v>813</v>
      </c>
      <c r="N55" s="81"/>
    </row>
    <row r="56" spans="1:14" ht="99.95" customHeight="1" x14ac:dyDescent="0.2">
      <c r="A56" s="73" t="s">
        <v>133</v>
      </c>
      <c r="B56" s="73" t="s">
        <v>134</v>
      </c>
      <c r="C56" s="74" t="s">
        <v>135</v>
      </c>
      <c r="D56" s="75">
        <v>72</v>
      </c>
      <c r="E56" s="75">
        <v>52</v>
      </c>
      <c r="F56" s="73" t="s">
        <v>155</v>
      </c>
      <c r="G56" s="75">
        <v>52</v>
      </c>
      <c r="H56" s="92" t="s">
        <v>162</v>
      </c>
      <c r="I56" s="76" t="s">
        <v>814</v>
      </c>
      <c r="J56" s="73" t="s">
        <v>65</v>
      </c>
      <c r="K56" s="77" t="s">
        <v>1049</v>
      </c>
      <c r="L56" s="78" t="s">
        <v>1050</v>
      </c>
      <c r="M56" s="78" t="s">
        <v>815</v>
      </c>
      <c r="N56" s="81"/>
    </row>
    <row r="57" spans="1:14" ht="99.95" customHeight="1" x14ac:dyDescent="0.2">
      <c r="A57" s="73" t="s">
        <v>133</v>
      </c>
      <c r="B57" s="73" t="s">
        <v>134</v>
      </c>
      <c r="C57" s="74" t="s">
        <v>135</v>
      </c>
      <c r="D57" s="75">
        <v>73</v>
      </c>
      <c r="E57" s="75">
        <v>53</v>
      </c>
      <c r="F57" s="73" t="s">
        <v>155</v>
      </c>
      <c r="G57" s="75">
        <v>9</v>
      </c>
      <c r="H57" s="92" t="s">
        <v>163</v>
      </c>
      <c r="I57" s="76" t="s">
        <v>816</v>
      </c>
      <c r="J57" s="73" t="s">
        <v>65</v>
      </c>
      <c r="K57" s="77" t="s">
        <v>1037</v>
      </c>
      <c r="L57" s="78" t="s">
        <v>1051</v>
      </c>
      <c r="M57" s="78" t="s">
        <v>817</v>
      </c>
      <c r="N57" s="81"/>
    </row>
    <row r="58" spans="1:14" ht="99.95" customHeight="1" x14ac:dyDescent="0.2">
      <c r="A58" s="67" t="s">
        <v>158</v>
      </c>
      <c r="B58" s="67" t="s">
        <v>159</v>
      </c>
      <c r="C58" s="68" t="s">
        <v>160</v>
      </c>
      <c r="D58" s="69">
        <v>80</v>
      </c>
      <c r="E58" s="69">
        <v>60</v>
      </c>
      <c r="F58" s="67" t="s">
        <v>164</v>
      </c>
      <c r="G58" s="69">
        <v>20</v>
      </c>
      <c r="H58" s="105" t="s">
        <v>165</v>
      </c>
      <c r="I58" s="105" t="s">
        <v>166</v>
      </c>
      <c r="J58" s="67" t="s">
        <v>65</v>
      </c>
      <c r="K58" s="72" t="s">
        <v>1052</v>
      </c>
      <c r="L58" s="71"/>
      <c r="M58" s="71"/>
      <c r="N58" s="97"/>
    </row>
    <row r="59" spans="1:14" ht="99.95" customHeight="1" x14ac:dyDescent="0.2">
      <c r="A59" s="97" t="s">
        <v>441</v>
      </c>
      <c r="B59" s="97" t="s">
        <v>93</v>
      </c>
      <c r="C59" s="99" t="s">
        <v>443</v>
      </c>
      <c r="D59" s="100" t="s">
        <v>491</v>
      </c>
      <c r="E59" s="98">
        <v>60</v>
      </c>
      <c r="F59" s="101" t="s">
        <v>492</v>
      </c>
      <c r="G59" s="98">
        <v>26</v>
      </c>
      <c r="H59" s="98" t="s">
        <v>493</v>
      </c>
      <c r="I59" s="98" t="s">
        <v>494</v>
      </c>
      <c r="J59" s="98" t="s">
        <v>495</v>
      </c>
      <c r="K59" s="72" t="s">
        <v>1053</v>
      </c>
      <c r="L59" s="71"/>
      <c r="M59" s="71"/>
      <c r="N59" s="97"/>
    </row>
    <row r="60" spans="1:14" ht="99.95" customHeight="1" x14ac:dyDescent="0.2">
      <c r="A60" s="97" t="s">
        <v>466</v>
      </c>
      <c r="B60" s="97" t="s">
        <v>467</v>
      </c>
      <c r="C60" s="99" t="s">
        <v>468</v>
      </c>
      <c r="D60" s="100" t="s">
        <v>496</v>
      </c>
      <c r="E60" s="98">
        <v>60</v>
      </c>
      <c r="F60" s="101" t="s">
        <v>497</v>
      </c>
      <c r="G60" s="98">
        <v>42</v>
      </c>
      <c r="H60" s="98" t="s">
        <v>498</v>
      </c>
      <c r="I60" s="98" t="s">
        <v>499</v>
      </c>
      <c r="J60" s="98" t="s">
        <v>495</v>
      </c>
      <c r="K60" s="72" t="s">
        <v>1053</v>
      </c>
      <c r="L60" s="71"/>
      <c r="M60" s="71"/>
      <c r="N60" s="97"/>
    </row>
    <row r="61" spans="1:14" ht="99.95" customHeight="1" x14ac:dyDescent="0.2">
      <c r="A61" s="97" t="s">
        <v>448</v>
      </c>
      <c r="B61" s="97" t="s">
        <v>449</v>
      </c>
      <c r="C61" s="99" t="s">
        <v>450</v>
      </c>
      <c r="D61" s="100" t="s">
        <v>500</v>
      </c>
      <c r="E61" s="98">
        <v>61</v>
      </c>
      <c r="F61" s="101" t="s">
        <v>501</v>
      </c>
      <c r="G61" s="98">
        <v>37</v>
      </c>
      <c r="H61" s="98" t="s">
        <v>502</v>
      </c>
      <c r="I61" s="98" t="s">
        <v>503</v>
      </c>
      <c r="J61" s="98" t="s">
        <v>495</v>
      </c>
      <c r="K61" s="72" t="s">
        <v>1052</v>
      </c>
      <c r="L61" s="71"/>
      <c r="M61" s="71"/>
      <c r="N61" s="97"/>
    </row>
    <row r="62" spans="1:14" ht="99.95" customHeight="1" x14ac:dyDescent="0.2">
      <c r="A62" s="34" t="s">
        <v>448</v>
      </c>
      <c r="B62" s="34" t="s">
        <v>449</v>
      </c>
      <c r="C62" s="32" t="s">
        <v>450</v>
      </c>
      <c r="D62" s="36" t="s">
        <v>504</v>
      </c>
      <c r="E62" s="33">
        <v>62</v>
      </c>
      <c r="F62" s="37" t="s">
        <v>501</v>
      </c>
      <c r="G62" s="33" t="s">
        <v>505</v>
      </c>
      <c r="H62" s="33" t="s">
        <v>506</v>
      </c>
      <c r="I62" s="33" t="s">
        <v>507</v>
      </c>
      <c r="J62" s="33" t="s">
        <v>495</v>
      </c>
      <c r="K62" s="30"/>
      <c r="L62" s="31"/>
      <c r="M62" s="31"/>
      <c r="N62" s="34"/>
    </row>
    <row r="63" spans="1:14" ht="99.95" customHeight="1" x14ac:dyDescent="0.2">
      <c r="A63" s="97" t="s">
        <v>448</v>
      </c>
      <c r="B63" s="97" t="s">
        <v>449</v>
      </c>
      <c r="C63" s="99" t="s">
        <v>450</v>
      </c>
      <c r="D63" s="100" t="s">
        <v>508</v>
      </c>
      <c r="E63" s="98">
        <v>63</v>
      </c>
      <c r="F63" s="101" t="s">
        <v>509</v>
      </c>
      <c r="G63" s="98">
        <v>13</v>
      </c>
      <c r="H63" s="98" t="s">
        <v>510</v>
      </c>
      <c r="I63" s="98" t="s">
        <v>511</v>
      </c>
      <c r="J63" s="98" t="s">
        <v>495</v>
      </c>
      <c r="K63" s="72" t="s">
        <v>1052</v>
      </c>
      <c r="L63" s="71"/>
      <c r="M63" s="71"/>
      <c r="N63" s="97"/>
    </row>
    <row r="64" spans="1:14" ht="99.95" customHeight="1" x14ac:dyDescent="0.2">
      <c r="A64" s="97" t="s">
        <v>448</v>
      </c>
      <c r="B64" s="97" t="s">
        <v>449</v>
      </c>
      <c r="C64" s="99" t="s">
        <v>450</v>
      </c>
      <c r="D64" s="100" t="s">
        <v>508</v>
      </c>
      <c r="E64" s="98">
        <v>63</v>
      </c>
      <c r="F64" s="101" t="s">
        <v>509</v>
      </c>
      <c r="G64" s="98" t="s">
        <v>512</v>
      </c>
      <c r="H64" s="98" t="s">
        <v>513</v>
      </c>
      <c r="I64" s="98" t="s">
        <v>514</v>
      </c>
      <c r="J64" s="98" t="s">
        <v>495</v>
      </c>
      <c r="K64" s="72" t="s">
        <v>1052</v>
      </c>
      <c r="L64" s="71"/>
      <c r="M64" s="71"/>
      <c r="N64" s="97"/>
    </row>
    <row r="65" spans="1:14" ht="99.95" customHeight="1" x14ac:dyDescent="0.2">
      <c r="A65" s="97" t="s">
        <v>448</v>
      </c>
      <c r="B65" s="97" t="s">
        <v>449</v>
      </c>
      <c r="C65" s="99" t="s">
        <v>450</v>
      </c>
      <c r="D65" s="100" t="s">
        <v>508</v>
      </c>
      <c r="E65" s="98">
        <v>63</v>
      </c>
      <c r="F65" s="101" t="s">
        <v>509</v>
      </c>
      <c r="G65" s="98" t="s">
        <v>515</v>
      </c>
      <c r="H65" s="97" t="s">
        <v>513</v>
      </c>
      <c r="I65" s="97" t="s">
        <v>516</v>
      </c>
      <c r="J65" s="98" t="s">
        <v>495</v>
      </c>
      <c r="K65" s="72" t="s">
        <v>1052</v>
      </c>
      <c r="L65" s="71"/>
      <c r="M65" s="71"/>
      <c r="N65" s="97"/>
    </row>
    <row r="66" spans="1:14" ht="99.95" customHeight="1" x14ac:dyDescent="0.2">
      <c r="A66" s="34" t="s">
        <v>448</v>
      </c>
      <c r="B66" s="34" t="s">
        <v>449</v>
      </c>
      <c r="C66" s="32" t="s">
        <v>450</v>
      </c>
      <c r="D66" s="36" t="s">
        <v>517</v>
      </c>
      <c r="E66" s="33">
        <v>64</v>
      </c>
      <c r="F66" s="37" t="s">
        <v>518</v>
      </c>
      <c r="G66" s="33">
        <v>3</v>
      </c>
      <c r="H66" s="33" t="s">
        <v>818</v>
      </c>
      <c r="I66" s="33" t="s">
        <v>519</v>
      </c>
      <c r="J66" s="33" t="s">
        <v>495</v>
      </c>
      <c r="K66" s="30"/>
      <c r="L66" s="31"/>
      <c r="M66" s="31"/>
      <c r="N66" s="34"/>
    </row>
    <row r="67" spans="1:14" ht="99.95" customHeight="1" x14ac:dyDescent="0.2">
      <c r="A67" s="97" t="s">
        <v>448</v>
      </c>
      <c r="B67" s="97" t="s">
        <v>449</v>
      </c>
      <c r="C67" s="99" t="s">
        <v>450</v>
      </c>
      <c r="D67" s="100" t="s">
        <v>517</v>
      </c>
      <c r="E67" s="98">
        <v>64</v>
      </c>
      <c r="F67" s="101" t="s">
        <v>520</v>
      </c>
      <c r="G67" s="98">
        <v>17</v>
      </c>
      <c r="H67" s="98" t="s">
        <v>521</v>
      </c>
      <c r="I67" s="98" t="s">
        <v>522</v>
      </c>
      <c r="J67" s="98" t="s">
        <v>495</v>
      </c>
      <c r="K67" s="72" t="s">
        <v>1052</v>
      </c>
      <c r="L67" s="71"/>
      <c r="M67" s="71"/>
      <c r="N67" s="97"/>
    </row>
    <row r="68" spans="1:14" ht="99.95" customHeight="1" x14ac:dyDescent="0.2">
      <c r="A68" s="73" t="s">
        <v>109</v>
      </c>
      <c r="B68" s="73" t="s">
        <v>110</v>
      </c>
      <c r="C68" s="74" t="s">
        <v>111</v>
      </c>
      <c r="D68" s="75">
        <v>87</v>
      </c>
      <c r="E68" s="75">
        <v>67</v>
      </c>
      <c r="F68" s="73" t="s">
        <v>167</v>
      </c>
      <c r="G68" s="75">
        <v>33</v>
      </c>
      <c r="H68" s="92" t="s">
        <v>168</v>
      </c>
      <c r="I68" s="104" t="s">
        <v>819</v>
      </c>
      <c r="J68" s="73" t="s">
        <v>65</v>
      </c>
      <c r="K68" s="106" t="s">
        <v>1054</v>
      </c>
      <c r="L68" s="78" t="s">
        <v>820</v>
      </c>
      <c r="M68" s="78" t="s">
        <v>820</v>
      </c>
      <c r="N68" s="81"/>
    </row>
    <row r="69" spans="1:14" ht="99.95" customHeight="1" x14ac:dyDescent="0.2">
      <c r="A69" s="81" t="s">
        <v>523</v>
      </c>
      <c r="B69" s="81" t="s">
        <v>524</v>
      </c>
      <c r="C69" s="93" t="s">
        <v>525</v>
      </c>
      <c r="D69" s="108" t="s">
        <v>527</v>
      </c>
      <c r="E69" s="79">
        <v>67</v>
      </c>
      <c r="F69" s="109" t="s">
        <v>528</v>
      </c>
      <c r="G69" s="79">
        <v>33</v>
      </c>
      <c r="H69" s="81" t="s">
        <v>529</v>
      </c>
      <c r="I69" s="79" t="s">
        <v>530</v>
      </c>
      <c r="J69" s="79" t="s">
        <v>531</v>
      </c>
      <c r="K69" s="77" t="s">
        <v>1055</v>
      </c>
      <c r="L69" s="78"/>
      <c r="M69" s="78" t="s">
        <v>821</v>
      </c>
      <c r="N69" s="81"/>
    </row>
    <row r="70" spans="1:14" ht="99.95" customHeight="1" x14ac:dyDescent="0.2">
      <c r="A70" s="97" t="s">
        <v>441</v>
      </c>
      <c r="B70" s="97" t="s">
        <v>93</v>
      </c>
      <c r="C70" s="99" t="s">
        <v>443</v>
      </c>
      <c r="D70" s="110" t="s">
        <v>526</v>
      </c>
      <c r="E70" s="98">
        <v>67</v>
      </c>
      <c r="F70" s="111" t="s">
        <v>528</v>
      </c>
      <c r="G70" s="98">
        <v>46</v>
      </c>
      <c r="H70" s="97" t="s">
        <v>529</v>
      </c>
      <c r="I70" s="98" t="s">
        <v>532</v>
      </c>
      <c r="J70" s="98" t="s">
        <v>96</v>
      </c>
      <c r="K70" s="72" t="s">
        <v>1052</v>
      </c>
      <c r="L70" s="71"/>
      <c r="M70" s="71"/>
      <c r="N70" s="97"/>
    </row>
    <row r="71" spans="1:14" ht="99.95" customHeight="1" x14ac:dyDescent="0.2">
      <c r="A71" s="67" t="s">
        <v>109</v>
      </c>
      <c r="B71" s="67" t="s">
        <v>110</v>
      </c>
      <c r="C71" s="68" t="s">
        <v>111</v>
      </c>
      <c r="D71" s="69">
        <v>87</v>
      </c>
      <c r="E71" s="69">
        <v>67</v>
      </c>
      <c r="F71" s="67" t="s">
        <v>167</v>
      </c>
      <c r="G71" s="69">
        <v>46</v>
      </c>
      <c r="H71" s="105" t="s">
        <v>168</v>
      </c>
      <c r="I71" s="103" t="s">
        <v>819</v>
      </c>
      <c r="J71" s="67" t="s">
        <v>65</v>
      </c>
      <c r="K71" s="72" t="s">
        <v>1056</v>
      </c>
      <c r="L71" s="71"/>
      <c r="M71" s="71" t="s">
        <v>822</v>
      </c>
      <c r="N71" s="97"/>
    </row>
    <row r="72" spans="1:14" ht="99.95" customHeight="1" x14ac:dyDescent="0.2">
      <c r="A72" s="82" t="s">
        <v>109</v>
      </c>
      <c r="B72" s="82" t="s">
        <v>110</v>
      </c>
      <c r="C72" s="83" t="s">
        <v>111</v>
      </c>
      <c r="D72" s="84">
        <v>87</v>
      </c>
      <c r="E72" s="84">
        <v>67</v>
      </c>
      <c r="F72" s="82" t="s">
        <v>167</v>
      </c>
      <c r="G72" s="84">
        <v>47</v>
      </c>
      <c r="H72" s="85" t="s">
        <v>168</v>
      </c>
      <c r="I72" s="85" t="s">
        <v>115</v>
      </c>
      <c r="J72" s="82" t="s">
        <v>65</v>
      </c>
      <c r="K72" s="87" t="s">
        <v>789</v>
      </c>
      <c r="L72" s="87"/>
      <c r="M72" s="87" t="s">
        <v>823</v>
      </c>
      <c r="N72" s="107"/>
    </row>
    <row r="73" spans="1:14" ht="99.95" customHeight="1" x14ac:dyDescent="0.2">
      <c r="A73" s="24" t="s">
        <v>158</v>
      </c>
      <c r="B73" s="24" t="s">
        <v>159</v>
      </c>
      <c r="C73" s="29" t="s">
        <v>160</v>
      </c>
      <c r="D73" s="35">
        <v>89</v>
      </c>
      <c r="E73" s="35">
        <v>69</v>
      </c>
      <c r="F73" s="24" t="s">
        <v>169</v>
      </c>
      <c r="G73" s="35">
        <v>16</v>
      </c>
      <c r="H73" s="25" t="s">
        <v>1057</v>
      </c>
      <c r="I73" s="25" t="s">
        <v>824</v>
      </c>
      <c r="J73" s="24" t="s">
        <v>65</v>
      </c>
      <c r="K73" s="31" t="s">
        <v>1058</v>
      </c>
      <c r="L73" s="31"/>
      <c r="M73" s="31" t="s">
        <v>1058</v>
      </c>
      <c r="N73" s="34"/>
    </row>
    <row r="74" spans="1:14" ht="99.95" customHeight="1" x14ac:dyDescent="0.2">
      <c r="A74" s="24" t="s">
        <v>158</v>
      </c>
      <c r="B74" s="24" t="s">
        <v>159</v>
      </c>
      <c r="C74" s="29" t="s">
        <v>160</v>
      </c>
      <c r="D74" s="35">
        <v>89</v>
      </c>
      <c r="E74" s="35">
        <v>69</v>
      </c>
      <c r="F74" s="24" t="s">
        <v>169</v>
      </c>
      <c r="G74" s="35">
        <v>42</v>
      </c>
      <c r="H74" s="23" t="s">
        <v>170</v>
      </c>
      <c r="I74" s="23" t="s">
        <v>171</v>
      </c>
      <c r="J74" s="24" t="s">
        <v>65</v>
      </c>
      <c r="K74" s="31" t="s">
        <v>825</v>
      </c>
      <c r="L74" s="31"/>
      <c r="M74" s="31" t="s">
        <v>825</v>
      </c>
      <c r="N74" s="34"/>
    </row>
    <row r="75" spans="1:14" ht="99.95" customHeight="1" x14ac:dyDescent="0.2">
      <c r="A75" s="73" t="s">
        <v>133</v>
      </c>
      <c r="B75" s="73" t="s">
        <v>134</v>
      </c>
      <c r="C75" s="74" t="s">
        <v>135</v>
      </c>
      <c r="D75" s="75">
        <v>89</v>
      </c>
      <c r="E75" s="75">
        <v>69</v>
      </c>
      <c r="F75" s="73" t="s">
        <v>172</v>
      </c>
      <c r="G75" s="75">
        <v>46</v>
      </c>
      <c r="H75" s="92" t="s">
        <v>168</v>
      </c>
      <c r="I75" s="104" t="s">
        <v>819</v>
      </c>
      <c r="J75" s="73" t="s">
        <v>65</v>
      </c>
      <c r="K75" s="77" t="s">
        <v>1054</v>
      </c>
      <c r="L75" s="78" t="s">
        <v>1059</v>
      </c>
      <c r="M75" s="78" t="s">
        <v>1060</v>
      </c>
      <c r="N75" s="81"/>
    </row>
    <row r="76" spans="1:14" ht="99.95" customHeight="1" x14ac:dyDescent="0.2">
      <c r="A76" s="73" t="s">
        <v>133</v>
      </c>
      <c r="B76" s="73" t="s">
        <v>134</v>
      </c>
      <c r="C76" s="74" t="s">
        <v>135</v>
      </c>
      <c r="D76" s="75">
        <v>89</v>
      </c>
      <c r="E76" s="75">
        <v>69</v>
      </c>
      <c r="F76" s="73" t="s">
        <v>172</v>
      </c>
      <c r="G76" s="75">
        <v>48</v>
      </c>
      <c r="H76" s="92" t="s">
        <v>168</v>
      </c>
      <c r="I76" s="104" t="s">
        <v>819</v>
      </c>
      <c r="J76" s="73" t="s">
        <v>65</v>
      </c>
      <c r="K76" s="77" t="s">
        <v>1054</v>
      </c>
      <c r="L76" s="78" t="s">
        <v>826</v>
      </c>
      <c r="M76" s="78" t="s">
        <v>826</v>
      </c>
      <c r="N76" s="81"/>
    </row>
    <row r="77" spans="1:14" ht="99.95" customHeight="1" x14ac:dyDescent="0.2">
      <c r="A77" s="112" t="s">
        <v>126</v>
      </c>
      <c r="B77" s="112" t="s">
        <v>127</v>
      </c>
      <c r="C77" s="113" t="s">
        <v>128</v>
      </c>
      <c r="D77" s="114">
        <v>97</v>
      </c>
      <c r="E77" s="114">
        <v>77</v>
      </c>
      <c r="F77" s="112" t="s">
        <v>173</v>
      </c>
      <c r="G77" s="114">
        <v>51</v>
      </c>
      <c r="H77" s="115" t="s">
        <v>1061</v>
      </c>
      <c r="I77" s="115" t="s">
        <v>827</v>
      </c>
      <c r="J77" s="112" t="s">
        <v>65</v>
      </c>
      <c r="K77" s="116" t="s">
        <v>1062</v>
      </c>
      <c r="L77" s="117" t="s">
        <v>1064</v>
      </c>
      <c r="M77" s="117" t="s">
        <v>1063</v>
      </c>
      <c r="N77" s="118"/>
    </row>
    <row r="78" spans="1:14" ht="99.95" customHeight="1" x14ac:dyDescent="0.2">
      <c r="A78" s="34" t="s">
        <v>473</v>
      </c>
      <c r="B78" s="34" t="s">
        <v>474</v>
      </c>
      <c r="C78" s="32" t="s">
        <v>475</v>
      </c>
      <c r="D78" s="36" t="s">
        <v>533</v>
      </c>
      <c r="E78" s="33">
        <v>90</v>
      </c>
      <c r="F78" s="38" t="s">
        <v>534</v>
      </c>
      <c r="G78" s="33">
        <v>29</v>
      </c>
      <c r="H78" s="34" t="s">
        <v>535</v>
      </c>
      <c r="I78" s="34" t="s">
        <v>536</v>
      </c>
      <c r="J78" s="33" t="s">
        <v>480</v>
      </c>
      <c r="K78" s="30"/>
      <c r="L78" s="31"/>
      <c r="M78" s="31"/>
      <c r="N78" s="31"/>
    </row>
    <row r="79" spans="1:14" ht="99.95" customHeight="1" x14ac:dyDescent="0.2">
      <c r="A79" s="97" t="s">
        <v>441</v>
      </c>
      <c r="B79" s="97" t="s">
        <v>93</v>
      </c>
      <c r="C79" s="99" t="s">
        <v>443</v>
      </c>
      <c r="D79" s="100" t="s">
        <v>537</v>
      </c>
      <c r="E79" s="98">
        <v>97</v>
      </c>
      <c r="F79" s="111" t="s">
        <v>538</v>
      </c>
      <c r="G79" s="98">
        <v>34</v>
      </c>
      <c r="H79" s="97" t="s">
        <v>539</v>
      </c>
      <c r="I79" s="97" t="s">
        <v>540</v>
      </c>
      <c r="J79" s="98" t="s">
        <v>541</v>
      </c>
      <c r="K79" s="72" t="s">
        <v>1052</v>
      </c>
      <c r="L79" s="71"/>
      <c r="M79" s="71"/>
      <c r="N79" s="97"/>
    </row>
    <row r="80" spans="1:14" ht="99.95" customHeight="1" x14ac:dyDescent="0.2">
      <c r="A80" s="73" t="s">
        <v>109</v>
      </c>
      <c r="B80" s="73" t="s">
        <v>110</v>
      </c>
      <c r="C80" s="74" t="s">
        <v>111</v>
      </c>
      <c r="D80" s="75">
        <v>118</v>
      </c>
      <c r="E80" s="75">
        <v>98</v>
      </c>
      <c r="F80" s="73" t="s">
        <v>174</v>
      </c>
      <c r="G80" s="75"/>
      <c r="H80" s="92" t="s">
        <v>175</v>
      </c>
      <c r="I80" s="104" t="s">
        <v>828</v>
      </c>
      <c r="J80" s="73" t="s">
        <v>65</v>
      </c>
      <c r="K80" s="77" t="s">
        <v>1066</v>
      </c>
      <c r="L80" s="78" t="s">
        <v>1065</v>
      </c>
      <c r="M80" s="78" t="s">
        <v>829</v>
      </c>
      <c r="N80" s="81"/>
    </row>
    <row r="81" spans="1:14" ht="99.95" customHeight="1" x14ac:dyDescent="0.2">
      <c r="A81" s="81" t="s">
        <v>542</v>
      </c>
      <c r="B81" s="81" t="s">
        <v>93</v>
      </c>
      <c r="C81" s="93" t="s">
        <v>443</v>
      </c>
      <c r="D81" s="108" t="s">
        <v>543</v>
      </c>
      <c r="E81" s="81">
        <v>98</v>
      </c>
      <c r="F81" s="109" t="s">
        <v>544</v>
      </c>
      <c r="G81" s="81">
        <v>39</v>
      </c>
      <c r="H81" s="81" t="s">
        <v>545</v>
      </c>
      <c r="I81" s="81" t="s">
        <v>545</v>
      </c>
      <c r="J81" s="81" t="s">
        <v>546</v>
      </c>
      <c r="K81" s="77" t="s">
        <v>1067</v>
      </c>
      <c r="L81" s="78" t="s">
        <v>1068</v>
      </c>
      <c r="M81" s="78"/>
      <c r="N81" s="81"/>
    </row>
    <row r="82" spans="1:14" ht="99.95" customHeight="1" x14ac:dyDescent="0.2">
      <c r="A82" s="97" t="s">
        <v>441</v>
      </c>
      <c r="B82" s="97" t="s">
        <v>93</v>
      </c>
      <c r="C82" s="99" t="s">
        <v>443</v>
      </c>
      <c r="D82" s="110" t="s">
        <v>543</v>
      </c>
      <c r="E82" s="97">
        <v>98</v>
      </c>
      <c r="F82" s="111" t="s">
        <v>547</v>
      </c>
      <c r="G82" s="97">
        <v>43</v>
      </c>
      <c r="H82" s="97" t="s">
        <v>549</v>
      </c>
      <c r="I82" s="97" t="s">
        <v>548</v>
      </c>
      <c r="J82" s="97" t="s">
        <v>546</v>
      </c>
      <c r="K82" s="72" t="s">
        <v>1052</v>
      </c>
      <c r="L82" s="71"/>
      <c r="M82" s="71"/>
      <c r="N82" s="97"/>
    </row>
    <row r="83" spans="1:14" ht="99.95" customHeight="1" x14ac:dyDescent="0.2">
      <c r="A83" s="67" t="s">
        <v>109</v>
      </c>
      <c r="B83" s="67" t="s">
        <v>110</v>
      </c>
      <c r="C83" s="68" t="s">
        <v>111</v>
      </c>
      <c r="D83" s="69">
        <v>118</v>
      </c>
      <c r="E83" s="69">
        <v>98</v>
      </c>
      <c r="F83" s="67" t="s">
        <v>176</v>
      </c>
      <c r="G83" s="69"/>
      <c r="H83" s="105" t="s">
        <v>175</v>
      </c>
      <c r="I83" s="103" t="s">
        <v>828</v>
      </c>
      <c r="J83" s="67" t="s">
        <v>65</v>
      </c>
      <c r="K83" s="72" t="s">
        <v>1054</v>
      </c>
      <c r="L83" s="71" t="s">
        <v>1065</v>
      </c>
      <c r="M83" s="71" t="s">
        <v>829</v>
      </c>
      <c r="N83" s="97"/>
    </row>
    <row r="84" spans="1:14" ht="99.95" customHeight="1" x14ac:dyDescent="0.2">
      <c r="A84" s="73" t="s">
        <v>109</v>
      </c>
      <c r="B84" s="73" t="s">
        <v>110</v>
      </c>
      <c r="C84" s="74" t="s">
        <v>111</v>
      </c>
      <c r="D84" s="75">
        <v>118</v>
      </c>
      <c r="E84" s="75">
        <v>98</v>
      </c>
      <c r="F84" s="73" t="s">
        <v>177</v>
      </c>
      <c r="G84" s="75"/>
      <c r="H84" s="92" t="s">
        <v>175</v>
      </c>
      <c r="I84" s="104" t="s">
        <v>828</v>
      </c>
      <c r="J84" s="73" t="s">
        <v>65</v>
      </c>
      <c r="K84" s="77" t="s">
        <v>1054</v>
      </c>
      <c r="L84" s="78" t="s">
        <v>830</v>
      </c>
      <c r="M84" s="78" t="s">
        <v>830</v>
      </c>
      <c r="N84" s="81"/>
    </row>
    <row r="85" spans="1:14" ht="99.95" customHeight="1" x14ac:dyDescent="0.2">
      <c r="A85" s="81" t="s">
        <v>550</v>
      </c>
      <c r="B85" s="81" t="s">
        <v>551</v>
      </c>
      <c r="C85" s="93" t="s">
        <v>552</v>
      </c>
      <c r="D85" s="94" t="s">
        <v>553</v>
      </c>
      <c r="E85" s="81">
        <v>102</v>
      </c>
      <c r="F85" s="109" t="s">
        <v>554</v>
      </c>
      <c r="G85" s="81">
        <v>1</v>
      </c>
      <c r="H85" s="81" t="s">
        <v>555</v>
      </c>
      <c r="I85" s="81" t="s">
        <v>556</v>
      </c>
      <c r="J85" s="81" t="s">
        <v>557</v>
      </c>
      <c r="K85" s="77" t="s">
        <v>1054</v>
      </c>
      <c r="L85" s="78" t="s">
        <v>1069</v>
      </c>
      <c r="M85" s="78"/>
      <c r="N85" s="81"/>
    </row>
    <row r="86" spans="1:14" ht="99.95" customHeight="1" x14ac:dyDescent="0.2">
      <c r="A86" s="73" t="s">
        <v>109</v>
      </c>
      <c r="B86" s="73" t="s">
        <v>110</v>
      </c>
      <c r="C86" s="74" t="s">
        <v>111</v>
      </c>
      <c r="D86" s="75">
        <v>131</v>
      </c>
      <c r="E86" s="75">
        <v>111</v>
      </c>
      <c r="F86" s="73" t="s">
        <v>178</v>
      </c>
      <c r="G86" s="75">
        <v>44</v>
      </c>
      <c r="H86" s="92" t="s">
        <v>168</v>
      </c>
      <c r="I86" s="104" t="s">
        <v>819</v>
      </c>
      <c r="J86" s="73" t="s">
        <v>65</v>
      </c>
      <c r="K86" s="77" t="s">
        <v>1071</v>
      </c>
      <c r="L86" s="78" t="s">
        <v>831</v>
      </c>
      <c r="M86" s="78" t="s">
        <v>831</v>
      </c>
      <c r="N86" s="81"/>
    </row>
    <row r="87" spans="1:14" ht="99.95" customHeight="1" x14ac:dyDescent="0.2">
      <c r="A87" s="73" t="s">
        <v>133</v>
      </c>
      <c r="B87" s="73" t="s">
        <v>134</v>
      </c>
      <c r="C87" s="74" t="s">
        <v>135</v>
      </c>
      <c r="D87" s="75">
        <v>131</v>
      </c>
      <c r="E87" s="75">
        <v>111</v>
      </c>
      <c r="F87" s="73" t="s">
        <v>178</v>
      </c>
      <c r="G87" s="75">
        <v>44</v>
      </c>
      <c r="H87" s="92" t="s">
        <v>168</v>
      </c>
      <c r="I87" s="104" t="s">
        <v>819</v>
      </c>
      <c r="J87" s="73" t="s">
        <v>65</v>
      </c>
      <c r="K87" s="77" t="s">
        <v>1070</v>
      </c>
      <c r="L87" s="78"/>
      <c r="M87" s="78" t="s">
        <v>832</v>
      </c>
      <c r="N87" s="81"/>
    </row>
    <row r="88" spans="1:14" ht="99.95" customHeight="1" x14ac:dyDescent="0.2">
      <c r="A88" s="73" t="s">
        <v>109</v>
      </c>
      <c r="B88" s="73" t="s">
        <v>110</v>
      </c>
      <c r="C88" s="74" t="s">
        <v>111</v>
      </c>
      <c r="D88" s="75">
        <v>132</v>
      </c>
      <c r="E88" s="75">
        <v>112</v>
      </c>
      <c r="F88" s="73" t="s">
        <v>179</v>
      </c>
      <c r="G88" s="75">
        <v>6</v>
      </c>
      <c r="H88" s="92" t="s">
        <v>168</v>
      </c>
      <c r="I88" s="104" t="s">
        <v>819</v>
      </c>
      <c r="J88" s="73" t="s">
        <v>65</v>
      </c>
      <c r="K88" s="106" t="s">
        <v>1071</v>
      </c>
      <c r="L88" s="78" t="s">
        <v>831</v>
      </c>
      <c r="M88" s="78" t="s">
        <v>831</v>
      </c>
      <c r="N88" s="81"/>
    </row>
    <row r="89" spans="1:14" ht="99.95" customHeight="1" x14ac:dyDescent="0.2">
      <c r="A89" s="73" t="s">
        <v>133</v>
      </c>
      <c r="B89" s="73" t="s">
        <v>134</v>
      </c>
      <c r="C89" s="74" t="s">
        <v>135</v>
      </c>
      <c r="D89" s="75">
        <v>132</v>
      </c>
      <c r="E89" s="75">
        <v>112</v>
      </c>
      <c r="F89" s="73" t="s">
        <v>179</v>
      </c>
      <c r="G89" s="75">
        <v>6</v>
      </c>
      <c r="H89" s="92" t="s">
        <v>168</v>
      </c>
      <c r="I89" s="104" t="s">
        <v>819</v>
      </c>
      <c r="J89" s="73" t="s">
        <v>65</v>
      </c>
      <c r="K89" s="77" t="s">
        <v>1072</v>
      </c>
      <c r="L89" s="78"/>
      <c r="M89" s="78" t="s">
        <v>833</v>
      </c>
      <c r="N89" s="81"/>
    </row>
    <row r="90" spans="1:14" ht="99.95" customHeight="1" x14ac:dyDescent="0.2">
      <c r="A90" s="67" t="s">
        <v>109</v>
      </c>
      <c r="B90" s="67" t="s">
        <v>110</v>
      </c>
      <c r="C90" s="68" t="s">
        <v>111</v>
      </c>
      <c r="D90" s="69">
        <v>133</v>
      </c>
      <c r="E90" s="69">
        <v>113</v>
      </c>
      <c r="F90" s="67" t="s">
        <v>180</v>
      </c>
      <c r="G90" s="69"/>
      <c r="H90" s="105" t="s">
        <v>181</v>
      </c>
      <c r="I90" s="103" t="s">
        <v>834</v>
      </c>
      <c r="J90" s="67" t="s">
        <v>65</v>
      </c>
      <c r="K90" s="71" t="s">
        <v>836</v>
      </c>
      <c r="L90" s="71"/>
      <c r="M90" s="71" t="s">
        <v>836</v>
      </c>
      <c r="N90" s="97"/>
    </row>
    <row r="91" spans="1:14" ht="99.95" customHeight="1" x14ac:dyDescent="0.2">
      <c r="A91" s="67" t="s">
        <v>133</v>
      </c>
      <c r="B91" s="67" t="s">
        <v>134</v>
      </c>
      <c r="C91" s="68" t="s">
        <v>135</v>
      </c>
      <c r="D91" s="69">
        <v>133</v>
      </c>
      <c r="E91" s="69">
        <v>113</v>
      </c>
      <c r="F91" s="67" t="s">
        <v>182</v>
      </c>
      <c r="G91" s="69" t="s">
        <v>183</v>
      </c>
      <c r="H91" s="103" t="s">
        <v>837</v>
      </c>
      <c r="I91" s="103" t="s">
        <v>838</v>
      </c>
      <c r="J91" s="67" t="s">
        <v>65</v>
      </c>
      <c r="K91" s="72" t="s">
        <v>1073</v>
      </c>
      <c r="L91" s="71"/>
      <c r="M91" s="71" t="s">
        <v>839</v>
      </c>
      <c r="N91" s="97"/>
    </row>
    <row r="92" spans="1:14" ht="99.95" customHeight="1" x14ac:dyDescent="0.2">
      <c r="A92" s="67" t="s">
        <v>133</v>
      </c>
      <c r="B92" s="67" t="s">
        <v>134</v>
      </c>
      <c r="C92" s="68" t="s">
        <v>135</v>
      </c>
      <c r="D92" s="69">
        <v>133</v>
      </c>
      <c r="E92" s="69">
        <v>113</v>
      </c>
      <c r="F92" s="67" t="s">
        <v>180</v>
      </c>
      <c r="G92" s="69">
        <v>11</v>
      </c>
      <c r="H92" s="105" t="s">
        <v>184</v>
      </c>
      <c r="I92" s="103" t="s">
        <v>840</v>
      </c>
      <c r="J92" s="67" t="s">
        <v>65</v>
      </c>
      <c r="K92" s="72" t="s">
        <v>1073</v>
      </c>
      <c r="L92" s="71"/>
      <c r="M92" s="71" t="s">
        <v>839</v>
      </c>
      <c r="N92" s="97"/>
    </row>
    <row r="93" spans="1:14" ht="99.95" customHeight="1" x14ac:dyDescent="0.2">
      <c r="A93" s="73" t="s">
        <v>133</v>
      </c>
      <c r="B93" s="73" t="s">
        <v>134</v>
      </c>
      <c r="C93" s="74" t="s">
        <v>135</v>
      </c>
      <c r="D93" s="75">
        <v>133</v>
      </c>
      <c r="E93" s="75">
        <v>113</v>
      </c>
      <c r="F93" s="73" t="s">
        <v>180</v>
      </c>
      <c r="G93" s="75">
        <v>19</v>
      </c>
      <c r="H93" s="92" t="s">
        <v>185</v>
      </c>
      <c r="I93" s="104" t="s">
        <v>841</v>
      </c>
      <c r="J93" s="73" t="s">
        <v>65</v>
      </c>
      <c r="K93" s="78" t="s">
        <v>842</v>
      </c>
      <c r="L93" s="78"/>
      <c r="M93" s="78" t="s">
        <v>842</v>
      </c>
      <c r="N93" s="81"/>
    </row>
    <row r="94" spans="1:14" ht="99.95" customHeight="1" x14ac:dyDescent="0.2">
      <c r="A94" s="73" t="s">
        <v>133</v>
      </c>
      <c r="B94" s="73" t="s">
        <v>134</v>
      </c>
      <c r="C94" s="74" t="s">
        <v>135</v>
      </c>
      <c r="D94" s="75">
        <v>133</v>
      </c>
      <c r="E94" s="75">
        <v>113</v>
      </c>
      <c r="F94" s="73" t="s">
        <v>180</v>
      </c>
      <c r="G94" s="75">
        <v>23</v>
      </c>
      <c r="H94" s="92" t="s">
        <v>186</v>
      </c>
      <c r="I94" s="104" t="s">
        <v>843</v>
      </c>
      <c r="J94" s="73" t="s">
        <v>65</v>
      </c>
      <c r="K94" s="78" t="s">
        <v>842</v>
      </c>
      <c r="L94" s="78"/>
      <c r="M94" s="78" t="s">
        <v>844</v>
      </c>
      <c r="N94" s="81"/>
    </row>
    <row r="95" spans="1:14" ht="99.95" customHeight="1" x14ac:dyDescent="0.2">
      <c r="A95" s="73" t="s">
        <v>133</v>
      </c>
      <c r="B95" s="73" t="s">
        <v>134</v>
      </c>
      <c r="C95" s="74" t="s">
        <v>135</v>
      </c>
      <c r="D95" s="75">
        <v>133</v>
      </c>
      <c r="E95" s="75">
        <v>113</v>
      </c>
      <c r="F95" s="73" t="s">
        <v>180</v>
      </c>
      <c r="G95" s="75">
        <v>27</v>
      </c>
      <c r="H95" s="92" t="s">
        <v>185</v>
      </c>
      <c r="I95" s="104" t="s">
        <v>841</v>
      </c>
      <c r="J95" s="73" t="s">
        <v>65</v>
      </c>
      <c r="K95" s="78" t="s">
        <v>842</v>
      </c>
      <c r="L95" s="78"/>
      <c r="M95" s="78" t="s">
        <v>844</v>
      </c>
      <c r="N95" s="81"/>
    </row>
    <row r="96" spans="1:14" ht="99.95" customHeight="1" x14ac:dyDescent="0.2">
      <c r="A96" s="73" t="s">
        <v>133</v>
      </c>
      <c r="B96" s="73" t="s">
        <v>134</v>
      </c>
      <c r="C96" s="74" t="s">
        <v>135</v>
      </c>
      <c r="D96" s="75">
        <v>133</v>
      </c>
      <c r="E96" s="75">
        <v>113</v>
      </c>
      <c r="F96" s="73" t="s">
        <v>180</v>
      </c>
      <c r="G96" s="75">
        <v>30</v>
      </c>
      <c r="H96" s="92" t="s">
        <v>186</v>
      </c>
      <c r="I96" s="104" t="s">
        <v>843</v>
      </c>
      <c r="J96" s="73" t="s">
        <v>65</v>
      </c>
      <c r="K96" s="78" t="s">
        <v>842</v>
      </c>
      <c r="L96" s="78"/>
      <c r="M96" s="78" t="s">
        <v>844</v>
      </c>
      <c r="N96" s="81"/>
    </row>
    <row r="97" spans="1:15" ht="99.95" customHeight="1" x14ac:dyDescent="0.2">
      <c r="A97" s="67" t="s">
        <v>109</v>
      </c>
      <c r="B97" s="67" t="s">
        <v>110</v>
      </c>
      <c r="C97" s="68" t="s">
        <v>111</v>
      </c>
      <c r="D97" s="69">
        <v>134</v>
      </c>
      <c r="E97" s="69">
        <v>114</v>
      </c>
      <c r="F97" s="67" t="s">
        <v>187</v>
      </c>
      <c r="G97" s="69"/>
      <c r="H97" s="105" t="s">
        <v>181</v>
      </c>
      <c r="I97" s="103" t="s">
        <v>834</v>
      </c>
      <c r="J97" s="67" t="s">
        <v>65</v>
      </c>
      <c r="K97" s="71" t="s">
        <v>836</v>
      </c>
      <c r="L97" s="71"/>
      <c r="M97" s="71" t="s">
        <v>836</v>
      </c>
      <c r="N97" s="97"/>
    </row>
    <row r="98" spans="1:15" ht="99.95" customHeight="1" x14ac:dyDescent="0.2">
      <c r="A98" s="67" t="s">
        <v>133</v>
      </c>
      <c r="B98" s="67" t="s">
        <v>134</v>
      </c>
      <c r="C98" s="68" t="s">
        <v>135</v>
      </c>
      <c r="D98" s="69">
        <v>134</v>
      </c>
      <c r="E98" s="69">
        <v>114</v>
      </c>
      <c r="F98" s="67" t="s">
        <v>187</v>
      </c>
      <c r="G98" s="69">
        <v>27</v>
      </c>
      <c r="H98" s="105" t="s">
        <v>188</v>
      </c>
      <c r="I98" s="103" t="s">
        <v>845</v>
      </c>
      <c r="J98" s="67" t="s">
        <v>65</v>
      </c>
      <c r="K98" s="72" t="s">
        <v>1073</v>
      </c>
      <c r="L98" s="71"/>
      <c r="M98" s="71" t="s">
        <v>835</v>
      </c>
      <c r="N98" s="97"/>
    </row>
    <row r="99" spans="1:15" ht="99.95" customHeight="1" x14ac:dyDescent="0.2">
      <c r="A99" s="67" t="s">
        <v>133</v>
      </c>
      <c r="B99" s="67" t="s">
        <v>134</v>
      </c>
      <c r="C99" s="68" t="s">
        <v>135</v>
      </c>
      <c r="D99" s="69">
        <v>134</v>
      </c>
      <c r="E99" s="69">
        <v>114</v>
      </c>
      <c r="F99" s="67" t="s">
        <v>187</v>
      </c>
      <c r="G99" s="69">
        <v>34</v>
      </c>
      <c r="H99" s="105" t="s">
        <v>185</v>
      </c>
      <c r="I99" s="103" t="s">
        <v>841</v>
      </c>
      <c r="J99" s="67" t="s">
        <v>65</v>
      </c>
      <c r="K99" s="71" t="s">
        <v>846</v>
      </c>
      <c r="L99" s="71"/>
      <c r="M99" s="71" t="s">
        <v>846</v>
      </c>
      <c r="N99" s="97"/>
    </row>
    <row r="100" spans="1:15" ht="99.95" customHeight="1" x14ac:dyDescent="0.2">
      <c r="A100" s="67" t="s">
        <v>133</v>
      </c>
      <c r="B100" s="67" t="s">
        <v>134</v>
      </c>
      <c r="C100" s="68" t="s">
        <v>135</v>
      </c>
      <c r="D100" s="69">
        <v>134</v>
      </c>
      <c r="E100" s="69">
        <v>114</v>
      </c>
      <c r="F100" s="67" t="s">
        <v>187</v>
      </c>
      <c r="G100" s="69">
        <v>38</v>
      </c>
      <c r="H100" s="105" t="s">
        <v>186</v>
      </c>
      <c r="I100" s="103" t="s">
        <v>843</v>
      </c>
      <c r="J100" s="67" t="s">
        <v>65</v>
      </c>
      <c r="K100" s="71" t="s">
        <v>846</v>
      </c>
      <c r="L100" s="71"/>
      <c r="M100" s="71" t="s">
        <v>846</v>
      </c>
      <c r="N100" s="97"/>
    </row>
    <row r="101" spans="1:15" ht="99.95" customHeight="1" x14ac:dyDescent="0.2">
      <c r="A101" s="73" t="s">
        <v>133</v>
      </c>
      <c r="B101" s="73" t="s">
        <v>134</v>
      </c>
      <c r="C101" s="74" t="s">
        <v>135</v>
      </c>
      <c r="D101" s="75">
        <v>134</v>
      </c>
      <c r="E101" s="75">
        <v>114</v>
      </c>
      <c r="F101" s="73" t="s">
        <v>187</v>
      </c>
      <c r="G101" s="75">
        <v>41</v>
      </c>
      <c r="H101" s="92" t="s">
        <v>168</v>
      </c>
      <c r="I101" s="104" t="s">
        <v>819</v>
      </c>
      <c r="J101" s="73" t="s">
        <v>65</v>
      </c>
      <c r="K101" s="77" t="s">
        <v>1071</v>
      </c>
      <c r="L101" s="78" t="s">
        <v>847</v>
      </c>
      <c r="M101" s="78" t="s">
        <v>847</v>
      </c>
      <c r="N101" s="81"/>
    </row>
    <row r="102" spans="1:15" ht="99.95" customHeight="1" x14ac:dyDescent="0.2">
      <c r="A102" s="73" t="s">
        <v>133</v>
      </c>
      <c r="B102" s="73" t="s">
        <v>134</v>
      </c>
      <c r="C102" s="74" t="s">
        <v>135</v>
      </c>
      <c r="D102" s="75">
        <v>134</v>
      </c>
      <c r="E102" s="75">
        <v>114</v>
      </c>
      <c r="F102" s="73" t="s">
        <v>187</v>
      </c>
      <c r="G102" s="75">
        <v>51</v>
      </c>
      <c r="H102" s="92" t="s">
        <v>168</v>
      </c>
      <c r="I102" s="104" t="s">
        <v>819</v>
      </c>
      <c r="J102" s="73" t="s">
        <v>65</v>
      </c>
      <c r="K102" s="77" t="s">
        <v>1071</v>
      </c>
      <c r="L102" s="78" t="s">
        <v>1074</v>
      </c>
      <c r="M102" s="78" t="s">
        <v>848</v>
      </c>
      <c r="N102" s="81"/>
    </row>
    <row r="103" spans="1:15" ht="99.95" customHeight="1" x14ac:dyDescent="0.2">
      <c r="A103" s="112" t="s">
        <v>109</v>
      </c>
      <c r="B103" s="112" t="s">
        <v>110</v>
      </c>
      <c r="C103" s="113" t="s">
        <v>111</v>
      </c>
      <c r="D103" s="114">
        <v>136</v>
      </c>
      <c r="E103" s="114">
        <v>116</v>
      </c>
      <c r="F103" s="112" t="s">
        <v>189</v>
      </c>
      <c r="G103" s="114">
        <v>26</v>
      </c>
      <c r="H103" s="119" t="s">
        <v>190</v>
      </c>
      <c r="I103" s="115" t="s">
        <v>849</v>
      </c>
      <c r="J103" s="112" t="s">
        <v>65</v>
      </c>
      <c r="K103" s="116" t="s">
        <v>1075</v>
      </c>
      <c r="L103" s="117"/>
      <c r="M103" s="117" t="s">
        <v>850</v>
      </c>
      <c r="N103" s="118"/>
    </row>
    <row r="104" spans="1:15" ht="99.95" customHeight="1" x14ac:dyDescent="0.2">
      <c r="A104" s="24" t="s">
        <v>109</v>
      </c>
      <c r="B104" s="24" t="s">
        <v>110</v>
      </c>
      <c r="C104" s="29" t="s">
        <v>111</v>
      </c>
      <c r="D104" s="35">
        <v>139</v>
      </c>
      <c r="E104" s="35">
        <v>119</v>
      </c>
      <c r="F104" s="24"/>
      <c r="G104" s="35">
        <v>19</v>
      </c>
      <c r="H104" s="25" t="s">
        <v>851</v>
      </c>
      <c r="I104" s="25" t="s">
        <v>852</v>
      </c>
      <c r="J104" s="24" t="s">
        <v>65</v>
      </c>
      <c r="K104" s="30"/>
      <c r="L104" s="31"/>
      <c r="M104" t="s">
        <v>853</v>
      </c>
      <c r="N104" s="34"/>
    </row>
    <row r="105" spans="1:15" ht="99.95" customHeight="1" x14ac:dyDescent="0.2">
      <c r="A105" s="97" t="s">
        <v>441</v>
      </c>
      <c r="B105" s="97" t="s">
        <v>93</v>
      </c>
      <c r="C105" s="99" t="s">
        <v>443</v>
      </c>
      <c r="D105" s="100">
        <v>139</v>
      </c>
      <c r="E105" s="100" t="s">
        <v>558</v>
      </c>
      <c r="F105" s="100" t="s">
        <v>559</v>
      </c>
      <c r="G105" s="100" t="s">
        <v>560</v>
      </c>
      <c r="H105" s="97" t="s">
        <v>561</v>
      </c>
      <c r="I105" s="97" t="s">
        <v>561</v>
      </c>
      <c r="J105" s="100" t="s">
        <v>562</v>
      </c>
      <c r="K105" s="72" t="s">
        <v>1073</v>
      </c>
      <c r="L105" s="71"/>
      <c r="M105" s="71"/>
      <c r="N105" s="97"/>
    </row>
    <row r="106" spans="1:15" ht="99.95" customHeight="1" x14ac:dyDescent="0.2">
      <c r="A106" s="97" t="s">
        <v>473</v>
      </c>
      <c r="B106" s="97" t="s">
        <v>474</v>
      </c>
      <c r="C106" s="99" t="s">
        <v>475</v>
      </c>
      <c r="D106" s="98">
        <v>140</v>
      </c>
      <c r="E106" s="98">
        <v>120</v>
      </c>
      <c r="F106" s="101" t="s">
        <v>563</v>
      </c>
      <c r="G106" s="98">
        <v>3</v>
      </c>
      <c r="H106" s="98" t="s">
        <v>564</v>
      </c>
      <c r="I106" s="98" t="s">
        <v>565</v>
      </c>
      <c r="J106" s="98" t="s">
        <v>480</v>
      </c>
      <c r="K106" s="72" t="s">
        <v>1073</v>
      </c>
      <c r="L106" s="71"/>
      <c r="M106" s="71"/>
      <c r="N106" s="71"/>
    </row>
    <row r="107" spans="1:15" ht="99.95" customHeight="1" x14ac:dyDescent="0.2">
      <c r="A107" s="97" t="s">
        <v>441</v>
      </c>
      <c r="B107" s="97" t="s">
        <v>93</v>
      </c>
      <c r="C107" s="99" t="s">
        <v>443</v>
      </c>
      <c r="D107" s="98">
        <v>140</v>
      </c>
      <c r="E107" s="98">
        <v>120</v>
      </c>
      <c r="F107" s="101" t="s">
        <v>566</v>
      </c>
      <c r="G107" s="98">
        <v>9</v>
      </c>
      <c r="H107" s="98" t="s">
        <v>567</v>
      </c>
      <c r="I107" s="98" t="s">
        <v>567</v>
      </c>
      <c r="J107" s="98" t="s">
        <v>96</v>
      </c>
      <c r="K107" s="72" t="s">
        <v>1073</v>
      </c>
      <c r="L107" s="71"/>
      <c r="M107" s="71"/>
      <c r="N107" s="71"/>
    </row>
    <row r="108" spans="1:15" ht="99.95" customHeight="1" x14ac:dyDescent="0.2">
      <c r="A108" s="97" t="s">
        <v>441</v>
      </c>
      <c r="B108" s="97" t="s">
        <v>93</v>
      </c>
      <c r="C108" s="99" t="s">
        <v>443</v>
      </c>
      <c r="D108" s="98">
        <v>140</v>
      </c>
      <c r="E108" s="98">
        <v>120</v>
      </c>
      <c r="F108" s="101" t="s">
        <v>568</v>
      </c>
      <c r="G108" s="98">
        <v>16</v>
      </c>
      <c r="H108" s="98" t="s">
        <v>569</v>
      </c>
      <c r="I108" s="98" t="s">
        <v>569</v>
      </c>
      <c r="J108" s="98" t="s">
        <v>96</v>
      </c>
      <c r="K108" s="72" t="s">
        <v>1073</v>
      </c>
      <c r="L108" s="71"/>
      <c r="M108" s="71"/>
      <c r="N108" s="71"/>
    </row>
    <row r="109" spans="1:15" ht="99.95" customHeight="1" x14ac:dyDescent="0.2">
      <c r="A109" s="97" t="s">
        <v>473</v>
      </c>
      <c r="B109" s="97" t="s">
        <v>474</v>
      </c>
      <c r="C109" s="99" t="s">
        <v>475</v>
      </c>
      <c r="D109" s="100" t="s">
        <v>571</v>
      </c>
      <c r="E109" s="98">
        <v>122</v>
      </c>
      <c r="F109" s="111" t="s">
        <v>572</v>
      </c>
      <c r="G109" s="98">
        <v>38</v>
      </c>
      <c r="H109" s="97" t="s">
        <v>574</v>
      </c>
      <c r="I109" s="97" t="s">
        <v>573</v>
      </c>
      <c r="J109" s="98" t="s">
        <v>575</v>
      </c>
      <c r="K109" s="72" t="s">
        <v>1073</v>
      </c>
      <c r="L109" s="71"/>
      <c r="M109" s="71"/>
      <c r="N109" s="71"/>
    </row>
    <row r="110" spans="1:15" ht="99.95" customHeight="1" x14ac:dyDescent="0.2">
      <c r="A110" s="97" t="s">
        <v>441</v>
      </c>
      <c r="B110" s="97" t="s">
        <v>93</v>
      </c>
      <c r="C110" s="99" t="s">
        <v>443</v>
      </c>
      <c r="D110" s="100" t="s">
        <v>570</v>
      </c>
      <c r="E110" s="98">
        <v>122</v>
      </c>
      <c r="F110" s="111" t="s">
        <v>576</v>
      </c>
      <c r="G110" s="98">
        <v>44</v>
      </c>
      <c r="H110" s="97" t="s">
        <v>577</v>
      </c>
      <c r="I110" s="97" t="s">
        <v>577</v>
      </c>
      <c r="J110" s="98" t="s">
        <v>578</v>
      </c>
      <c r="K110" s="72" t="s">
        <v>1073</v>
      </c>
      <c r="L110" s="71"/>
      <c r="M110" s="71"/>
      <c r="N110" s="71"/>
    </row>
    <row r="111" spans="1:15" ht="99.95" customHeight="1" x14ac:dyDescent="0.2">
      <c r="A111" s="97" t="s">
        <v>441</v>
      </c>
      <c r="B111" s="97" t="s">
        <v>93</v>
      </c>
      <c r="C111" s="99" t="s">
        <v>443</v>
      </c>
      <c r="D111" s="100" t="s">
        <v>579</v>
      </c>
      <c r="E111" s="98">
        <v>125</v>
      </c>
      <c r="F111" s="111" t="s">
        <v>580</v>
      </c>
      <c r="G111" s="98">
        <v>19</v>
      </c>
      <c r="H111" s="97" t="s">
        <v>581</v>
      </c>
      <c r="I111" s="97" t="s">
        <v>581</v>
      </c>
      <c r="J111" s="98" t="s">
        <v>582</v>
      </c>
      <c r="K111" s="72" t="s">
        <v>1073</v>
      </c>
      <c r="L111" s="71"/>
      <c r="M111" s="71"/>
      <c r="N111" s="71"/>
    </row>
    <row r="112" spans="1:15" ht="99.95" customHeight="1" x14ac:dyDescent="0.2">
      <c r="A112" s="97" t="s">
        <v>466</v>
      </c>
      <c r="B112" s="97" t="s">
        <v>467</v>
      </c>
      <c r="C112" s="99" t="s">
        <v>468</v>
      </c>
      <c r="D112" s="100" t="s">
        <v>583</v>
      </c>
      <c r="E112" s="98">
        <v>129</v>
      </c>
      <c r="F112" s="111" t="s">
        <v>584</v>
      </c>
      <c r="G112" s="98">
        <v>31</v>
      </c>
      <c r="H112" s="97" t="s">
        <v>585</v>
      </c>
      <c r="I112" s="97" t="s">
        <v>585</v>
      </c>
      <c r="J112" s="98" t="s">
        <v>582</v>
      </c>
      <c r="K112" s="72" t="s">
        <v>1073</v>
      </c>
      <c r="L112" s="71"/>
      <c r="M112" s="71"/>
      <c r="N112" s="71"/>
      <c r="O112" s="26"/>
    </row>
    <row r="113" spans="1:14" ht="99.95" customHeight="1" x14ac:dyDescent="0.2">
      <c r="A113" s="97" t="s">
        <v>448</v>
      </c>
      <c r="B113" s="97" t="s">
        <v>449</v>
      </c>
      <c r="C113" s="99" t="s">
        <v>450</v>
      </c>
      <c r="D113" s="100" t="s">
        <v>586</v>
      </c>
      <c r="E113" s="98">
        <v>129</v>
      </c>
      <c r="F113" s="111" t="s">
        <v>587</v>
      </c>
      <c r="G113" s="98">
        <v>35</v>
      </c>
      <c r="H113" s="97" t="s">
        <v>588</v>
      </c>
      <c r="I113" s="97" t="s">
        <v>588</v>
      </c>
      <c r="J113" s="98" t="s">
        <v>582</v>
      </c>
      <c r="K113" s="72" t="s">
        <v>1073</v>
      </c>
      <c r="L113" s="71"/>
      <c r="M113" s="71"/>
      <c r="N113" s="97"/>
    </row>
    <row r="114" spans="1:14" ht="99.95" customHeight="1" x14ac:dyDescent="0.2">
      <c r="A114" s="97" t="s">
        <v>441</v>
      </c>
      <c r="B114" s="97" t="s">
        <v>93</v>
      </c>
      <c r="C114" s="99" t="s">
        <v>443</v>
      </c>
      <c r="D114" s="100" t="s">
        <v>589</v>
      </c>
      <c r="E114" s="98">
        <v>133</v>
      </c>
      <c r="F114" s="111" t="s">
        <v>590</v>
      </c>
      <c r="G114" s="98">
        <v>3</v>
      </c>
      <c r="H114" s="97" t="s">
        <v>591</v>
      </c>
      <c r="I114" s="97" t="s">
        <v>591</v>
      </c>
      <c r="J114" s="98" t="s">
        <v>592</v>
      </c>
      <c r="K114" s="72" t="s">
        <v>1073</v>
      </c>
      <c r="L114" s="71"/>
      <c r="M114" s="71"/>
      <c r="N114" s="97"/>
    </row>
    <row r="115" spans="1:14" ht="99.95" customHeight="1" x14ac:dyDescent="0.2">
      <c r="A115" s="97" t="s">
        <v>466</v>
      </c>
      <c r="B115" s="97" t="s">
        <v>467</v>
      </c>
      <c r="C115" s="99" t="s">
        <v>468</v>
      </c>
      <c r="D115" s="100" t="s">
        <v>593</v>
      </c>
      <c r="E115" s="98">
        <v>135</v>
      </c>
      <c r="F115" s="111" t="s">
        <v>594</v>
      </c>
      <c r="G115" s="98">
        <v>8</v>
      </c>
      <c r="H115" s="97" t="s">
        <v>595</v>
      </c>
      <c r="I115" s="97" t="s">
        <v>595</v>
      </c>
      <c r="J115" s="98" t="s">
        <v>592</v>
      </c>
      <c r="K115" s="72" t="s">
        <v>1073</v>
      </c>
      <c r="L115" s="71"/>
      <c r="M115" s="71"/>
      <c r="N115" s="97"/>
    </row>
    <row r="116" spans="1:14" ht="99.95" customHeight="1" x14ac:dyDescent="0.2">
      <c r="A116" s="97" t="s">
        <v>448</v>
      </c>
      <c r="B116" s="97" t="s">
        <v>449</v>
      </c>
      <c r="C116" s="99" t="s">
        <v>450</v>
      </c>
      <c r="D116" s="100" t="s">
        <v>596</v>
      </c>
      <c r="E116" s="98">
        <v>136</v>
      </c>
      <c r="F116" s="111" t="s">
        <v>597</v>
      </c>
      <c r="G116" s="98">
        <v>31</v>
      </c>
      <c r="H116" s="97" t="s">
        <v>598</v>
      </c>
      <c r="I116" s="97" t="s">
        <v>598</v>
      </c>
      <c r="J116" s="98" t="s">
        <v>592</v>
      </c>
      <c r="K116" s="72" t="s">
        <v>1073</v>
      </c>
      <c r="L116" s="71"/>
      <c r="M116" s="71"/>
      <c r="N116" s="71"/>
    </row>
    <row r="117" spans="1:14" ht="99.95" customHeight="1" x14ac:dyDescent="0.2">
      <c r="A117" s="73" t="s">
        <v>109</v>
      </c>
      <c r="B117" s="73" t="s">
        <v>110</v>
      </c>
      <c r="C117" s="74" t="s">
        <v>111</v>
      </c>
      <c r="D117" s="75">
        <v>158</v>
      </c>
      <c r="E117" s="75">
        <v>138</v>
      </c>
      <c r="F117" s="73" t="s">
        <v>191</v>
      </c>
      <c r="G117" s="75">
        <v>37</v>
      </c>
      <c r="H117" s="92" t="s">
        <v>192</v>
      </c>
      <c r="I117" s="104" t="s">
        <v>854</v>
      </c>
      <c r="J117" s="73" t="s">
        <v>65</v>
      </c>
      <c r="K117" s="77" t="s">
        <v>1071</v>
      </c>
      <c r="L117" s="78" t="s">
        <v>855</v>
      </c>
      <c r="M117" s="78" t="s">
        <v>855</v>
      </c>
      <c r="N117" s="78"/>
    </row>
    <row r="118" spans="1:14" ht="99.95" customHeight="1" x14ac:dyDescent="0.2">
      <c r="A118" s="73" t="s">
        <v>109</v>
      </c>
      <c r="B118" s="73" t="s">
        <v>110</v>
      </c>
      <c r="C118" s="74" t="s">
        <v>111</v>
      </c>
      <c r="D118" s="75">
        <v>167</v>
      </c>
      <c r="E118" s="75">
        <v>147</v>
      </c>
      <c r="F118" s="73"/>
      <c r="G118" s="75">
        <v>14</v>
      </c>
      <c r="H118" s="92" t="s">
        <v>193</v>
      </c>
      <c r="I118" s="104" t="s">
        <v>856</v>
      </c>
      <c r="J118" s="73" t="s">
        <v>65</v>
      </c>
      <c r="K118" s="78" t="s">
        <v>857</v>
      </c>
      <c r="L118" s="78"/>
      <c r="M118" s="78" t="s">
        <v>857</v>
      </c>
      <c r="N118" s="78"/>
    </row>
    <row r="119" spans="1:14" ht="99.95" customHeight="1" x14ac:dyDescent="0.2">
      <c r="A119" s="81" t="s">
        <v>599</v>
      </c>
      <c r="B119" s="81" t="s">
        <v>93</v>
      </c>
      <c r="C119" s="93" t="s">
        <v>443</v>
      </c>
      <c r="D119" s="94" t="s">
        <v>600</v>
      </c>
      <c r="E119" s="79">
        <v>147</v>
      </c>
      <c r="F119" s="109" t="s">
        <v>601</v>
      </c>
      <c r="G119" s="79">
        <v>40</v>
      </c>
      <c r="H119" s="81" t="s">
        <v>602</v>
      </c>
      <c r="I119" s="81" t="s">
        <v>602</v>
      </c>
      <c r="J119" s="79" t="s">
        <v>603</v>
      </c>
      <c r="K119" s="77" t="s">
        <v>1071</v>
      </c>
      <c r="L119" s="78" t="s">
        <v>1076</v>
      </c>
      <c r="M119" s="78"/>
      <c r="N119" s="78"/>
    </row>
    <row r="120" spans="1:14" ht="99.95" customHeight="1" x14ac:dyDescent="0.2">
      <c r="A120" s="97" t="s">
        <v>441</v>
      </c>
      <c r="B120" s="97" t="s">
        <v>93</v>
      </c>
      <c r="C120" s="99" t="s">
        <v>443</v>
      </c>
      <c r="D120" s="100" t="s">
        <v>604</v>
      </c>
      <c r="E120" s="98">
        <v>149</v>
      </c>
      <c r="F120" s="111" t="s">
        <v>605</v>
      </c>
      <c r="G120" s="98">
        <v>46</v>
      </c>
      <c r="H120" s="97" t="s">
        <v>606</v>
      </c>
      <c r="I120" s="97" t="s">
        <v>606</v>
      </c>
      <c r="J120" s="98" t="s">
        <v>607</v>
      </c>
      <c r="K120" s="72" t="s">
        <v>1073</v>
      </c>
      <c r="L120" s="71"/>
      <c r="M120" s="71"/>
      <c r="N120" s="97"/>
    </row>
    <row r="121" spans="1:14" ht="99.95" customHeight="1" x14ac:dyDescent="0.2">
      <c r="A121" s="97" t="s">
        <v>441</v>
      </c>
      <c r="B121" s="97" t="s">
        <v>93</v>
      </c>
      <c r="C121" s="99" t="s">
        <v>443</v>
      </c>
      <c r="D121" s="100" t="s">
        <v>608</v>
      </c>
      <c r="E121" s="98">
        <v>151</v>
      </c>
      <c r="F121" s="111" t="s">
        <v>609</v>
      </c>
      <c r="G121" s="98">
        <v>33</v>
      </c>
      <c r="H121" s="97" t="s">
        <v>610</v>
      </c>
      <c r="I121" s="97" t="s">
        <v>610</v>
      </c>
      <c r="J121" s="98" t="s">
        <v>611</v>
      </c>
      <c r="K121" s="72" t="s">
        <v>1073</v>
      </c>
      <c r="L121" s="71"/>
      <c r="M121" s="71"/>
      <c r="N121" s="97"/>
    </row>
    <row r="122" spans="1:14" ht="99.95" customHeight="1" x14ac:dyDescent="0.2">
      <c r="A122" s="34" t="s">
        <v>466</v>
      </c>
      <c r="B122" s="34" t="s">
        <v>467</v>
      </c>
      <c r="C122" s="32" t="s">
        <v>468</v>
      </c>
      <c r="D122" s="36" t="s">
        <v>612</v>
      </c>
      <c r="E122" s="33">
        <v>151</v>
      </c>
      <c r="F122" s="38" t="s">
        <v>613</v>
      </c>
      <c r="G122" s="33">
        <v>38</v>
      </c>
      <c r="H122" s="34" t="s">
        <v>614</v>
      </c>
      <c r="I122" s="34" t="s">
        <v>614</v>
      </c>
      <c r="J122" s="33" t="s">
        <v>611</v>
      </c>
      <c r="K122" s="30" t="s">
        <v>1077</v>
      </c>
      <c r="L122" s="31"/>
      <c r="M122" s="31" t="s">
        <v>825</v>
      </c>
      <c r="N122" s="34"/>
    </row>
    <row r="123" spans="1:14" ht="99.95" customHeight="1" x14ac:dyDescent="0.2">
      <c r="A123" s="73" t="s">
        <v>109</v>
      </c>
      <c r="B123" s="73" t="s">
        <v>110</v>
      </c>
      <c r="C123" s="74" t="s">
        <v>111</v>
      </c>
      <c r="D123" s="75">
        <v>171</v>
      </c>
      <c r="E123" s="75">
        <v>151</v>
      </c>
      <c r="F123" s="73" t="s">
        <v>194</v>
      </c>
      <c r="G123" s="75"/>
      <c r="H123" s="92" t="s">
        <v>195</v>
      </c>
      <c r="I123" s="104" t="s">
        <v>858</v>
      </c>
      <c r="J123" s="73" t="s">
        <v>65</v>
      </c>
      <c r="K123" s="77" t="s">
        <v>1071</v>
      </c>
      <c r="L123" s="78" t="s">
        <v>1078</v>
      </c>
      <c r="M123" s="78" t="s">
        <v>859</v>
      </c>
      <c r="N123" s="81"/>
    </row>
    <row r="124" spans="1:14" ht="99.95" customHeight="1" x14ac:dyDescent="0.2">
      <c r="A124" s="82" t="s">
        <v>152</v>
      </c>
      <c r="B124" s="82" t="s">
        <v>153</v>
      </c>
      <c r="C124" s="83" t="s">
        <v>154</v>
      </c>
      <c r="D124" s="84">
        <v>171</v>
      </c>
      <c r="E124" s="84">
        <v>151</v>
      </c>
      <c r="F124" s="82">
        <v>5.3</v>
      </c>
      <c r="G124" s="84">
        <v>45</v>
      </c>
      <c r="H124" s="120" t="s">
        <v>861</v>
      </c>
      <c r="I124" s="120" t="s">
        <v>860</v>
      </c>
      <c r="J124" s="82" t="s">
        <v>65</v>
      </c>
      <c r="K124" s="121" t="s">
        <v>1079</v>
      </c>
      <c r="L124" s="87" t="s">
        <v>1080</v>
      </c>
      <c r="M124" s="87" t="s">
        <v>862</v>
      </c>
      <c r="N124" s="107"/>
    </row>
    <row r="125" spans="1:14" ht="99.95" customHeight="1" x14ac:dyDescent="0.2">
      <c r="A125" s="82" t="s">
        <v>109</v>
      </c>
      <c r="B125" s="82" t="s">
        <v>110</v>
      </c>
      <c r="C125" s="83" t="s">
        <v>111</v>
      </c>
      <c r="D125" s="84">
        <v>173</v>
      </c>
      <c r="E125" s="84">
        <v>153</v>
      </c>
      <c r="F125" s="82" t="s">
        <v>196</v>
      </c>
      <c r="G125" s="84" t="s">
        <v>197</v>
      </c>
      <c r="H125" s="85" t="s">
        <v>198</v>
      </c>
      <c r="I125" s="86" t="s">
        <v>863</v>
      </c>
      <c r="J125" s="82" t="s">
        <v>65</v>
      </c>
      <c r="K125" s="87" t="s">
        <v>1079</v>
      </c>
      <c r="L125" s="87"/>
      <c r="M125" s="87" t="s">
        <v>835</v>
      </c>
      <c r="N125" s="107"/>
    </row>
    <row r="126" spans="1:14" ht="99.95" customHeight="1" x14ac:dyDescent="0.2">
      <c r="A126" s="82" t="s">
        <v>133</v>
      </c>
      <c r="B126" s="82" t="s">
        <v>134</v>
      </c>
      <c r="C126" s="83" t="s">
        <v>135</v>
      </c>
      <c r="D126" s="84">
        <v>173</v>
      </c>
      <c r="E126" s="84">
        <v>153</v>
      </c>
      <c r="F126" s="82" t="s">
        <v>196</v>
      </c>
      <c r="G126" s="84" t="s">
        <v>197</v>
      </c>
      <c r="H126" s="85" t="s">
        <v>199</v>
      </c>
      <c r="I126" s="86" t="s">
        <v>865</v>
      </c>
      <c r="J126" s="82" t="s">
        <v>65</v>
      </c>
      <c r="K126" s="87" t="s">
        <v>1079</v>
      </c>
      <c r="L126" s="87"/>
      <c r="M126" s="87" t="s">
        <v>864</v>
      </c>
      <c r="N126" s="107"/>
    </row>
    <row r="127" spans="1:14" ht="99.95" customHeight="1" x14ac:dyDescent="0.2">
      <c r="A127" s="82" t="s">
        <v>133</v>
      </c>
      <c r="B127" s="82" t="s">
        <v>134</v>
      </c>
      <c r="C127" s="83" t="s">
        <v>135</v>
      </c>
      <c r="D127" s="84">
        <v>174</v>
      </c>
      <c r="E127" s="84">
        <v>154</v>
      </c>
      <c r="F127" s="82" t="s">
        <v>200</v>
      </c>
      <c r="G127" s="84" t="s">
        <v>201</v>
      </c>
      <c r="H127" s="85" t="s">
        <v>202</v>
      </c>
      <c r="I127" s="86" t="s">
        <v>866</v>
      </c>
      <c r="J127" s="82" t="s">
        <v>65</v>
      </c>
      <c r="K127" s="87" t="s">
        <v>1079</v>
      </c>
      <c r="L127" s="87"/>
      <c r="M127" s="87" t="s">
        <v>867</v>
      </c>
      <c r="N127" s="107"/>
    </row>
    <row r="128" spans="1:14" ht="99.95" customHeight="1" x14ac:dyDescent="0.2">
      <c r="A128" s="82" t="s">
        <v>133</v>
      </c>
      <c r="B128" s="82" t="s">
        <v>134</v>
      </c>
      <c r="C128" s="83" t="s">
        <v>135</v>
      </c>
      <c r="D128" s="84">
        <v>174</v>
      </c>
      <c r="E128" s="84">
        <v>154</v>
      </c>
      <c r="F128" s="82" t="s">
        <v>203</v>
      </c>
      <c r="G128" s="84">
        <v>47</v>
      </c>
      <c r="H128" s="86" t="s">
        <v>868</v>
      </c>
      <c r="I128" s="86" t="s">
        <v>866</v>
      </c>
      <c r="J128" s="82" t="s">
        <v>65</v>
      </c>
      <c r="K128" s="87" t="s">
        <v>1079</v>
      </c>
      <c r="L128" s="87"/>
      <c r="M128" s="87" t="s">
        <v>835</v>
      </c>
      <c r="N128" s="107"/>
    </row>
    <row r="129" spans="1:14" ht="99.95" customHeight="1" x14ac:dyDescent="0.2">
      <c r="A129" s="82" t="s">
        <v>109</v>
      </c>
      <c r="B129" s="82" t="s">
        <v>110</v>
      </c>
      <c r="C129" s="83" t="s">
        <v>111</v>
      </c>
      <c r="D129" s="84">
        <v>176</v>
      </c>
      <c r="E129" s="84">
        <v>156</v>
      </c>
      <c r="F129" s="82" t="s">
        <v>204</v>
      </c>
      <c r="G129" s="84"/>
      <c r="H129" s="86" t="s">
        <v>870</v>
      </c>
      <c r="I129" s="86" t="s">
        <v>869</v>
      </c>
      <c r="J129" s="82" t="s">
        <v>65</v>
      </c>
      <c r="K129" s="87" t="s">
        <v>1079</v>
      </c>
      <c r="L129" s="87"/>
      <c r="M129" s="87" t="s">
        <v>871</v>
      </c>
      <c r="N129" s="107"/>
    </row>
    <row r="130" spans="1:14" ht="99.95" customHeight="1" x14ac:dyDescent="0.2">
      <c r="A130" s="82" t="s">
        <v>109</v>
      </c>
      <c r="B130" s="82" t="s">
        <v>110</v>
      </c>
      <c r="C130" s="83" t="s">
        <v>111</v>
      </c>
      <c r="D130" s="84">
        <v>181</v>
      </c>
      <c r="E130" s="84">
        <v>161</v>
      </c>
      <c r="F130" s="82" t="s">
        <v>205</v>
      </c>
      <c r="G130" s="84"/>
      <c r="H130" s="85" t="s">
        <v>206</v>
      </c>
      <c r="I130" s="86" t="s">
        <v>869</v>
      </c>
      <c r="J130" s="82" t="s">
        <v>65</v>
      </c>
      <c r="K130" s="87" t="s">
        <v>1079</v>
      </c>
      <c r="L130" s="87"/>
      <c r="M130" s="87" t="s">
        <v>872</v>
      </c>
      <c r="N130" s="107"/>
    </row>
    <row r="131" spans="1:14" ht="99.95" customHeight="1" x14ac:dyDescent="0.2">
      <c r="A131" s="82" t="s">
        <v>109</v>
      </c>
      <c r="B131" s="82" t="s">
        <v>110</v>
      </c>
      <c r="C131" s="83" t="s">
        <v>111</v>
      </c>
      <c r="D131" s="84">
        <v>186</v>
      </c>
      <c r="E131" s="84">
        <v>166</v>
      </c>
      <c r="F131" s="82"/>
      <c r="G131" s="84">
        <v>9</v>
      </c>
      <c r="H131" s="85" t="s">
        <v>207</v>
      </c>
      <c r="I131" s="86" t="s">
        <v>873</v>
      </c>
      <c r="J131" s="82" t="s">
        <v>65</v>
      </c>
      <c r="K131" s="87" t="s">
        <v>1079</v>
      </c>
      <c r="L131" s="87"/>
      <c r="M131" s="87" t="s">
        <v>874</v>
      </c>
      <c r="N131" s="107"/>
    </row>
    <row r="132" spans="1:14" ht="99.95" customHeight="1" x14ac:dyDescent="0.2">
      <c r="A132" s="82" t="s">
        <v>109</v>
      </c>
      <c r="B132" s="82" t="s">
        <v>110</v>
      </c>
      <c r="C132" s="83" t="s">
        <v>111</v>
      </c>
      <c r="D132" s="84">
        <v>187</v>
      </c>
      <c r="E132" s="84">
        <v>167</v>
      </c>
      <c r="F132" s="82" t="s">
        <v>208</v>
      </c>
      <c r="G132" s="84"/>
      <c r="H132" s="86" t="s">
        <v>875</v>
      </c>
      <c r="I132" s="86" t="s">
        <v>869</v>
      </c>
      <c r="J132" s="82" t="s">
        <v>65</v>
      </c>
      <c r="K132" s="87" t="s">
        <v>1079</v>
      </c>
      <c r="L132" s="87"/>
      <c r="M132" s="87" t="s">
        <v>872</v>
      </c>
      <c r="N132" s="107"/>
    </row>
    <row r="133" spans="1:14" ht="99.95" customHeight="1" x14ac:dyDescent="0.2">
      <c r="A133" s="82" t="s">
        <v>109</v>
      </c>
      <c r="B133" s="82" t="s">
        <v>110</v>
      </c>
      <c r="C133" s="83" t="s">
        <v>111</v>
      </c>
      <c r="D133" s="84">
        <v>189</v>
      </c>
      <c r="E133" s="84">
        <v>169</v>
      </c>
      <c r="F133" s="82" t="s">
        <v>209</v>
      </c>
      <c r="G133" s="84"/>
      <c r="H133" s="85" t="s">
        <v>207</v>
      </c>
      <c r="I133" s="86" t="s">
        <v>873</v>
      </c>
      <c r="J133" s="82" t="s">
        <v>65</v>
      </c>
      <c r="K133" s="87" t="s">
        <v>1079</v>
      </c>
      <c r="L133" s="87"/>
      <c r="M133" s="87" t="s">
        <v>876</v>
      </c>
      <c r="N133" s="107"/>
    </row>
    <row r="134" spans="1:14" ht="99.95" customHeight="1" x14ac:dyDescent="0.2">
      <c r="A134" s="82" t="s">
        <v>109</v>
      </c>
      <c r="B134" s="82" t="s">
        <v>110</v>
      </c>
      <c r="C134" s="83" t="s">
        <v>111</v>
      </c>
      <c r="D134" s="84">
        <v>189</v>
      </c>
      <c r="E134" s="84">
        <v>169</v>
      </c>
      <c r="F134" s="82"/>
      <c r="G134" s="84">
        <v>34</v>
      </c>
      <c r="H134" s="85" t="s">
        <v>210</v>
      </c>
      <c r="I134" s="86" t="s">
        <v>869</v>
      </c>
      <c r="J134" s="82" t="s">
        <v>65</v>
      </c>
      <c r="K134" s="87" t="s">
        <v>1079</v>
      </c>
      <c r="L134" s="87"/>
      <c r="M134" s="87" t="s">
        <v>872</v>
      </c>
      <c r="N134" s="107"/>
    </row>
    <row r="135" spans="1:14" ht="99.95" customHeight="1" x14ac:dyDescent="0.2">
      <c r="A135" s="82" t="s">
        <v>109</v>
      </c>
      <c r="B135" s="82" t="s">
        <v>110</v>
      </c>
      <c r="C135" s="83" t="s">
        <v>111</v>
      </c>
      <c r="D135" s="84">
        <v>191</v>
      </c>
      <c r="E135" s="84">
        <v>171</v>
      </c>
      <c r="F135" s="82" t="s">
        <v>209</v>
      </c>
      <c r="G135" s="84"/>
      <c r="H135" s="85" t="s">
        <v>207</v>
      </c>
      <c r="I135" s="86" t="s">
        <v>873</v>
      </c>
      <c r="J135" s="82" t="s">
        <v>65</v>
      </c>
      <c r="K135" s="87" t="s">
        <v>1079</v>
      </c>
      <c r="L135" s="87"/>
      <c r="M135" s="87" t="s">
        <v>877</v>
      </c>
      <c r="N135" s="107"/>
    </row>
    <row r="136" spans="1:14" ht="99.95" customHeight="1" x14ac:dyDescent="0.2">
      <c r="A136" s="73" t="s">
        <v>109</v>
      </c>
      <c r="B136" s="73" t="s">
        <v>110</v>
      </c>
      <c r="C136" s="74" t="s">
        <v>111</v>
      </c>
      <c r="D136" s="75">
        <v>197</v>
      </c>
      <c r="E136" s="75">
        <v>177</v>
      </c>
      <c r="F136" s="73"/>
      <c r="G136" s="75" t="s">
        <v>211</v>
      </c>
      <c r="H136" s="92" t="s">
        <v>212</v>
      </c>
      <c r="I136" s="104" t="s">
        <v>819</v>
      </c>
      <c r="J136" s="73" t="s">
        <v>65</v>
      </c>
      <c r="K136" s="78" t="s">
        <v>1071</v>
      </c>
      <c r="L136" s="78" t="s">
        <v>894</v>
      </c>
      <c r="M136" s="78" t="s">
        <v>894</v>
      </c>
      <c r="N136" s="81"/>
    </row>
    <row r="137" spans="1:14" ht="99.95" customHeight="1" x14ac:dyDescent="0.2">
      <c r="A137" s="73" t="s">
        <v>133</v>
      </c>
      <c r="B137" s="73" t="s">
        <v>134</v>
      </c>
      <c r="C137" s="74" t="s">
        <v>135</v>
      </c>
      <c r="D137" s="75">
        <v>197</v>
      </c>
      <c r="E137" s="75">
        <v>177</v>
      </c>
      <c r="F137" s="73" t="s">
        <v>213</v>
      </c>
      <c r="G137" s="75" t="s">
        <v>214</v>
      </c>
      <c r="H137" s="92" t="s">
        <v>215</v>
      </c>
      <c r="I137" s="104" t="s">
        <v>878</v>
      </c>
      <c r="J137" s="73" t="s">
        <v>65</v>
      </c>
      <c r="K137" s="78" t="s">
        <v>1081</v>
      </c>
      <c r="L137" s="78"/>
      <c r="M137" s="78" t="s">
        <v>879</v>
      </c>
      <c r="N137" s="81"/>
    </row>
    <row r="138" spans="1:14" ht="99.95" customHeight="1" x14ac:dyDescent="0.2">
      <c r="A138" s="73" t="s">
        <v>109</v>
      </c>
      <c r="B138" s="73" t="s">
        <v>110</v>
      </c>
      <c r="C138" s="74" t="s">
        <v>111</v>
      </c>
      <c r="D138" s="75">
        <v>198</v>
      </c>
      <c r="E138" s="75">
        <v>178</v>
      </c>
      <c r="F138" s="73" t="s">
        <v>216</v>
      </c>
      <c r="G138" s="75">
        <v>38</v>
      </c>
      <c r="H138" s="92" t="s">
        <v>217</v>
      </c>
      <c r="I138" s="104" t="s">
        <v>880</v>
      </c>
      <c r="J138" s="73" t="s">
        <v>65</v>
      </c>
      <c r="K138" s="78" t="s">
        <v>1071</v>
      </c>
      <c r="L138" s="78" t="s">
        <v>881</v>
      </c>
      <c r="M138" s="78" t="s">
        <v>881</v>
      </c>
      <c r="N138" s="81"/>
    </row>
    <row r="139" spans="1:14" ht="99.95" customHeight="1" x14ac:dyDescent="0.2">
      <c r="A139" s="73" t="s">
        <v>158</v>
      </c>
      <c r="B139" s="73" t="s">
        <v>159</v>
      </c>
      <c r="C139" s="74" t="s">
        <v>160</v>
      </c>
      <c r="D139" s="75">
        <v>198</v>
      </c>
      <c r="E139" s="75">
        <v>178</v>
      </c>
      <c r="F139" s="73" t="s">
        <v>216</v>
      </c>
      <c r="G139" s="75">
        <v>38</v>
      </c>
      <c r="H139" s="104" t="s">
        <v>881</v>
      </c>
      <c r="I139" s="104" t="s">
        <v>882</v>
      </c>
      <c r="J139" s="73" t="s">
        <v>65</v>
      </c>
      <c r="K139" s="78" t="s">
        <v>1082</v>
      </c>
      <c r="L139" s="78"/>
      <c r="M139" s="78" t="s">
        <v>883</v>
      </c>
      <c r="N139" s="81"/>
    </row>
    <row r="140" spans="1:14" ht="99.95" customHeight="1" x14ac:dyDescent="0.2">
      <c r="A140" s="73" t="s">
        <v>133</v>
      </c>
      <c r="B140" s="73" t="s">
        <v>134</v>
      </c>
      <c r="C140" s="74" t="s">
        <v>135</v>
      </c>
      <c r="D140" s="75">
        <v>198</v>
      </c>
      <c r="E140" s="75">
        <v>178</v>
      </c>
      <c r="F140" s="73" t="s">
        <v>216</v>
      </c>
      <c r="G140" s="75" t="s">
        <v>218</v>
      </c>
      <c r="H140" s="104" t="s">
        <v>884</v>
      </c>
      <c r="I140" s="104" t="s">
        <v>885</v>
      </c>
      <c r="J140" s="73" t="s">
        <v>65</v>
      </c>
      <c r="K140" s="78" t="s">
        <v>1071</v>
      </c>
      <c r="L140" s="78" t="s">
        <v>1084</v>
      </c>
      <c r="M140" s="78" t="s">
        <v>1083</v>
      </c>
      <c r="N140" s="81"/>
    </row>
    <row r="141" spans="1:14" ht="99.95" customHeight="1" x14ac:dyDescent="0.2">
      <c r="A141" s="67" t="s">
        <v>109</v>
      </c>
      <c r="B141" s="67" t="s">
        <v>110</v>
      </c>
      <c r="C141" s="68" t="s">
        <v>111</v>
      </c>
      <c r="D141" s="69">
        <v>200</v>
      </c>
      <c r="E141" s="69">
        <v>180</v>
      </c>
      <c r="F141" s="67"/>
      <c r="G141" s="69">
        <v>50</v>
      </c>
      <c r="H141" s="105" t="s">
        <v>219</v>
      </c>
      <c r="I141" s="103" t="s">
        <v>886</v>
      </c>
      <c r="J141" s="67" t="s">
        <v>65</v>
      </c>
      <c r="K141" s="71" t="s">
        <v>780</v>
      </c>
      <c r="L141" s="71"/>
      <c r="M141" s="71" t="s">
        <v>835</v>
      </c>
      <c r="N141" s="97"/>
    </row>
    <row r="142" spans="1:14" ht="99.95" customHeight="1" x14ac:dyDescent="0.2">
      <c r="A142" s="67" t="s">
        <v>133</v>
      </c>
      <c r="B142" s="67" t="s">
        <v>134</v>
      </c>
      <c r="C142" s="68" t="s">
        <v>135</v>
      </c>
      <c r="D142" s="69">
        <v>200</v>
      </c>
      <c r="E142" s="69">
        <v>180</v>
      </c>
      <c r="F142" s="67" t="s">
        <v>220</v>
      </c>
      <c r="G142" s="69" t="s">
        <v>221</v>
      </c>
      <c r="H142" s="105" t="s">
        <v>222</v>
      </c>
      <c r="I142" s="103" t="s">
        <v>887</v>
      </c>
      <c r="J142" s="67" t="s">
        <v>65</v>
      </c>
      <c r="K142" s="71" t="s">
        <v>1085</v>
      </c>
      <c r="L142" s="71"/>
      <c r="M142" s="71" t="s">
        <v>888</v>
      </c>
      <c r="N142" s="97"/>
    </row>
    <row r="143" spans="1:14" ht="99.95" customHeight="1" x14ac:dyDescent="0.2">
      <c r="A143" s="73" t="s">
        <v>109</v>
      </c>
      <c r="B143" s="73" t="s">
        <v>110</v>
      </c>
      <c r="C143" s="74" t="s">
        <v>111</v>
      </c>
      <c r="D143" s="75">
        <v>201</v>
      </c>
      <c r="E143" s="75">
        <v>181</v>
      </c>
      <c r="F143" s="73" t="s">
        <v>224</v>
      </c>
      <c r="G143" s="75"/>
      <c r="H143" s="92" t="s">
        <v>225</v>
      </c>
      <c r="I143" s="104" t="s">
        <v>819</v>
      </c>
      <c r="J143" s="73" t="s">
        <v>65</v>
      </c>
      <c r="K143" s="78" t="s">
        <v>1071</v>
      </c>
      <c r="L143" s="78" t="s">
        <v>889</v>
      </c>
      <c r="M143" s="78" t="s">
        <v>889</v>
      </c>
      <c r="N143" s="78"/>
    </row>
    <row r="144" spans="1:14" ht="99.95" customHeight="1" x14ac:dyDescent="0.2">
      <c r="A144" s="73" t="s">
        <v>109</v>
      </c>
      <c r="B144" s="73" t="s">
        <v>110</v>
      </c>
      <c r="C144" s="74" t="s">
        <v>111</v>
      </c>
      <c r="D144" s="75">
        <v>201</v>
      </c>
      <c r="E144" s="75">
        <v>181</v>
      </c>
      <c r="F144" s="73" t="s">
        <v>224</v>
      </c>
      <c r="G144" s="75"/>
      <c r="H144" s="92" t="s">
        <v>226</v>
      </c>
      <c r="I144" s="104" t="s">
        <v>890</v>
      </c>
      <c r="J144" s="73" t="s">
        <v>65</v>
      </c>
      <c r="K144" s="78" t="s">
        <v>891</v>
      </c>
      <c r="L144" s="78"/>
      <c r="M144" s="78" t="s">
        <v>891</v>
      </c>
      <c r="N144" s="78"/>
    </row>
    <row r="145" spans="1:14" ht="99.95" customHeight="1" x14ac:dyDescent="0.2">
      <c r="A145" s="67" t="s">
        <v>133</v>
      </c>
      <c r="B145" s="67" t="s">
        <v>134</v>
      </c>
      <c r="C145" s="68" t="s">
        <v>135</v>
      </c>
      <c r="D145" s="69">
        <v>201</v>
      </c>
      <c r="E145" s="69">
        <v>181</v>
      </c>
      <c r="F145" s="67" t="s">
        <v>220</v>
      </c>
      <c r="G145" s="69">
        <v>1</v>
      </c>
      <c r="H145" s="105" t="s">
        <v>222</v>
      </c>
      <c r="I145" s="103" t="s">
        <v>887</v>
      </c>
      <c r="J145" s="67" t="s">
        <v>65</v>
      </c>
      <c r="K145" s="71" t="s">
        <v>780</v>
      </c>
      <c r="L145" s="71"/>
      <c r="M145" s="71" t="s">
        <v>835</v>
      </c>
      <c r="N145" s="71"/>
    </row>
    <row r="146" spans="1:14" ht="99.95" customHeight="1" x14ac:dyDescent="0.2">
      <c r="A146" s="73" t="s">
        <v>133</v>
      </c>
      <c r="B146" s="73" t="s">
        <v>134</v>
      </c>
      <c r="C146" s="74" t="s">
        <v>135</v>
      </c>
      <c r="D146" s="75">
        <v>201</v>
      </c>
      <c r="E146" s="75">
        <v>181</v>
      </c>
      <c r="F146" s="73" t="s">
        <v>224</v>
      </c>
      <c r="G146" s="75">
        <v>5</v>
      </c>
      <c r="H146" s="92" t="s">
        <v>227</v>
      </c>
      <c r="I146" s="92" t="s">
        <v>228</v>
      </c>
      <c r="J146" s="73" t="s">
        <v>65</v>
      </c>
      <c r="K146" s="78" t="s">
        <v>891</v>
      </c>
      <c r="L146" s="78"/>
      <c r="M146" s="78" t="s">
        <v>891</v>
      </c>
      <c r="N146" s="81"/>
    </row>
    <row r="147" spans="1:14" ht="99.95" customHeight="1" x14ac:dyDescent="0.2">
      <c r="A147" s="67" t="s">
        <v>109</v>
      </c>
      <c r="B147" s="67" t="s">
        <v>110</v>
      </c>
      <c r="C147" s="68" t="s">
        <v>111</v>
      </c>
      <c r="D147" s="69">
        <v>202</v>
      </c>
      <c r="E147" s="69">
        <v>182</v>
      </c>
      <c r="F147" s="67" t="s">
        <v>229</v>
      </c>
      <c r="G147" s="69">
        <v>41</v>
      </c>
      <c r="H147" s="105" t="s">
        <v>230</v>
      </c>
      <c r="I147" s="103" t="s">
        <v>892</v>
      </c>
      <c r="J147" s="67" t="s">
        <v>65</v>
      </c>
      <c r="K147" s="71" t="s">
        <v>780</v>
      </c>
      <c r="L147" s="122"/>
      <c r="M147" s="71" t="s">
        <v>893</v>
      </c>
      <c r="N147" s="97"/>
    </row>
    <row r="148" spans="1:14" ht="99.95" customHeight="1" x14ac:dyDescent="0.2">
      <c r="A148" s="73" t="s">
        <v>109</v>
      </c>
      <c r="B148" s="73" t="s">
        <v>110</v>
      </c>
      <c r="C148" s="74" t="s">
        <v>111</v>
      </c>
      <c r="D148" s="75">
        <v>267</v>
      </c>
      <c r="E148" s="75">
        <v>247</v>
      </c>
      <c r="F148" s="73" t="s">
        <v>231</v>
      </c>
      <c r="G148" s="75">
        <v>37</v>
      </c>
      <c r="H148" s="92" t="s">
        <v>168</v>
      </c>
      <c r="I148" s="92" t="s">
        <v>115</v>
      </c>
      <c r="J148" s="73" t="s">
        <v>65</v>
      </c>
      <c r="K148" s="78" t="s">
        <v>1071</v>
      </c>
      <c r="L148" s="78" t="s">
        <v>1086</v>
      </c>
      <c r="M148" s="78" t="s">
        <v>1087</v>
      </c>
      <c r="N148" s="78"/>
    </row>
    <row r="149" spans="1:14" ht="99.95" customHeight="1" x14ac:dyDescent="0.2">
      <c r="A149" s="73" t="s">
        <v>109</v>
      </c>
      <c r="B149" s="73" t="s">
        <v>110</v>
      </c>
      <c r="C149" s="74" t="s">
        <v>111</v>
      </c>
      <c r="D149" s="75">
        <v>268</v>
      </c>
      <c r="E149" s="75">
        <v>248</v>
      </c>
      <c r="F149" s="73"/>
      <c r="G149" s="75" t="s">
        <v>232</v>
      </c>
      <c r="H149" s="92" t="s">
        <v>233</v>
      </c>
      <c r="I149" s="104" t="s">
        <v>895</v>
      </c>
      <c r="J149" s="73" t="s">
        <v>65</v>
      </c>
      <c r="K149" s="78" t="s">
        <v>1088</v>
      </c>
      <c r="L149" s="78" t="s">
        <v>896</v>
      </c>
      <c r="M149" s="78" t="s">
        <v>896</v>
      </c>
      <c r="N149" s="78"/>
    </row>
    <row r="150" spans="1:14" ht="99.95" customHeight="1" x14ac:dyDescent="0.2">
      <c r="A150" s="73" t="s">
        <v>133</v>
      </c>
      <c r="B150" s="73" t="s">
        <v>134</v>
      </c>
      <c r="C150" s="74" t="s">
        <v>135</v>
      </c>
      <c r="D150" s="75">
        <v>268</v>
      </c>
      <c r="E150" s="75">
        <v>248</v>
      </c>
      <c r="F150" s="73" t="s">
        <v>234</v>
      </c>
      <c r="G150" s="75" t="s">
        <v>232</v>
      </c>
      <c r="H150" s="92" t="s">
        <v>235</v>
      </c>
      <c r="I150" s="104" t="s">
        <v>897</v>
      </c>
      <c r="J150" s="73" t="s">
        <v>65</v>
      </c>
      <c r="K150" s="77" t="s">
        <v>1088</v>
      </c>
      <c r="L150" s="78" t="s">
        <v>901</v>
      </c>
      <c r="M150" s="78" t="s">
        <v>901</v>
      </c>
      <c r="N150" s="78"/>
    </row>
    <row r="151" spans="1:14" ht="99.95" customHeight="1" x14ac:dyDescent="0.2">
      <c r="A151" s="73" t="s">
        <v>133</v>
      </c>
      <c r="B151" s="73" t="s">
        <v>134</v>
      </c>
      <c r="C151" s="74" t="s">
        <v>135</v>
      </c>
      <c r="D151" s="75">
        <v>268</v>
      </c>
      <c r="E151" s="75">
        <v>248</v>
      </c>
      <c r="F151" s="73" t="s">
        <v>234</v>
      </c>
      <c r="G151" s="75" t="s">
        <v>232</v>
      </c>
      <c r="H151" s="104" t="s">
        <v>898</v>
      </c>
      <c r="I151" s="104" t="s">
        <v>897</v>
      </c>
      <c r="J151" s="73" t="s">
        <v>65</v>
      </c>
      <c r="K151" s="77" t="s">
        <v>1088</v>
      </c>
      <c r="L151" s="78" t="s">
        <v>902</v>
      </c>
      <c r="M151" s="78" t="s">
        <v>902</v>
      </c>
      <c r="N151" s="78"/>
    </row>
    <row r="152" spans="1:14" ht="99.95" customHeight="1" x14ac:dyDescent="0.2">
      <c r="A152" s="97" t="s">
        <v>615</v>
      </c>
      <c r="B152" s="97" t="s">
        <v>616</v>
      </c>
      <c r="C152" s="99" t="s">
        <v>443</v>
      </c>
      <c r="D152" s="100" t="s">
        <v>617</v>
      </c>
      <c r="E152" s="98">
        <v>269</v>
      </c>
      <c r="F152" s="101" t="s">
        <v>618</v>
      </c>
      <c r="G152" s="98">
        <v>20</v>
      </c>
      <c r="H152" s="98" t="s">
        <v>619</v>
      </c>
      <c r="I152" s="98" t="s">
        <v>620</v>
      </c>
      <c r="J152" s="98" t="s">
        <v>621</v>
      </c>
      <c r="K152" s="72" t="s">
        <v>1089</v>
      </c>
      <c r="L152" s="71"/>
      <c r="M152" s="71"/>
      <c r="N152" s="71"/>
    </row>
    <row r="153" spans="1:14" ht="99.95" customHeight="1" x14ac:dyDescent="0.2">
      <c r="A153" s="73" t="s">
        <v>109</v>
      </c>
      <c r="B153" s="73" t="s">
        <v>110</v>
      </c>
      <c r="C153" s="74" t="s">
        <v>111</v>
      </c>
      <c r="D153" s="75">
        <v>291</v>
      </c>
      <c r="E153" s="75">
        <v>271</v>
      </c>
      <c r="F153" s="73"/>
      <c r="G153" s="75" t="s">
        <v>236</v>
      </c>
      <c r="H153" s="92" t="s">
        <v>237</v>
      </c>
      <c r="I153" s="104" t="s">
        <v>899</v>
      </c>
      <c r="J153" s="73" t="s">
        <v>65</v>
      </c>
      <c r="K153" s="77" t="s">
        <v>1088</v>
      </c>
      <c r="L153" s="78" t="s">
        <v>900</v>
      </c>
      <c r="M153" s="78" t="s">
        <v>900</v>
      </c>
      <c r="N153" s="78"/>
    </row>
    <row r="154" spans="1:14" ht="99.95" customHeight="1" x14ac:dyDescent="0.2">
      <c r="A154" s="73" t="s">
        <v>133</v>
      </c>
      <c r="B154" s="73" t="s">
        <v>134</v>
      </c>
      <c r="C154" s="74" t="s">
        <v>135</v>
      </c>
      <c r="D154" s="75">
        <v>291</v>
      </c>
      <c r="E154" s="75">
        <v>271</v>
      </c>
      <c r="F154" s="73" t="s">
        <v>238</v>
      </c>
      <c r="G154" s="75" t="s">
        <v>236</v>
      </c>
      <c r="H154" s="92" t="s">
        <v>239</v>
      </c>
      <c r="I154" s="104" t="s">
        <v>903</v>
      </c>
      <c r="J154" s="73" t="s">
        <v>65</v>
      </c>
      <c r="K154" s="79" t="s">
        <v>1090</v>
      </c>
      <c r="L154" s="78"/>
      <c r="M154" s="78" t="s">
        <v>904</v>
      </c>
      <c r="N154" s="78"/>
    </row>
    <row r="155" spans="1:14" ht="99.95" customHeight="1" x14ac:dyDescent="0.2">
      <c r="A155" s="97" t="s">
        <v>441</v>
      </c>
      <c r="B155" s="97" t="s">
        <v>93</v>
      </c>
      <c r="C155" s="99" t="s">
        <v>443</v>
      </c>
      <c r="D155" s="100" t="s">
        <v>622</v>
      </c>
      <c r="E155" s="98">
        <v>315</v>
      </c>
      <c r="F155" s="111" t="s">
        <v>623</v>
      </c>
      <c r="G155" s="98">
        <v>1</v>
      </c>
      <c r="H155" s="97" t="s">
        <v>624</v>
      </c>
      <c r="I155" s="97" t="s">
        <v>905</v>
      </c>
      <c r="J155" s="98" t="s">
        <v>495</v>
      </c>
      <c r="K155" s="72" t="s">
        <v>1091</v>
      </c>
      <c r="L155" s="71"/>
      <c r="M155" s="71"/>
      <c r="N155" s="71"/>
    </row>
    <row r="156" spans="1:14" ht="99.95" customHeight="1" x14ac:dyDescent="0.2">
      <c r="A156" s="97" t="s">
        <v>466</v>
      </c>
      <c r="B156" s="97" t="s">
        <v>467</v>
      </c>
      <c r="C156" s="99" t="s">
        <v>468</v>
      </c>
      <c r="D156" s="100" t="s">
        <v>633</v>
      </c>
      <c r="E156" s="98">
        <v>316</v>
      </c>
      <c r="F156" s="111" t="s">
        <v>634</v>
      </c>
      <c r="G156" s="98">
        <v>29</v>
      </c>
      <c r="H156" s="97" t="s">
        <v>635</v>
      </c>
      <c r="I156" s="97" t="s">
        <v>906</v>
      </c>
      <c r="J156" s="98" t="s">
        <v>495</v>
      </c>
      <c r="K156" s="72" t="s">
        <v>1091</v>
      </c>
      <c r="L156" s="71"/>
      <c r="M156" s="71"/>
      <c r="N156" s="71"/>
    </row>
    <row r="157" spans="1:14" ht="99.95" customHeight="1" x14ac:dyDescent="0.2">
      <c r="A157" s="97" t="s">
        <v>448</v>
      </c>
      <c r="B157" s="97" t="s">
        <v>449</v>
      </c>
      <c r="C157" s="99" t="s">
        <v>450</v>
      </c>
      <c r="D157" s="100" t="s">
        <v>625</v>
      </c>
      <c r="E157" s="98">
        <v>317</v>
      </c>
      <c r="F157" s="111" t="s">
        <v>626</v>
      </c>
      <c r="G157" s="98">
        <v>24</v>
      </c>
      <c r="H157" s="97" t="s">
        <v>627</v>
      </c>
      <c r="I157" s="97" t="s">
        <v>907</v>
      </c>
      <c r="J157" s="98" t="s">
        <v>495</v>
      </c>
      <c r="K157" s="72" t="s">
        <v>1091</v>
      </c>
      <c r="L157" s="71"/>
      <c r="M157" s="71"/>
      <c r="N157" s="71"/>
    </row>
    <row r="158" spans="1:14" ht="99.95" customHeight="1" x14ac:dyDescent="0.2">
      <c r="A158" s="97" t="s">
        <v>448</v>
      </c>
      <c r="B158" s="97" t="s">
        <v>449</v>
      </c>
      <c r="C158" s="99" t="s">
        <v>450</v>
      </c>
      <c r="D158" s="100" t="s">
        <v>628</v>
      </c>
      <c r="E158" s="98">
        <v>318</v>
      </c>
      <c r="F158" s="111" t="s">
        <v>626</v>
      </c>
      <c r="G158" s="98">
        <v>42</v>
      </c>
      <c r="H158" s="97" t="s">
        <v>629</v>
      </c>
      <c r="I158" s="97" t="s">
        <v>908</v>
      </c>
      <c r="J158" s="98" t="s">
        <v>495</v>
      </c>
      <c r="K158" s="72" t="s">
        <v>1091</v>
      </c>
      <c r="L158" s="71"/>
      <c r="M158" s="71"/>
      <c r="N158" s="71"/>
    </row>
    <row r="159" spans="1:14" ht="99.95" customHeight="1" x14ac:dyDescent="0.2">
      <c r="A159" s="97" t="s">
        <v>448</v>
      </c>
      <c r="B159" s="97" t="s">
        <v>449</v>
      </c>
      <c r="C159" s="99" t="s">
        <v>450</v>
      </c>
      <c r="D159" s="100" t="s">
        <v>630</v>
      </c>
      <c r="E159" s="98">
        <v>319</v>
      </c>
      <c r="F159" s="111" t="s">
        <v>626</v>
      </c>
      <c r="G159" s="98">
        <v>1</v>
      </c>
      <c r="H159" s="97" t="s">
        <v>631</v>
      </c>
      <c r="I159" s="97" t="s">
        <v>909</v>
      </c>
      <c r="J159" s="98" t="s">
        <v>495</v>
      </c>
      <c r="K159" s="72" t="s">
        <v>1091</v>
      </c>
      <c r="L159" s="71"/>
      <c r="M159" s="71"/>
      <c r="N159" s="71"/>
    </row>
    <row r="160" spans="1:14" ht="99.95" customHeight="1" x14ac:dyDescent="0.2">
      <c r="A160" s="97" t="s">
        <v>448</v>
      </c>
      <c r="B160" s="97" t="s">
        <v>449</v>
      </c>
      <c r="C160" s="99" t="s">
        <v>450</v>
      </c>
      <c r="D160" s="100" t="s">
        <v>630</v>
      </c>
      <c r="E160" s="98">
        <v>319</v>
      </c>
      <c r="F160" s="111" t="s">
        <v>626</v>
      </c>
      <c r="G160" s="98">
        <v>17</v>
      </c>
      <c r="H160" s="97" t="s">
        <v>632</v>
      </c>
      <c r="I160" s="97" t="s">
        <v>910</v>
      </c>
      <c r="J160" s="98" t="s">
        <v>495</v>
      </c>
      <c r="K160" s="72" t="s">
        <v>1091</v>
      </c>
      <c r="L160" s="71"/>
      <c r="M160" s="71"/>
      <c r="N160" s="71"/>
    </row>
    <row r="161" spans="1:14" ht="99.95" customHeight="1" x14ac:dyDescent="0.2">
      <c r="A161" s="123" t="s">
        <v>240</v>
      </c>
      <c r="B161" s="123" t="s">
        <v>127</v>
      </c>
      <c r="C161" s="124" t="s">
        <v>241</v>
      </c>
      <c r="D161" s="125">
        <v>345</v>
      </c>
      <c r="E161" s="125">
        <v>325</v>
      </c>
      <c r="F161" s="123" t="s">
        <v>242</v>
      </c>
      <c r="G161" s="125" t="s">
        <v>243</v>
      </c>
      <c r="H161" s="126" t="s">
        <v>1092</v>
      </c>
      <c r="I161" s="126" t="s">
        <v>911</v>
      </c>
      <c r="J161" s="123" t="s">
        <v>65</v>
      </c>
      <c r="K161" s="127" t="s">
        <v>1093</v>
      </c>
      <c r="L161" s="128"/>
      <c r="M161" s="128"/>
      <c r="N161" s="128"/>
    </row>
    <row r="162" spans="1:14" ht="99.95" customHeight="1" x14ac:dyDescent="0.2">
      <c r="A162" s="97" t="s">
        <v>636</v>
      </c>
      <c r="B162" s="97" t="s">
        <v>637</v>
      </c>
      <c r="C162" s="99" t="s">
        <v>638</v>
      </c>
      <c r="D162" s="100" t="s">
        <v>639</v>
      </c>
      <c r="E162" s="98">
        <v>329</v>
      </c>
      <c r="F162" s="111" t="s">
        <v>640</v>
      </c>
      <c r="G162" s="98">
        <v>14</v>
      </c>
      <c r="H162" s="97" t="s">
        <v>641</v>
      </c>
      <c r="I162" s="97" t="s">
        <v>912</v>
      </c>
      <c r="J162" s="98" t="s">
        <v>642</v>
      </c>
      <c r="K162" s="72" t="s">
        <v>1091</v>
      </c>
      <c r="L162" s="71"/>
      <c r="M162" s="71"/>
      <c r="N162" s="71"/>
    </row>
    <row r="163" spans="1:14" ht="99.95" customHeight="1" x14ac:dyDescent="0.2">
      <c r="A163" s="97" t="s">
        <v>441</v>
      </c>
      <c r="B163" s="97" t="s">
        <v>93</v>
      </c>
      <c r="C163" s="99" t="s">
        <v>443</v>
      </c>
      <c r="D163" s="100" t="s">
        <v>643</v>
      </c>
      <c r="E163" s="98">
        <v>331</v>
      </c>
      <c r="F163" s="111" t="s">
        <v>644</v>
      </c>
      <c r="G163" s="98">
        <v>8</v>
      </c>
      <c r="H163" s="97" t="s">
        <v>645</v>
      </c>
      <c r="I163" s="97" t="s">
        <v>913</v>
      </c>
      <c r="J163" s="98" t="s">
        <v>495</v>
      </c>
      <c r="K163" s="72" t="s">
        <v>1091</v>
      </c>
      <c r="L163" s="98"/>
      <c r="M163" s="98"/>
      <c r="N163" s="97"/>
    </row>
    <row r="164" spans="1:14" ht="99.95" customHeight="1" x14ac:dyDescent="0.2">
      <c r="A164" s="97" t="s">
        <v>466</v>
      </c>
      <c r="B164" s="97" t="s">
        <v>467</v>
      </c>
      <c r="C164" s="99" t="s">
        <v>468</v>
      </c>
      <c r="D164" s="100" t="s">
        <v>646</v>
      </c>
      <c r="E164" s="98">
        <v>333</v>
      </c>
      <c r="F164" s="111" t="s">
        <v>647</v>
      </c>
      <c r="G164" s="98">
        <v>15</v>
      </c>
      <c r="H164" s="97" t="s">
        <v>648</v>
      </c>
      <c r="I164" s="97" t="s">
        <v>914</v>
      </c>
      <c r="J164" s="98" t="s">
        <v>495</v>
      </c>
      <c r="K164" s="72" t="s">
        <v>1091</v>
      </c>
      <c r="L164" s="97"/>
      <c r="M164" s="97"/>
      <c r="N164" s="97"/>
    </row>
    <row r="165" spans="1:14" ht="99.95" customHeight="1" x14ac:dyDescent="0.2">
      <c r="A165" s="97" t="s">
        <v>448</v>
      </c>
      <c r="B165" s="97" t="s">
        <v>449</v>
      </c>
      <c r="C165" s="99" t="s">
        <v>450</v>
      </c>
      <c r="D165" s="100" t="s">
        <v>649</v>
      </c>
      <c r="E165" s="98">
        <v>338</v>
      </c>
      <c r="F165" s="111" t="s">
        <v>650</v>
      </c>
      <c r="G165" s="98">
        <v>48</v>
      </c>
      <c r="H165" s="97" t="s">
        <v>651</v>
      </c>
      <c r="I165" s="97" t="s">
        <v>915</v>
      </c>
      <c r="J165" s="98" t="s">
        <v>495</v>
      </c>
      <c r="K165" s="72" t="s">
        <v>1091</v>
      </c>
      <c r="L165" s="97"/>
      <c r="M165" s="97"/>
      <c r="N165" s="97"/>
    </row>
    <row r="166" spans="1:14" ht="99.95" customHeight="1" x14ac:dyDescent="0.2">
      <c r="A166" s="82" t="s">
        <v>158</v>
      </c>
      <c r="B166" s="82" t="s">
        <v>159</v>
      </c>
      <c r="C166" s="83" t="s">
        <v>160</v>
      </c>
      <c r="D166" s="84">
        <v>360</v>
      </c>
      <c r="E166" s="84">
        <v>340</v>
      </c>
      <c r="F166" s="82">
        <v>8.6</v>
      </c>
      <c r="G166" s="84" t="s">
        <v>244</v>
      </c>
      <c r="H166" s="85" t="s">
        <v>245</v>
      </c>
      <c r="I166" s="85" t="s">
        <v>246</v>
      </c>
      <c r="J166" s="82" t="s">
        <v>65</v>
      </c>
      <c r="K166" s="87" t="s">
        <v>825</v>
      </c>
      <c r="L166" s="87"/>
      <c r="M166" s="87" t="s">
        <v>916</v>
      </c>
      <c r="N166" s="31"/>
    </row>
    <row r="167" spans="1:14" ht="99.95" customHeight="1" x14ac:dyDescent="0.2">
      <c r="A167" s="82" t="s">
        <v>158</v>
      </c>
      <c r="B167" s="82" t="s">
        <v>159</v>
      </c>
      <c r="C167" s="83" t="s">
        <v>160</v>
      </c>
      <c r="D167" s="84">
        <v>361</v>
      </c>
      <c r="E167" s="84">
        <v>341</v>
      </c>
      <c r="F167" s="82" t="s">
        <v>247</v>
      </c>
      <c r="G167" s="84">
        <v>47</v>
      </c>
      <c r="H167" s="85" t="s">
        <v>248</v>
      </c>
      <c r="I167" s="85" t="s">
        <v>249</v>
      </c>
      <c r="J167" s="82" t="s">
        <v>65</v>
      </c>
      <c r="K167" s="87" t="s">
        <v>825</v>
      </c>
      <c r="L167" s="87"/>
      <c r="M167" s="87" t="s">
        <v>916</v>
      </c>
      <c r="N167" s="31"/>
    </row>
    <row r="168" spans="1:14" ht="99.95" customHeight="1" x14ac:dyDescent="0.2">
      <c r="A168" s="82" t="s">
        <v>158</v>
      </c>
      <c r="B168" s="82" t="s">
        <v>159</v>
      </c>
      <c r="C168" s="83" t="s">
        <v>160</v>
      </c>
      <c r="D168" s="84">
        <v>361</v>
      </c>
      <c r="E168" s="84">
        <v>341</v>
      </c>
      <c r="F168" s="82" t="s">
        <v>247</v>
      </c>
      <c r="G168" s="84">
        <v>49</v>
      </c>
      <c r="H168" s="85" t="s">
        <v>250</v>
      </c>
      <c r="I168" s="85" t="s">
        <v>251</v>
      </c>
      <c r="J168" s="82" t="s">
        <v>65</v>
      </c>
      <c r="K168" s="87" t="s">
        <v>825</v>
      </c>
      <c r="L168" s="87"/>
      <c r="M168" s="87" t="s">
        <v>916</v>
      </c>
      <c r="N168" s="31"/>
    </row>
    <row r="169" spans="1:14" ht="99.95" customHeight="1" x14ac:dyDescent="0.2">
      <c r="A169" s="82" t="s">
        <v>158</v>
      </c>
      <c r="B169" s="82" t="s">
        <v>159</v>
      </c>
      <c r="C169" s="83" t="s">
        <v>160</v>
      </c>
      <c r="D169" s="84">
        <v>362</v>
      </c>
      <c r="E169" s="84">
        <v>342</v>
      </c>
      <c r="F169" s="82" t="s">
        <v>247</v>
      </c>
      <c r="G169" s="84">
        <v>5</v>
      </c>
      <c r="H169" s="85" t="s">
        <v>252</v>
      </c>
      <c r="I169" s="85" t="s">
        <v>253</v>
      </c>
      <c r="J169" s="82" t="s">
        <v>65</v>
      </c>
      <c r="K169" s="107" t="s">
        <v>825</v>
      </c>
      <c r="L169" s="107"/>
      <c r="M169" s="107" t="s">
        <v>916</v>
      </c>
      <c r="N169" s="34"/>
    </row>
    <row r="170" spans="1:14" ht="99.95" customHeight="1" x14ac:dyDescent="0.2">
      <c r="A170" s="82" t="s">
        <v>158</v>
      </c>
      <c r="B170" s="82" t="s">
        <v>159</v>
      </c>
      <c r="C170" s="83" t="s">
        <v>160</v>
      </c>
      <c r="D170" s="84">
        <v>362</v>
      </c>
      <c r="E170" s="84">
        <v>342</v>
      </c>
      <c r="F170" s="82" t="s">
        <v>254</v>
      </c>
      <c r="G170" s="84">
        <v>12</v>
      </c>
      <c r="H170" s="85" t="s">
        <v>255</v>
      </c>
      <c r="I170" s="85" t="s">
        <v>256</v>
      </c>
      <c r="J170" s="82" t="s">
        <v>65</v>
      </c>
      <c r="K170" s="107" t="s">
        <v>825</v>
      </c>
      <c r="L170" s="107"/>
      <c r="M170" s="107" t="s">
        <v>916</v>
      </c>
      <c r="N170" s="34"/>
    </row>
    <row r="171" spans="1:14" ht="99.95" customHeight="1" x14ac:dyDescent="0.2">
      <c r="A171" s="82" t="s">
        <v>158</v>
      </c>
      <c r="B171" s="82" t="s">
        <v>159</v>
      </c>
      <c r="C171" s="83" t="s">
        <v>160</v>
      </c>
      <c r="D171" s="84">
        <v>362</v>
      </c>
      <c r="E171" s="84">
        <v>342</v>
      </c>
      <c r="F171" s="82" t="s">
        <v>257</v>
      </c>
      <c r="G171" s="84">
        <v>15</v>
      </c>
      <c r="H171" s="85" t="s">
        <v>258</v>
      </c>
      <c r="I171" s="85" t="s">
        <v>259</v>
      </c>
      <c r="J171" s="82" t="s">
        <v>65</v>
      </c>
      <c r="K171" s="107" t="s">
        <v>825</v>
      </c>
      <c r="L171" s="107"/>
      <c r="M171" s="107" t="s">
        <v>916</v>
      </c>
      <c r="N171" s="34"/>
    </row>
    <row r="172" spans="1:14" ht="99.95" customHeight="1" x14ac:dyDescent="0.2">
      <c r="A172" s="82" t="s">
        <v>158</v>
      </c>
      <c r="B172" s="82" t="s">
        <v>159</v>
      </c>
      <c r="C172" s="83" t="s">
        <v>160</v>
      </c>
      <c r="D172" s="84">
        <v>364</v>
      </c>
      <c r="E172" s="84">
        <v>344</v>
      </c>
      <c r="F172" s="82" t="s">
        <v>260</v>
      </c>
      <c r="G172" s="84" t="s">
        <v>261</v>
      </c>
      <c r="H172" s="85" t="s">
        <v>262</v>
      </c>
      <c r="I172" s="85" t="s">
        <v>263</v>
      </c>
      <c r="J172" s="82" t="s">
        <v>65</v>
      </c>
      <c r="K172" s="107" t="s">
        <v>825</v>
      </c>
      <c r="L172" s="107"/>
      <c r="M172" s="107" t="s">
        <v>916</v>
      </c>
      <c r="N172" s="34"/>
    </row>
    <row r="173" spans="1:14" ht="99.95" customHeight="1" x14ac:dyDescent="0.2">
      <c r="A173" s="97" t="s">
        <v>441</v>
      </c>
      <c r="B173" s="97" t="s">
        <v>93</v>
      </c>
      <c r="C173" s="99" t="s">
        <v>443</v>
      </c>
      <c r="D173" s="100" t="s">
        <v>653</v>
      </c>
      <c r="E173" s="98">
        <v>347</v>
      </c>
      <c r="F173" s="111" t="s">
        <v>654</v>
      </c>
      <c r="G173" s="98">
        <v>31</v>
      </c>
      <c r="H173" s="97" t="s">
        <v>655</v>
      </c>
      <c r="I173" s="97" t="s">
        <v>917</v>
      </c>
      <c r="J173" s="98" t="s">
        <v>96</v>
      </c>
      <c r="K173" s="72" t="s">
        <v>1091</v>
      </c>
      <c r="L173" s="72"/>
      <c r="M173" s="97"/>
      <c r="N173" s="97"/>
    </row>
    <row r="174" spans="1:14" ht="99.95" customHeight="1" x14ac:dyDescent="0.2">
      <c r="A174" s="97" t="s">
        <v>466</v>
      </c>
      <c r="B174" s="97" t="s">
        <v>467</v>
      </c>
      <c r="C174" s="99" t="s">
        <v>468</v>
      </c>
      <c r="D174" s="100" t="s">
        <v>656</v>
      </c>
      <c r="E174" s="98">
        <v>356</v>
      </c>
      <c r="F174" s="111" t="s">
        <v>657</v>
      </c>
      <c r="G174" s="98">
        <v>10</v>
      </c>
      <c r="H174" s="97" t="s">
        <v>658</v>
      </c>
      <c r="I174" s="97" t="s">
        <v>918</v>
      </c>
      <c r="J174" s="98" t="s">
        <v>96</v>
      </c>
      <c r="K174" s="72" t="s">
        <v>1091</v>
      </c>
      <c r="L174" s="72"/>
      <c r="M174" s="97"/>
      <c r="N174" s="97"/>
    </row>
    <row r="175" spans="1:14" ht="99.95" customHeight="1" x14ac:dyDescent="0.2">
      <c r="A175" s="97" t="s">
        <v>441</v>
      </c>
      <c r="B175" s="97" t="s">
        <v>93</v>
      </c>
      <c r="C175" s="99" t="s">
        <v>443</v>
      </c>
      <c r="D175" s="100" t="s">
        <v>659</v>
      </c>
      <c r="E175" s="98">
        <v>366</v>
      </c>
      <c r="F175" s="111" t="s">
        <v>660</v>
      </c>
      <c r="G175" s="98">
        <v>22</v>
      </c>
      <c r="H175" s="97" t="s">
        <v>661</v>
      </c>
      <c r="I175" s="97" t="s">
        <v>919</v>
      </c>
      <c r="J175" s="98" t="s">
        <v>96</v>
      </c>
      <c r="K175" s="72" t="s">
        <v>1091</v>
      </c>
      <c r="L175" s="72"/>
      <c r="M175" s="97"/>
      <c r="N175" s="97"/>
    </row>
    <row r="176" spans="1:14" ht="99.95" customHeight="1" x14ac:dyDescent="0.2">
      <c r="A176" s="97" t="s">
        <v>448</v>
      </c>
      <c r="B176" s="97" t="s">
        <v>449</v>
      </c>
      <c r="C176" s="99" t="s">
        <v>450</v>
      </c>
      <c r="D176" s="100" t="s">
        <v>662</v>
      </c>
      <c r="E176" s="98">
        <v>370</v>
      </c>
      <c r="F176" s="111" t="s">
        <v>663</v>
      </c>
      <c r="G176" s="98">
        <v>25</v>
      </c>
      <c r="H176" s="97" t="s">
        <v>664</v>
      </c>
      <c r="I176" s="97" t="s">
        <v>920</v>
      </c>
      <c r="J176" s="98" t="s">
        <v>96</v>
      </c>
      <c r="K176" s="72" t="s">
        <v>1091</v>
      </c>
      <c r="L176" s="97"/>
      <c r="M176" s="71"/>
      <c r="N176" s="71"/>
    </row>
    <row r="177" spans="1:14" ht="99.95" customHeight="1" x14ac:dyDescent="0.2">
      <c r="A177" s="97" t="s">
        <v>448</v>
      </c>
      <c r="B177" s="97" t="s">
        <v>449</v>
      </c>
      <c r="C177" s="99" t="s">
        <v>450</v>
      </c>
      <c r="D177" s="100" t="s">
        <v>665</v>
      </c>
      <c r="E177" s="98">
        <v>372</v>
      </c>
      <c r="F177" s="111" t="s">
        <v>666</v>
      </c>
      <c r="G177" s="98">
        <v>21</v>
      </c>
      <c r="H177" s="97" t="s">
        <v>667</v>
      </c>
      <c r="I177" s="97" t="s">
        <v>921</v>
      </c>
      <c r="J177" s="98" t="s">
        <v>96</v>
      </c>
      <c r="K177" s="72" t="s">
        <v>1091</v>
      </c>
      <c r="L177" s="97"/>
      <c r="M177" s="71"/>
      <c r="N177" s="71"/>
    </row>
    <row r="178" spans="1:14" ht="99.95" customHeight="1" x14ac:dyDescent="0.2">
      <c r="A178" s="82" t="s">
        <v>158</v>
      </c>
      <c r="B178" s="82" t="s">
        <v>264</v>
      </c>
      <c r="C178" s="83" t="s">
        <v>160</v>
      </c>
      <c r="D178" s="84">
        <v>397</v>
      </c>
      <c r="E178" s="84">
        <v>377</v>
      </c>
      <c r="F178" s="82" t="s">
        <v>265</v>
      </c>
      <c r="G178" s="84">
        <v>10</v>
      </c>
      <c r="H178" s="85" t="s">
        <v>266</v>
      </c>
      <c r="I178" s="86" t="s">
        <v>922</v>
      </c>
      <c r="J178" s="82" t="s">
        <v>65</v>
      </c>
      <c r="K178" s="87" t="s">
        <v>825</v>
      </c>
      <c r="L178" s="107"/>
      <c r="M178" s="87" t="s">
        <v>923</v>
      </c>
      <c r="N178" s="87"/>
    </row>
    <row r="179" spans="1:14" ht="99.95" customHeight="1" x14ac:dyDescent="0.2">
      <c r="A179" s="97" t="s">
        <v>441</v>
      </c>
      <c r="B179" s="97" t="s">
        <v>93</v>
      </c>
      <c r="C179" s="99" t="s">
        <v>443</v>
      </c>
      <c r="D179" s="100" t="s">
        <v>668</v>
      </c>
      <c r="E179" s="98">
        <v>377</v>
      </c>
      <c r="F179" s="111" t="s">
        <v>669</v>
      </c>
      <c r="G179" s="98">
        <v>10</v>
      </c>
      <c r="H179" s="97" t="s">
        <v>670</v>
      </c>
      <c r="I179" s="97" t="s">
        <v>924</v>
      </c>
      <c r="J179" s="98" t="s">
        <v>96</v>
      </c>
      <c r="K179" s="72" t="s">
        <v>1091</v>
      </c>
      <c r="L179" s="97"/>
      <c r="M179" s="71"/>
      <c r="N179" s="71"/>
    </row>
    <row r="180" spans="1:14" ht="99.95" customHeight="1" x14ac:dyDescent="0.2">
      <c r="A180" s="97" t="s">
        <v>441</v>
      </c>
      <c r="B180" s="97" t="s">
        <v>93</v>
      </c>
      <c r="C180" s="99" t="s">
        <v>443</v>
      </c>
      <c r="D180" s="100" t="s">
        <v>668</v>
      </c>
      <c r="E180" s="98">
        <v>377</v>
      </c>
      <c r="F180" s="111" t="s">
        <v>669</v>
      </c>
      <c r="G180" s="98">
        <v>12</v>
      </c>
      <c r="H180" s="97" t="s">
        <v>671</v>
      </c>
      <c r="I180" s="97" t="s">
        <v>925</v>
      </c>
      <c r="J180" s="98" t="s">
        <v>578</v>
      </c>
      <c r="K180" s="72" t="s">
        <v>1091</v>
      </c>
      <c r="L180" s="97"/>
      <c r="M180" s="71"/>
      <c r="N180" s="71"/>
    </row>
    <row r="181" spans="1:14" ht="99.95" customHeight="1" x14ac:dyDescent="0.2">
      <c r="A181" s="97" t="s">
        <v>441</v>
      </c>
      <c r="B181" s="97" t="s">
        <v>93</v>
      </c>
      <c r="C181" s="99" t="s">
        <v>443</v>
      </c>
      <c r="D181" s="100" t="s">
        <v>668</v>
      </c>
      <c r="E181" s="98">
        <v>377</v>
      </c>
      <c r="F181" s="111" t="s">
        <v>672</v>
      </c>
      <c r="G181" s="98">
        <v>17</v>
      </c>
      <c r="H181" s="97" t="s">
        <v>673</v>
      </c>
      <c r="I181" s="97" t="s">
        <v>926</v>
      </c>
      <c r="J181" s="98" t="s">
        <v>578</v>
      </c>
      <c r="K181" s="72" t="s">
        <v>1091</v>
      </c>
      <c r="L181" s="97"/>
      <c r="M181" s="71"/>
      <c r="N181" s="71"/>
    </row>
    <row r="182" spans="1:14" ht="99.95" customHeight="1" x14ac:dyDescent="0.2">
      <c r="A182" s="82" t="s">
        <v>158</v>
      </c>
      <c r="B182" s="82" t="s">
        <v>159</v>
      </c>
      <c r="C182" s="83" t="s">
        <v>160</v>
      </c>
      <c r="D182" s="84">
        <v>397</v>
      </c>
      <c r="E182" s="84">
        <v>377</v>
      </c>
      <c r="F182" s="82" t="s">
        <v>265</v>
      </c>
      <c r="G182" s="84">
        <v>17</v>
      </c>
      <c r="H182" s="85" t="s">
        <v>267</v>
      </c>
      <c r="I182" s="86" t="s">
        <v>927</v>
      </c>
      <c r="J182" s="82" t="s">
        <v>65</v>
      </c>
      <c r="K182" s="87" t="s">
        <v>825</v>
      </c>
      <c r="L182" s="107"/>
      <c r="M182" s="87" t="s">
        <v>923</v>
      </c>
      <c r="N182" s="31"/>
    </row>
    <row r="183" spans="1:14" ht="99.95" customHeight="1" x14ac:dyDescent="0.2">
      <c r="A183" s="82" t="s">
        <v>158</v>
      </c>
      <c r="B183" s="82" t="s">
        <v>159</v>
      </c>
      <c r="C183" s="83" t="s">
        <v>160</v>
      </c>
      <c r="D183" s="84">
        <v>397</v>
      </c>
      <c r="E183" s="84">
        <v>377</v>
      </c>
      <c r="F183" s="82" t="s">
        <v>265</v>
      </c>
      <c r="G183" s="84">
        <v>21</v>
      </c>
      <c r="H183" s="85" t="s">
        <v>268</v>
      </c>
      <c r="I183" s="85" t="s">
        <v>269</v>
      </c>
      <c r="J183" s="82" t="s">
        <v>65</v>
      </c>
      <c r="K183" s="87" t="s">
        <v>825</v>
      </c>
      <c r="L183" s="121"/>
      <c r="M183" s="87" t="s">
        <v>923</v>
      </c>
      <c r="N183" s="31"/>
    </row>
    <row r="184" spans="1:14" ht="99.95" customHeight="1" x14ac:dyDescent="0.2">
      <c r="A184" s="82" t="s">
        <v>158</v>
      </c>
      <c r="B184" s="82" t="s">
        <v>159</v>
      </c>
      <c r="C184" s="83" t="s">
        <v>160</v>
      </c>
      <c r="D184" s="84">
        <v>397</v>
      </c>
      <c r="E184" s="84">
        <v>377</v>
      </c>
      <c r="F184" s="82" t="s">
        <v>265</v>
      </c>
      <c r="G184" s="84" t="s">
        <v>270</v>
      </c>
      <c r="H184" s="85" t="s">
        <v>271</v>
      </c>
      <c r="I184" s="85" t="s">
        <v>272</v>
      </c>
      <c r="J184" s="82" t="s">
        <v>65</v>
      </c>
      <c r="K184" s="87" t="s">
        <v>825</v>
      </c>
      <c r="L184" s="121"/>
      <c r="M184" s="87" t="s">
        <v>923</v>
      </c>
      <c r="N184" s="31"/>
    </row>
    <row r="185" spans="1:14" ht="99.95" customHeight="1" x14ac:dyDescent="0.2">
      <c r="A185" s="82" t="s">
        <v>158</v>
      </c>
      <c r="B185" s="82" t="s">
        <v>159</v>
      </c>
      <c r="C185" s="83" t="s">
        <v>160</v>
      </c>
      <c r="D185" s="84">
        <v>398</v>
      </c>
      <c r="E185" s="84">
        <v>378</v>
      </c>
      <c r="F185" s="82" t="s">
        <v>265</v>
      </c>
      <c r="G185" s="84" t="s">
        <v>273</v>
      </c>
      <c r="H185" s="85" t="s">
        <v>274</v>
      </c>
      <c r="I185" s="85" t="s">
        <v>275</v>
      </c>
      <c r="J185" s="82" t="s">
        <v>65</v>
      </c>
      <c r="K185" s="87" t="s">
        <v>825</v>
      </c>
      <c r="L185" s="121"/>
      <c r="M185" s="87" t="s">
        <v>923</v>
      </c>
      <c r="N185" s="31"/>
    </row>
    <row r="186" spans="1:14" ht="99.95" customHeight="1" x14ac:dyDescent="0.2">
      <c r="A186" s="82" t="s">
        <v>158</v>
      </c>
      <c r="B186" s="82" t="s">
        <v>159</v>
      </c>
      <c r="C186" s="83" t="s">
        <v>160</v>
      </c>
      <c r="D186" s="84">
        <v>398</v>
      </c>
      <c r="E186" s="84">
        <v>378</v>
      </c>
      <c r="F186" s="82" t="s">
        <v>276</v>
      </c>
      <c r="G186" s="84">
        <v>19</v>
      </c>
      <c r="H186" s="85" t="s">
        <v>277</v>
      </c>
      <c r="I186" s="85" t="s">
        <v>278</v>
      </c>
      <c r="J186" s="82" t="s">
        <v>65</v>
      </c>
      <c r="K186" s="87" t="s">
        <v>825</v>
      </c>
      <c r="L186" s="121"/>
      <c r="M186" s="87" t="s">
        <v>923</v>
      </c>
      <c r="N186" s="31"/>
    </row>
    <row r="187" spans="1:14" ht="99.95" customHeight="1" x14ac:dyDescent="0.2">
      <c r="A187" s="82" t="s">
        <v>158</v>
      </c>
      <c r="B187" s="82" t="s">
        <v>159</v>
      </c>
      <c r="C187" s="83" t="s">
        <v>160</v>
      </c>
      <c r="D187" s="84">
        <v>398</v>
      </c>
      <c r="E187" s="84">
        <v>378</v>
      </c>
      <c r="F187" s="82" t="s">
        <v>276</v>
      </c>
      <c r="G187" s="84">
        <v>26</v>
      </c>
      <c r="H187" s="85" t="s">
        <v>279</v>
      </c>
      <c r="I187" s="85" t="s">
        <v>280</v>
      </c>
      <c r="J187" s="82" t="s">
        <v>65</v>
      </c>
      <c r="K187" s="87" t="s">
        <v>825</v>
      </c>
      <c r="L187" s="121"/>
      <c r="M187" s="87" t="s">
        <v>923</v>
      </c>
      <c r="N187" s="31"/>
    </row>
    <row r="188" spans="1:14" ht="99.95" customHeight="1" x14ac:dyDescent="0.2">
      <c r="A188" s="82" t="s">
        <v>158</v>
      </c>
      <c r="B188" s="82" t="s">
        <v>159</v>
      </c>
      <c r="C188" s="83" t="s">
        <v>160</v>
      </c>
      <c r="D188" s="84">
        <v>398</v>
      </c>
      <c r="E188" s="84">
        <v>378</v>
      </c>
      <c r="F188" s="82" t="s">
        <v>276</v>
      </c>
      <c r="G188" s="84">
        <v>51</v>
      </c>
      <c r="H188" s="85" t="s">
        <v>281</v>
      </c>
      <c r="I188" s="85" t="s">
        <v>282</v>
      </c>
      <c r="J188" s="82" t="s">
        <v>65</v>
      </c>
      <c r="K188" s="87" t="s">
        <v>825</v>
      </c>
      <c r="L188" s="121"/>
      <c r="M188" s="87" t="s">
        <v>923</v>
      </c>
      <c r="N188" s="31"/>
    </row>
    <row r="189" spans="1:14" ht="99.95" customHeight="1" x14ac:dyDescent="0.2">
      <c r="A189" s="82" t="s">
        <v>158</v>
      </c>
      <c r="B189" s="82" t="s">
        <v>159</v>
      </c>
      <c r="C189" s="83" t="s">
        <v>160</v>
      </c>
      <c r="D189" s="84">
        <v>398</v>
      </c>
      <c r="E189" s="84">
        <v>378</v>
      </c>
      <c r="F189" s="82" t="s">
        <v>276</v>
      </c>
      <c r="G189" s="84">
        <v>29</v>
      </c>
      <c r="H189" s="85" t="s">
        <v>283</v>
      </c>
      <c r="I189" s="85" t="s">
        <v>284</v>
      </c>
      <c r="J189" s="82" t="s">
        <v>65</v>
      </c>
      <c r="K189" s="107" t="s">
        <v>825</v>
      </c>
      <c r="L189" s="121"/>
      <c r="M189" s="107" t="s">
        <v>923</v>
      </c>
      <c r="N189" s="34"/>
    </row>
    <row r="190" spans="1:14" ht="99.95" customHeight="1" x14ac:dyDescent="0.2">
      <c r="A190" s="82" t="s">
        <v>158</v>
      </c>
      <c r="B190" s="82" t="s">
        <v>159</v>
      </c>
      <c r="C190" s="83" t="s">
        <v>160</v>
      </c>
      <c r="D190" s="84">
        <v>399</v>
      </c>
      <c r="E190" s="84">
        <v>379</v>
      </c>
      <c r="F190" s="82" t="s">
        <v>285</v>
      </c>
      <c r="G190" s="84">
        <v>29</v>
      </c>
      <c r="H190" s="85" t="s">
        <v>286</v>
      </c>
      <c r="I190" s="85" t="s">
        <v>287</v>
      </c>
      <c r="J190" s="82" t="s">
        <v>65</v>
      </c>
      <c r="K190" s="107" t="s">
        <v>825</v>
      </c>
      <c r="L190" s="121"/>
      <c r="M190" s="107" t="s">
        <v>923</v>
      </c>
      <c r="N190" s="34"/>
    </row>
    <row r="191" spans="1:14" ht="99.95" customHeight="1" x14ac:dyDescent="0.2">
      <c r="A191" s="112" t="s">
        <v>652</v>
      </c>
      <c r="B191" s="112" t="s">
        <v>134</v>
      </c>
      <c r="C191" s="113" t="s">
        <v>135</v>
      </c>
      <c r="D191" s="114">
        <v>399</v>
      </c>
      <c r="E191" s="114">
        <v>379</v>
      </c>
      <c r="F191" s="112" t="s">
        <v>285</v>
      </c>
      <c r="G191" s="114" t="s">
        <v>288</v>
      </c>
      <c r="H191" s="115" t="s">
        <v>929</v>
      </c>
      <c r="I191" s="115" t="s">
        <v>928</v>
      </c>
      <c r="J191" s="112" t="s">
        <v>65</v>
      </c>
      <c r="K191" s="116" t="s">
        <v>1094</v>
      </c>
      <c r="L191" s="116"/>
      <c r="M191" s="118" t="s">
        <v>930</v>
      </c>
      <c r="N191" s="118"/>
    </row>
    <row r="192" spans="1:14" ht="99.95" customHeight="1" x14ac:dyDescent="0.2">
      <c r="A192" s="82" t="s">
        <v>158</v>
      </c>
      <c r="B192" s="82" t="s">
        <v>159</v>
      </c>
      <c r="C192" s="83" t="s">
        <v>160</v>
      </c>
      <c r="D192" s="84">
        <v>400</v>
      </c>
      <c r="E192" s="84">
        <v>380</v>
      </c>
      <c r="F192" s="82" t="s">
        <v>290</v>
      </c>
      <c r="G192" s="84">
        <v>1</v>
      </c>
      <c r="H192" s="85" t="s">
        <v>291</v>
      </c>
      <c r="I192" s="85" t="s">
        <v>292</v>
      </c>
      <c r="J192" s="82" t="s">
        <v>65</v>
      </c>
      <c r="K192" s="107" t="s">
        <v>825</v>
      </c>
      <c r="L192" s="121"/>
      <c r="M192" s="107" t="s">
        <v>923</v>
      </c>
      <c r="N192" s="107"/>
    </row>
    <row r="193" spans="1:14" ht="99.95" customHeight="1" x14ac:dyDescent="0.2">
      <c r="A193" s="82" t="s">
        <v>158</v>
      </c>
      <c r="B193" s="82" t="s">
        <v>159</v>
      </c>
      <c r="C193" s="83" t="s">
        <v>160</v>
      </c>
      <c r="D193" s="84">
        <v>400</v>
      </c>
      <c r="E193" s="84">
        <v>380</v>
      </c>
      <c r="F193" s="82" t="s">
        <v>293</v>
      </c>
      <c r="G193" s="84">
        <v>29</v>
      </c>
      <c r="H193" s="85" t="s">
        <v>294</v>
      </c>
      <c r="I193" s="85" t="s">
        <v>295</v>
      </c>
      <c r="J193" s="82" t="s">
        <v>65</v>
      </c>
      <c r="K193" s="107" t="s">
        <v>825</v>
      </c>
      <c r="L193" s="121"/>
      <c r="M193" s="107" t="s">
        <v>923</v>
      </c>
      <c r="N193" s="107"/>
    </row>
    <row r="194" spans="1:14" ht="99.95" customHeight="1" x14ac:dyDescent="0.2">
      <c r="A194" s="82" t="s">
        <v>158</v>
      </c>
      <c r="B194" s="82" t="s">
        <v>159</v>
      </c>
      <c r="C194" s="83" t="s">
        <v>160</v>
      </c>
      <c r="D194" s="84">
        <v>400</v>
      </c>
      <c r="E194" s="84">
        <v>380</v>
      </c>
      <c r="F194" s="82" t="s">
        <v>296</v>
      </c>
      <c r="G194" s="84">
        <v>33</v>
      </c>
      <c r="H194" s="85" t="s">
        <v>297</v>
      </c>
      <c r="I194" s="85" t="s">
        <v>298</v>
      </c>
      <c r="J194" s="82" t="s">
        <v>65</v>
      </c>
      <c r="K194" s="107" t="s">
        <v>825</v>
      </c>
      <c r="L194" s="121"/>
      <c r="M194" s="107" t="s">
        <v>923</v>
      </c>
      <c r="N194" s="107"/>
    </row>
    <row r="195" spans="1:14" ht="99.95" customHeight="1" x14ac:dyDescent="0.2">
      <c r="A195" s="82" t="s">
        <v>158</v>
      </c>
      <c r="B195" s="82" t="s">
        <v>159</v>
      </c>
      <c r="C195" s="83" t="s">
        <v>160</v>
      </c>
      <c r="D195" s="84">
        <v>400</v>
      </c>
      <c r="E195" s="84">
        <v>380</v>
      </c>
      <c r="F195" s="82" t="s">
        <v>299</v>
      </c>
      <c r="G195" s="84">
        <v>38</v>
      </c>
      <c r="H195" s="85" t="s">
        <v>300</v>
      </c>
      <c r="I195" s="85" t="s">
        <v>301</v>
      </c>
      <c r="J195" s="82" t="s">
        <v>65</v>
      </c>
      <c r="K195" s="107" t="s">
        <v>825</v>
      </c>
      <c r="L195" s="121"/>
      <c r="M195" s="107" t="s">
        <v>923</v>
      </c>
      <c r="N195" s="107"/>
    </row>
    <row r="196" spans="1:14" ht="99.95" customHeight="1" x14ac:dyDescent="0.2">
      <c r="A196" s="82" t="s">
        <v>158</v>
      </c>
      <c r="B196" s="82" t="s">
        <v>159</v>
      </c>
      <c r="C196" s="83" t="s">
        <v>160</v>
      </c>
      <c r="D196" s="84">
        <v>400</v>
      </c>
      <c r="E196" s="84">
        <v>380</v>
      </c>
      <c r="F196" s="82" t="s">
        <v>302</v>
      </c>
      <c r="G196" s="84">
        <v>46</v>
      </c>
      <c r="H196" s="85" t="s">
        <v>303</v>
      </c>
      <c r="I196" s="85" t="s">
        <v>304</v>
      </c>
      <c r="J196" s="82" t="s">
        <v>65</v>
      </c>
      <c r="K196" s="107" t="s">
        <v>825</v>
      </c>
      <c r="L196" s="107"/>
      <c r="M196" s="107" t="s">
        <v>923</v>
      </c>
      <c r="N196" s="107"/>
    </row>
    <row r="197" spans="1:14" ht="99.95" customHeight="1" x14ac:dyDescent="0.2">
      <c r="A197" s="82" t="s">
        <v>158</v>
      </c>
      <c r="B197" s="82" t="s">
        <v>159</v>
      </c>
      <c r="C197" s="83" t="s">
        <v>160</v>
      </c>
      <c r="D197" s="84">
        <v>401</v>
      </c>
      <c r="E197" s="84">
        <v>381</v>
      </c>
      <c r="F197" s="82" t="s">
        <v>305</v>
      </c>
      <c r="G197" s="84">
        <v>4</v>
      </c>
      <c r="H197" s="85" t="s">
        <v>306</v>
      </c>
      <c r="I197" s="85" t="s">
        <v>307</v>
      </c>
      <c r="J197" s="82" t="s">
        <v>65</v>
      </c>
      <c r="K197" s="107" t="s">
        <v>825</v>
      </c>
      <c r="L197" s="107"/>
      <c r="M197" s="107" t="s">
        <v>923</v>
      </c>
      <c r="N197" s="107"/>
    </row>
    <row r="198" spans="1:14" ht="99.95" customHeight="1" x14ac:dyDescent="0.2">
      <c r="A198" s="82" t="s">
        <v>158</v>
      </c>
      <c r="B198" s="82" t="s">
        <v>159</v>
      </c>
      <c r="C198" s="83" t="s">
        <v>160</v>
      </c>
      <c r="D198" s="84">
        <v>401</v>
      </c>
      <c r="E198" s="84">
        <v>381</v>
      </c>
      <c r="F198" s="82" t="s">
        <v>308</v>
      </c>
      <c r="G198" s="84">
        <v>13</v>
      </c>
      <c r="H198" s="85" t="s">
        <v>309</v>
      </c>
      <c r="I198" s="85" t="s">
        <v>310</v>
      </c>
      <c r="J198" s="82" t="s">
        <v>65</v>
      </c>
      <c r="K198" s="107" t="s">
        <v>825</v>
      </c>
      <c r="L198" s="107"/>
      <c r="M198" s="107" t="s">
        <v>923</v>
      </c>
      <c r="N198" s="107"/>
    </row>
    <row r="199" spans="1:14" ht="99.95" customHeight="1" x14ac:dyDescent="0.2">
      <c r="A199" s="82" t="s">
        <v>158</v>
      </c>
      <c r="B199" s="82" t="s">
        <v>159</v>
      </c>
      <c r="C199" s="83" t="s">
        <v>160</v>
      </c>
      <c r="D199" s="84">
        <v>404</v>
      </c>
      <c r="E199" s="84">
        <v>384</v>
      </c>
      <c r="F199" s="82" t="s">
        <v>311</v>
      </c>
      <c r="G199" s="84">
        <v>26</v>
      </c>
      <c r="H199" s="85" t="s">
        <v>312</v>
      </c>
      <c r="I199" s="85" t="s">
        <v>313</v>
      </c>
      <c r="J199" s="82" t="s">
        <v>65</v>
      </c>
      <c r="K199" s="107" t="s">
        <v>825</v>
      </c>
      <c r="L199" s="107"/>
      <c r="M199" s="107" t="s">
        <v>923</v>
      </c>
      <c r="N199" s="107"/>
    </row>
    <row r="200" spans="1:14" ht="99.95" customHeight="1" x14ac:dyDescent="0.2">
      <c r="A200" s="82" t="s">
        <v>158</v>
      </c>
      <c r="B200" s="82" t="s">
        <v>159</v>
      </c>
      <c r="C200" s="83" t="s">
        <v>160</v>
      </c>
      <c r="D200" s="84">
        <v>404</v>
      </c>
      <c r="E200" s="84">
        <v>384</v>
      </c>
      <c r="F200" s="82" t="s">
        <v>311</v>
      </c>
      <c r="G200" s="84" t="s">
        <v>314</v>
      </c>
      <c r="H200" s="85" t="s">
        <v>315</v>
      </c>
      <c r="I200" s="85" t="s">
        <v>316</v>
      </c>
      <c r="J200" s="82" t="s">
        <v>65</v>
      </c>
      <c r="K200" s="107" t="s">
        <v>825</v>
      </c>
      <c r="L200" s="107"/>
      <c r="M200" s="107" t="s">
        <v>923</v>
      </c>
      <c r="N200" s="107"/>
    </row>
    <row r="201" spans="1:14" ht="99.95" customHeight="1" x14ac:dyDescent="0.2">
      <c r="A201" s="82" t="s">
        <v>158</v>
      </c>
      <c r="B201" s="82" t="s">
        <v>159</v>
      </c>
      <c r="C201" s="83" t="s">
        <v>160</v>
      </c>
      <c r="D201" s="84">
        <v>404</v>
      </c>
      <c r="E201" s="129">
        <v>384</v>
      </c>
      <c r="F201" s="82" t="s">
        <v>317</v>
      </c>
      <c r="G201" s="84">
        <v>45</v>
      </c>
      <c r="H201" s="85" t="s">
        <v>318</v>
      </c>
      <c r="I201" s="85" t="s">
        <v>319</v>
      </c>
      <c r="J201" s="82" t="s">
        <v>65</v>
      </c>
      <c r="K201" s="107" t="s">
        <v>825</v>
      </c>
      <c r="L201" s="107"/>
      <c r="M201" s="107" t="s">
        <v>923</v>
      </c>
      <c r="N201" s="107"/>
    </row>
    <row r="202" spans="1:14" ht="99.95" customHeight="1" x14ac:dyDescent="0.2">
      <c r="A202" s="82" t="s">
        <v>158</v>
      </c>
      <c r="B202" s="82" t="s">
        <v>159</v>
      </c>
      <c r="C202" s="83" t="s">
        <v>160</v>
      </c>
      <c r="D202" s="84">
        <v>405</v>
      </c>
      <c r="E202" s="129">
        <v>385</v>
      </c>
      <c r="F202" s="82" t="s">
        <v>320</v>
      </c>
      <c r="G202" s="84">
        <v>1</v>
      </c>
      <c r="H202" s="85" t="s">
        <v>321</v>
      </c>
      <c r="I202" s="85" t="s">
        <v>322</v>
      </c>
      <c r="J202" s="82" t="s">
        <v>65</v>
      </c>
      <c r="K202" s="107" t="s">
        <v>825</v>
      </c>
      <c r="L202" s="107"/>
      <c r="M202" s="107" t="s">
        <v>923</v>
      </c>
      <c r="N202" s="107"/>
    </row>
    <row r="203" spans="1:14" ht="99.95" customHeight="1" x14ac:dyDescent="0.2">
      <c r="A203" s="112" t="s">
        <v>652</v>
      </c>
      <c r="B203" s="112" t="s">
        <v>134</v>
      </c>
      <c r="C203" s="113" t="s">
        <v>135</v>
      </c>
      <c r="D203" s="114">
        <v>406</v>
      </c>
      <c r="E203" s="114">
        <v>386</v>
      </c>
      <c r="F203" s="112" t="s">
        <v>323</v>
      </c>
      <c r="G203" s="114" t="s">
        <v>324</v>
      </c>
      <c r="H203" s="119" t="s">
        <v>289</v>
      </c>
      <c r="I203" s="115" t="s">
        <v>928</v>
      </c>
      <c r="J203" s="112" t="s">
        <v>65</v>
      </c>
      <c r="K203" s="118" t="s">
        <v>1093</v>
      </c>
      <c r="L203" s="118"/>
      <c r="M203" s="118" t="s">
        <v>931</v>
      </c>
      <c r="N203" s="118"/>
    </row>
    <row r="204" spans="1:14" ht="99.95" customHeight="1" x14ac:dyDescent="0.2">
      <c r="A204" s="73" t="s">
        <v>109</v>
      </c>
      <c r="B204" s="73" t="s">
        <v>110</v>
      </c>
      <c r="C204" s="74" t="s">
        <v>111</v>
      </c>
      <c r="D204" s="75">
        <v>407</v>
      </c>
      <c r="E204" s="75">
        <v>387</v>
      </c>
      <c r="F204" s="73" t="s">
        <v>325</v>
      </c>
      <c r="G204" s="75" t="s">
        <v>326</v>
      </c>
      <c r="H204" s="92" t="s">
        <v>327</v>
      </c>
      <c r="I204" s="104" t="s">
        <v>932</v>
      </c>
      <c r="J204" s="73" t="s">
        <v>65</v>
      </c>
      <c r="K204" s="81" t="s">
        <v>1088</v>
      </c>
      <c r="L204" s="81" t="s">
        <v>933</v>
      </c>
      <c r="M204" s="81" t="s">
        <v>933</v>
      </c>
      <c r="N204" s="81"/>
    </row>
    <row r="205" spans="1:14" ht="99.95" customHeight="1" x14ac:dyDescent="0.2">
      <c r="A205" s="73" t="s">
        <v>109</v>
      </c>
      <c r="B205" s="73" t="s">
        <v>110</v>
      </c>
      <c r="C205" s="74" t="s">
        <v>111</v>
      </c>
      <c r="D205" s="75">
        <v>407</v>
      </c>
      <c r="E205" s="75">
        <v>387</v>
      </c>
      <c r="F205" s="73" t="s">
        <v>92</v>
      </c>
      <c r="G205" s="75"/>
      <c r="H205" s="104" t="s">
        <v>935</v>
      </c>
      <c r="I205" s="104" t="s">
        <v>934</v>
      </c>
      <c r="J205" s="73" t="s">
        <v>65</v>
      </c>
      <c r="K205" s="81" t="s">
        <v>1088</v>
      </c>
      <c r="L205" s="81" t="s">
        <v>937</v>
      </c>
      <c r="M205" s="81" t="s">
        <v>937</v>
      </c>
      <c r="N205" s="81"/>
    </row>
    <row r="206" spans="1:14" ht="99.95" customHeight="1" x14ac:dyDescent="0.2">
      <c r="A206" s="81" t="s">
        <v>441</v>
      </c>
      <c r="B206" s="81" t="s">
        <v>93</v>
      </c>
      <c r="C206" s="93" t="s">
        <v>443</v>
      </c>
      <c r="D206" s="94" t="s">
        <v>674</v>
      </c>
      <c r="E206" s="79">
        <v>387</v>
      </c>
      <c r="F206" s="109" t="s">
        <v>675</v>
      </c>
      <c r="G206" s="79">
        <v>25</v>
      </c>
      <c r="H206" s="81" t="s">
        <v>676</v>
      </c>
      <c r="I206" s="81" t="s">
        <v>936</v>
      </c>
      <c r="J206" s="79" t="s">
        <v>96</v>
      </c>
      <c r="K206" s="81" t="s">
        <v>1095</v>
      </c>
      <c r="L206" s="81"/>
      <c r="M206" s="81" t="s">
        <v>938</v>
      </c>
      <c r="N206" s="81"/>
    </row>
    <row r="207" spans="1:14" ht="99.95" customHeight="1" x14ac:dyDescent="0.2">
      <c r="A207" s="73" t="s">
        <v>133</v>
      </c>
      <c r="B207" s="73" t="s">
        <v>134</v>
      </c>
      <c r="C207" s="74" t="s">
        <v>135</v>
      </c>
      <c r="D207" s="75">
        <v>407</v>
      </c>
      <c r="E207" s="75">
        <v>387</v>
      </c>
      <c r="F207" s="73" t="s">
        <v>325</v>
      </c>
      <c r="G207" s="75" t="s">
        <v>328</v>
      </c>
      <c r="H207" s="92" t="s">
        <v>329</v>
      </c>
      <c r="I207" s="104" t="s">
        <v>939</v>
      </c>
      <c r="J207" s="73" t="s">
        <v>65</v>
      </c>
      <c r="K207" s="81" t="s">
        <v>940</v>
      </c>
      <c r="L207" s="81"/>
      <c r="M207" s="81" t="s">
        <v>940</v>
      </c>
      <c r="N207" s="81"/>
    </row>
    <row r="208" spans="1:14" ht="99.95" customHeight="1" x14ac:dyDescent="0.2">
      <c r="A208" s="130" t="s">
        <v>23</v>
      </c>
      <c r="B208" s="130" t="s">
        <v>24</v>
      </c>
      <c r="C208" s="131" t="s">
        <v>25</v>
      </c>
      <c r="D208" s="132" t="s">
        <v>91</v>
      </c>
      <c r="E208" s="130">
        <v>387</v>
      </c>
      <c r="F208" s="133" t="s">
        <v>92</v>
      </c>
      <c r="G208" s="130">
        <v>26</v>
      </c>
      <c r="H208" s="130" t="s">
        <v>55</v>
      </c>
      <c r="I208" s="130" t="s">
        <v>941</v>
      </c>
      <c r="J208" s="130" t="s">
        <v>65</v>
      </c>
      <c r="K208" s="118" t="s">
        <v>1093</v>
      </c>
      <c r="L208" s="118"/>
      <c r="M208" s="118" t="s">
        <v>942</v>
      </c>
      <c r="N208" s="118"/>
    </row>
    <row r="209" spans="1:14" ht="99.95" customHeight="1" x14ac:dyDescent="0.2">
      <c r="A209" s="82" t="s">
        <v>158</v>
      </c>
      <c r="B209" s="82" t="s">
        <v>159</v>
      </c>
      <c r="C209" s="83" t="s">
        <v>160</v>
      </c>
      <c r="D209" s="84">
        <v>408</v>
      </c>
      <c r="E209" s="84">
        <v>388</v>
      </c>
      <c r="F209" s="82" t="s">
        <v>330</v>
      </c>
      <c r="G209" s="84">
        <v>1</v>
      </c>
      <c r="H209" s="85" t="s">
        <v>331</v>
      </c>
      <c r="I209" s="85" t="s">
        <v>332</v>
      </c>
      <c r="J209" s="82" t="s">
        <v>65</v>
      </c>
      <c r="K209" s="107" t="s">
        <v>825</v>
      </c>
      <c r="L209" s="107"/>
      <c r="M209" s="107" t="s">
        <v>923</v>
      </c>
      <c r="N209" s="107"/>
    </row>
    <row r="210" spans="1:14" ht="99.95" customHeight="1" x14ac:dyDescent="0.2">
      <c r="A210" s="82" t="s">
        <v>158</v>
      </c>
      <c r="B210" s="82" t="s">
        <v>159</v>
      </c>
      <c r="C210" s="83" t="s">
        <v>160</v>
      </c>
      <c r="D210" s="84">
        <v>409</v>
      </c>
      <c r="E210" s="84">
        <v>389</v>
      </c>
      <c r="F210" s="82" t="s">
        <v>333</v>
      </c>
      <c r="G210" s="84">
        <v>21</v>
      </c>
      <c r="H210" s="85" t="s">
        <v>334</v>
      </c>
      <c r="I210" s="85" t="s">
        <v>335</v>
      </c>
      <c r="J210" s="82" t="s">
        <v>65</v>
      </c>
      <c r="K210" s="107" t="s">
        <v>825</v>
      </c>
      <c r="L210" s="107"/>
      <c r="M210" s="107" t="s">
        <v>923</v>
      </c>
      <c r="N210" s="107"/>
    </row>
    <row r="211" spans="1:14" ht="99.95" customHeight="1" x14ac:dyDescent="0.2">
      <c r="A211" s="82" t="s">
        <v>158</v>
      </c>
      <c r="B211" s="82" t="s">
        <v>159</v>
      </c>
      <c r="C211" s="83" t="s">
        <v>160</v>
      </c>
      <c r="D211" s="84">
        <v>409</v>
      </c>
      <c r="E211" s="84">
        <v>389</v>
      </c>
      <c r="F211" s="82" t="s">
        <v>336</v>
      </c>
      <c r="G211" s="84">
        <v>45</v>
      </c>
      <c r="H211" s="85" t="s">
        <v>337</v>
      </c>
      <c r="I211" s="85" t="s">
        <v>338</v>
      </c>
      <c r="J211" s="82" t="s">
        <v>65</v>
      </c>
      <c r="K211" s="107" t="s">
        <v>825</v>
      </c>
      <c r="L211" s="107"/>
      <c r="M211" s="107" t="s">
        <v>923</v>
      </c>
      <c r="N211" s="107"/>
    </row>
    <row r="212" spans="1:14" ht="99.95" customHeight="1" x14ac:dyDescent="0.2">
      <c r="A212" s="82" t="s">
        <v>158</v>
      </c>
      <c r="B212" s="82" t="s">
        <v>159</v>
      </c>
      <c r="C212" s="83" t="s">
        <v>160</v>
      </c>
      <c r="D212" s="84">
        <v>410</v>
      </c>
      <c r="E212" s="84">
        <v>390</v>
      </c>
      <c r="F212" s="82" t="s">
        <v>339</v>
      </c>
      <c r="G212" s="84">
        <v>12</v>
      </c>
      <c r="H212" s="85" t="s">
        <v>340</v>
      </c>
      <c r="I212" s="85" t="s">
        <v>341</v>
      </c>
      <c r="J212" s="82" t="s">
        <v>65</v>
      </c>
      <c r="K212" s="107" t="s">
        <v>825</v>
      </c>
      <c r="L212" s="107"/>
      <c r="M212" s="107" t="s">
        <v>923</v>
      </c>
      <c r="N212" s="107"/>
    </row>
    <row r="213" spans="1:14" ht="99.95" customHeight="1" x14ac:dyDescent="0.2">
      <c r="A213" s="82" t="s">
        <v>158</v>
      </c>
      <c r="B213" s="82" t="s">
        <v>159</v>
      </c>
      <c r="C213" s="83" t="s">
        <v>160</v>
      </c>
      <c r="D213" s="84">
        <v>410</v>
      </c>
      <c r="E213" s="84">
        <v>390</v>
      </c>
      <c r="F213" s="82" t="s">
        <v>339</v>
      </c>
      <c r="G213" s="84">
        <v>28</v>
      </c>
      <c r="H213" s="85" t="s">
        <v>342</v>
      </c>
      <c r="I213" s="85" t="s">
        <v>343</v>
      </c>
      <c r="J213" s="82" t="s">
        <v>65</v>
      </c>
      <c r="K213" s="107" t="s">
        <v>825</v>
      </c>
      <c r="L213" s="107"/>
      <c r="M213" s="107" t="s">
        <v>923</v>
      </c>
      <c r="N213" s="107"/>
    </row>
    <row r="214" spans="1:14" ht="99.95" customHeight="1" x14ac:dyDescent="0.2">
      <c r="A214" s="82" t="s">
        <v>158</v>
      </c>
      <c r="B214" s="82" t="s">
        <v>159</v>
      </c>
      <c r="C214" s="83" t="s">
        <v>160</v>
      </c>
      <c r="D214" s="84">
        <v>410</v>
      </c>
      <c r="E214" s="84">
        <v>390</v>
      </c>
      <c r="F214" s="82" t="s">
        <v>339</v>
      </c>
      <c r="G214" s="84">
        <v>30</v>
      </c>
      <c r="H214" s="85" t="s">
        <v>344</v>
      </c>
      <c r="I214" s="85" t="s">
        <v>343</v>
      </c>
      <c r="J214" s="82" t="s">
        <v>65</v>
      </c>
      <c r="K214" s="107" t="s">
        <v>825</v>
      </c>
      <c r="L214" s="107"/>
      <c r="M214" s="107" t="s">
        <v>923</v>
      </c>
      <c r="N214" s="107"/>
    </row>
    <row r="215" spans="1:14" ht="99.95" customHeight="1" x14ac:dyDescent="0.2">
      <c r="A215" s="82" t="s">
        <v>158</v>
      </c>
      <c r="B215" s="82" t="s">
        <v>159</v>
      </c>
      <c r="C215" s="83" t="s">
        <v>160</v>
      </c>
      <c r="D215" s="84">
        <v>410</v>
      </c>
      <c r="E215" s="84">
        <v>390</v>
      </c>
      <c r="F215" s="82" t="s">
        <v>339</v>
      </c>
      <c r="G215" s="84">
        <v>31</v>
      </c>
      <c r="H215" s="85" t="s">
        <v>345</v>
      </c>
      <c r="I215" s="85" t="s">
        <v>346</v>
      </c>
      <c r="J215" s="82" t="s">
        <v>65</v>
      </c>
      <c r="K215" s="107" t="s">
        <v>825</v>
      </c>
      <c r="L215" s="107"/>
      <c r="M215" s="107" t="s">
        <v>923</v>
      </c>
      <c r="N215" s="107"/>
    </row>
    <row r="216" spans="1:14" ht="99.95" customHeight="1" x14ac:dyDescent="0.2">
      <c r="A216" s="82" t="s">
        <v>158</v>
      </c>
      <c r="B216" s="82" t="s">
        <v>159</v>
      </c>
      <c r="C216" s="83" t="s">
        <v>160</v>
      </c>
      <c r="D216" s="84">
        <v>411</v>
      </c>
      <c r="E216" s="84">
        <v>391</v>
      </c>
      <c r="F216" s="82" t="s">
        <v>347</v>
      </c>
      <c r="G216" s="84">
        <v>3</v>
      </c>
      <c r="H216" s="85" t="s">
        <v>348</v>
      </c>
      <c r="I216" s="85" t="s">
        <v>349</v>
      </c>
      <c r="J216" s="82" t="s">
        <v>65</v>
      </c>
      <c r="K216" s="107" t="s">
        <v>825</v>
      </c>
      <c r="L216" s="107"/>
      <c r="M216" s="107" t="s">
        <v>923</v>
      </c>
      <c r="N216" s="107"/>
    </row>
    <row r="217" spans="1:14" ht="99.95" customHeight="1" x14ac:dyDescent="0.2">
      <c r="A217" s="82" t="s">
        <v>158</v>
      </c>
      <c r="B217" s="82" t="s">
        <v>159</v>
      </c>
      <c r="C217" s="83" t="s">
        <v>160</v>
      </c>
      <c r="D217" s="84">
        <v>411</v>
      </c>
      <c r="E217" s="84">
        <v>391</v>
      </c>
      <c r="F217" s="82" t="s">
        <v>347</v>
      </c>
      <c r="G217" s="84">
        <v>5</v>
      </c>
      <c r="H217" s="85" t="s">
        <v>350</v>
      </c>
      <c r="I217" s="85" t="s">
        <v>351</v>
      </c>
      <c r="J217" s="82" t="s">
        <v>65</v>
      </c>
      <c r="K217" s="107" t="s">
        <v>825</v>
      </c>
      <c r="L217" s="107"/>
      <c r="M217" s="107" t="s">
        <v>923</v>
      </c>
      <c r="N217" s="107"/>
    </row>
    <row r="218" spans="1:14" ht="99.95" customHeight="1" x14ac:dyDescent="0.2">
      <c r="A218" s="82" t="s">
        <v>158</v>
      </c>
      <c r="B218" s="82" t="s">
        <v>159</v>
      </c>
      <c r="C218" s="83" t="s">
        <v>160</v>
      </c>
      <c r="D218" s="84">
        <v>411</v>
      </c>
      <c r="E218" s="84">
        <v>391</v>
      </c>
      <c r="F218" s="82" t="s">
        <v>347</v>
      </c>
      <c r="G218" s="84">
        <v>9</v>
      </c>
      <c r="H218" s="85" t="s">
        <v>352</v>
      </c>
      <c r="I218" s="85" t="s">
        <v>353</v>
      </c>
      <c r="J218" s="82" t="s">
        <v>65</v>
      </c>
      <c r="K218" s="107" t="s">
        <v>825</v>
      </c>
      <c r="L218" s="107"/>
      <c r="M218" s="107" t="s">
        <v>923</v>
      </c>
      <c r="N218" s="107"/>
    </row>
    <row r="219" spans="1:14" ht="99.95" customHeight="1" x14ac:dyDescent="0.2">
      <c r="A219" s="82" t="s">
        <v>158</v>
      </c>
      <c r="B219" s="82" t="s">
        <v>159</v>
      </c>
      <c r="C219" s="83" t="s">
        <v>160</v>
      </c>
      <c r="D219" s="84">
        <v>411</v>
      </c>
      <c r="E219" s="84">
        <v>391</v>
      </c>
      <c r="F219" s="82" t="s">
        <v>347</v>
      </c>
      <c r="G219" s="84">
        <v>12</v>
      </c>
      <c r="H219" s="85" t="s">
        <v>352</v>
      </c>
      <c r="I219" s="85" t="s">
        <v>354</v>
      </c>
      <c r="J219" s="82" t="s">
        <v>65</v>
      </c>
      <c r="K219" s="107" t="s">
        <v>825</v>
      </c>
      <c r="L219" s="107"/>
      <c r="M219" s="107" t="s">
        <v>923</v>
      </c>
      <c r="N219" s="107"/>
    </row>
    <row r="220" spans="1:14" ht="99.95" customHeight="1" x14ac:dyDescent="0.2">
      <c r="A220" s="82" t="s">
        <v>158</v>
      </c>
      <c r="B220" s="82" t="s">
        <v>159</v>
      </c>
      <c r="C220" s="83" t="s">
        <v>160</v>
      </c>
      <c r="D220" s="84">
        <v>411</v>
      </c>
      <c r="E220" s="84">
        <v>391</v>
      </c>
      <c r="F220" s="82" t="s">
        <v>347</v>
      </c>
      <c r="G220" s="84">
        <v>26</v>
      </c>
      <c r="H220" s="85" t="s">
        <v>355</v>
      </c>
      <c r="I220" s="85" t="s">
        <v>356</v>
      </c>
      <c r="J220" s="82" t="s">
        <v>65</v>
      </c>
      <c r="K220" s="107" t="s">
        <v>825</v>
      </c>
      <c r="L220" s="107"/>
      <c r="M220" s="107" t="s">
        <v>923</v>
      </c>
      <c r="N220" s="107"/>
    </row>
    <row r="221" spans="1:14" ht="99.95" customHeight="1" x14ac:dyDescent="0.2">
      <c r="A221" s="82" t="s">
        <v>158</v>
      </c>
      <c r="B221" s="82" t="s">
        <v>159</v>
      </c>
      <c r="C221" s="83" t="s">
        <v>160</v>
      </c>
      <c r="D221" s="84">
        <v>411</v>
      </c>
      <c r="E221" s="84">
        <v>391</v>
      </c>
      <c r="F221" s="82" t="s">
        <v>357</v>
      </c>
      <c r="G221" s="84">
        <v>39</v>
      </c>
      <c r="H221" s="85" t="s">
        <v>358</v>
      </c>
      <c r="I221" s="85" t="s">
        <v>359</v>
      </c>
      <c r="J221" s="82" t="s">
        <v>65</v>
      </c>
      <c r="K221" s="107" t="s">
        <v>825</v>
      </c>
      <c r="L221" s="107"/>
      <c r="M221" s="107" t="s">
        <v>923</v>
      </c>
      <c r="N221" s="107"/>
    </row>
    <row r="222" spans="1:14" ht="99.95" customHeight="1" x14ac:dyDescent="0.2">
      <c r="A222" s="82" t="s">
        <v>158</v>
      </c>
      <c r="B222" s="82" t="s">
        <v>159</v>
      </c>
      <c r="C222" s="83" t="s">
        <v>160</v>
      </c>
      <c r="D222" s="84">
        <v>411</v>
      </c>
      <c r="E222" s="84">
        <v>391</v>
      </c>
      <c r="F222" s="82" t="s">
        <v>357</v>
      </c>
      <c r="G222" s="84">
        <v>38</v>
      </c>
      <c r="H222" s="85" t="s">
        <v>360</v>
      </c>
      <c r="I222" s="85" t="s">
        <v>361</v>
      </c>
      <c r="J222" s="82" t="s">
        <v>65</v>
      </c>
      <c r="K222" s="107" t="s">
        <v>825</v>
      </c>
      <c r="L222" s="107"/>
      <c r="M222" s="107" t="s">
        <v>923</v>
      </c>
      <c r="N222" s="107"/>
    </row>
    <row r="223" spans="1:14" ht="99.95" customHeight="1" x14ac:dyDescent="0.2">
      <c r="A223" s="73" t="s">
        <v>109</v>
      </c>
      <c r="B223" s="73" t="s">
        <v>110</v>
      </c>
      <c r="C223" s="74" t="s">
        <v>111</v>
      </c>
      <c r="D223" s="75">
        <v>423</v>
      </c>
      <c r="E223" s="75">
        <v>403</v>
      </c>
      <c r="F223" s="73" t="s">
        <v>362</v>
      </c>
      <c r="G223" s="75">
        <v>52</v>
      </c>
      <c r="H223" s="92" t="s">
        <v>363</v>
      </c>
      <c r="I223" s="104" t="s">
        <v>943</v>
      </c>
      <c r="J223" s="73" t="s">
        <v>65</v>
      </c>
      <c r="K223" s="81" t="s">
        <v>1088</v>
      </c>
      <c r="L223" s="81" t="s">
        <v>944</v>
      </c>
      <c r="M223" s="81" t="s">
        <v>944</v>
      </c>
      <c r="N223" s="81"/>
    </row>
    <row r="224" spans="1:14" ht="99.95" customHeight="1" x14ac:dyDescent="0.2">
      <c r="A224" s="97" t="s">
        <v>441</v>
      </c>
      <c r="B224" s="97" t="s">
        <v>93</v>
      </c>
      <c r="C224" s="99" t="s">
        <v>443</v>
      </c>
      <c r="D224" s="100" t="s">
        <v>677</v>
      </c>
      <c r="E224" s="98">
        <v>411</v>
      </c>
      <c r="F224" s="111" t="s">
        <v>678</v>
      </c>
      <c r="G224" s="98">
        <v>37</v>
      </c>
      <c r="H224" s="97" t="s">
        <v>679</v>
      </c>
      <c r="I224" s="97" t="s">
        <v>945</v>
      </c>
      <c r="J224" s="98" t="s">
        <v>680</v>
      </c>
      <c r="K224" s="97" t="s">
        <v>1091</v>
      </c>
      <c r="L224" s="97"/>
      <c r="M224" s="97"/>
      <c r="N224" s="97"/>
    </row>
    <row r="225" spans="1:14" ht="99.95" customHeight="1" x14ac:dyDescent="0.2">
      <c r="A225" s="97" t="s">
        <v>550</v>
      </c>
      <c r="B225" s="97" t="s">
        <v>551</v>
      </c>
      <c r="C225" s="99" t="s">
        <v>681</v>
      </c>
      <c r="D225" s="100" t="s">
        <v>682</v>
      </c>
      <c r="E225" s="98">
        <v>412</v>
      </c>
      <c r="F225" s="111" t="s">
        <v>683</v>
      </c>
      <c r="G225" s="98">
        <v>17</v>
      </c>
      <c r="H225" s="97" t="s">
        <v>684</v>
      </c>
      <c r="I225" s="97" t="s">
        <v>946</v>
      </c>
      <c r="J225" s="98" t="s">
        <v>96</v>
      </c>
      <c r="K225" s="97" t="s">
        <v>1091</v>
      </c>
      <c r="L225" s="97"/>
      <c r="M225" s="97"/>
      <c r="N225" s="97"/>
    </row>
    <row r="226" spans="1:14" ht="99.95" customHeight="1" x14ac:dyDescent="0.2">
      <c r="A226" s="97" t="s">
        <v>466</v>
      </c>
      <c r="B226" s="97" t="s">
        <v>467</v>
      </c>
      <c r="C226" s="99" t="s">
        <v>468</v>
      </c>
      <c r="D226" s="100" t="s">
        <v>685</v>
      </c>
      <c r="E226" s="98">
        <v>412</v>
      </c>
      <c r="F226" s="111" t="s">
        <v>686</v>
      </c>
      <c r="G226" s="98">
        <v>34</v>
      </c>
      <c r="H226" s="97" t="s">
        <v>687</v>
      </c>
      <c r="I226" s="97" t="s">
        <v>947</v>
      </c>
      <c r="J226" s="98" t="s">
        <v>96</v>
      </c>
      <c r="K226" s="97" t="s">
        <v>1091</v>
      </c>
      <c r="L226" s="97"/>
      <c r="M226" s="97"/>
      <c r="N226" s="97"/>
    </row>
    <row r="227" spans="1:14" ht="99.95" customHeight="1" x14ac:dyDescent="0.2">
      <c r="A227" s="97" t="s">
        <v>448</v>
      </c>
      <c r="B227" s="97" t="s">
        <v>449</v>
      </c>
      <c r="C227" s="99" t="s">
        <v>450</v>
      </c>
      <c r="D227" s="100" t="s">
        <v>688</v>
      </c>
      <c r="E227" s="98">
        <v>423</v>
      </c>
      <c r="F227" s="111" t="s">
        <v>689</v>
      </c>
      <c r="G227" s="98">
        <v>6</v>
      </c>
      <c r="H227" s="97" t="s">
        <v>690</v>
      </c>
      <c r="I227" s="97" t="s">
        <v>948</v>
      </c>
      <c r="J227" s="98" t="s">
        <v>96</v>
      </c>
      <c r="K227" s="97" t="s">
        <v>1091</v>
      </c>
      <c r="L227" s="97"/>
      <c r="M227" s="97"/>
      <c r="N227" s="97"/>
    </row>
    <row r="228" spans="1:14" ht="99.95" customHeight="1" x14ac:dyDescent="0.2">
      <c r="A228" s="97" t="s">
        <v>441</v>
      </c>
      <c r="B228" s="97" t="s">
        <v>93</v>
      </c>
      <c r="C228" s="99" t="s">
        <v>443</v>
      </c>
      <c r="D228" s="100" t="s">
        <v>94</v>
      </c>
      <c r="E228" s="98">
        <v>435</v>
      </c>
      <c r="F228" s="111" t="s">
        <v>95</v>
      </c>
      <c r="G228" s="98">
        <v>23</v>
      </c>
      <c r="H228" s="97" t="s">
        <v>691</v>
      </c>
      <c r="I228" s="97" t="s">
        <v>949</v>
      </c>
      <c r="J228" s="98" t="s">
        <v>96</v>
      </c>
      <c r="K228" s="97" t="s">
        <v>1091</v>
      </c>
      <c r="L228" s="97"/>
      <c r="M228" s="97"/>
      <c r="N228" s="97"/>
    </row>
    <row r="229" spans="1:14" ht="99.95" customHeight="1" x14ac:dyDescent="0.2">
      <c r="A229" s="97" t="s">
        <v>441</v>
      </c>
      <c r="B229" s="97" t="s">
        <v>93</v>
      </c>
      <c r="C229" s="99" t="s">
        <v>443</v>
      </c>
      <c r="D229" s="100" t="s">
        <v>692</v>
      </c>
      <c r="E229" s="98">
        <v>464</v>
      </c>
      <c r="F229" s="111" t="s">
        <v>693</v>
      </c>
      <c r="G229" s="98">
        <v>15</v>
      </c>
      <c r="H229" s="97" t="s">
        <v>694</v>
      </c>
      <c r="I229" s="97" t="s">
        <v>950</v>
      </c>
      <c r="J229" s="98" t="s">
        <v>695</v>
      </c>
      <c r="K229" s="97" t="s">
        <v>1091</v>
      </c>
      <c r="L229" s="97"/>
      <c r="M229" s="97"/>
      <c r="N229" s="97"/>
    </row>
    <row r="230" spans="1:14" ht="99.95" customHeight="1" x14ac:dyDescent="0.2">
      <c r="A230" s="97" t="s">
        <v>696</v>
      </c>
      <c r="B230" s="97" t="s">
        <v>93</v>
      </c>
      <c r="C230" s="99" t="s">
        <v>443</v>
      </c>
      <c r="D230" s="100" t="s">
        <v>97</v>
      </c>
      <c r="E230" s="98">
        <v>476</v>
      </c>
      <c r="F230" s="111" t="s">
        <v>98</v>
      </c>
      <c r="G230" s="98">
        <v>31</v>
      </c>
      <c r="H230" s="97" t="s">
        <v>697</v>
      </c>
      <c r="I230" s="97" t="s">
        <v>951</v>
      </c>
      <c r="J230" s="98" t="s">
        <v>695</v>
      </c>
      <c r="K230" s="97" t="s">
        <v>1091</v>
      </c>
      <c r="L230" s="97"/>
      <c r="M230" s="97"/>
      <c r="N230" s="97"/>
    </row>
    <row r="231" spans="1:14" ht="99.95" customHeight="1" x14ac:dyDescent="0.2">
      <c r="A231" s="112" t="s">
        <v>109</v>
      </c>
      <c r="B231" s="112" t="s">
        <v>110</v>
      </c>
      <c r="C231" s="113" t="s">
        <v>111</v>
      </c>
      <c r="D231" s="114">
        <v>556</v>
      </c>
      <c r="E231" s="114">
        <v>536</v>
      </c>
      <c r="F231" s="134" t="s">
        <v>952</v>
      </c>
      <c r="G231" s="114"/>
      <c r="H231" s="119" t="s">
        <v>364</v>
      </c>
      <c r="I231" s="115" t="s">
        <v>953</v>
      </c>
      <c r="J231" s="112" t="s">
        <v>65</v>
      </c>
      <c r="K231" s="118" t="s">
        <v>1094</v>
      </c>
      <c r="L231" s="118"/>
      <c r="M231" s="118" t="s">
        <v>954</v>
      </c>
      <c r="N231" s="118"/>
    </row>
    <row r="232" spans="1:14" ht="99.95" customHeight="1" x14ac:dyDescent="0.2">
      <c r="A232" s="73" t="s">
        <v>109</v>
      </c>
      <c r="B232" s="73" t="s">
        <v>110</v>
      </c>
      <c r="C232" s="74" t="s">
        <v>111</v>
      </c>
      <c r="D232" s="75">
        <v>569</v>
      </c>
      <c r="E232" s="75">
        <v>549</v>
      </c>
      <c r="F232" s="73">
        <v>16.600000000000001</v>
      </c>
      <c r="G232" s="75"/>
      <c r="H232" s="92" t="s">
        <v>365</v>
      </c>
      <c r="I232" s="104" t="s">
        <v>955</v>
      </c>
      <c r="J232" s="73" t="s">
        <v>65</v>
      </c>
      <c r="K232" s="81" t="s">
        <v>1088</v>
      </c>
      <c r="L232" s="81" t="s">
        <v>956</v>
      </c>
      <c r="M232" s="81" t="s">
        <v>956</v>
      </c>
      <c r="N232" s="81"/>
    </row>
    <row r="233" spans="1:14" ht="99.95" customHeight="1" x14ac:dyDescent="0.2">
      <c r="A233" s="73" t="s">
        <v>109</v>
      </c>
      <c r="B233" s="73" t="s">
        <v>110</v>
      </c>
      <c r="C233" s="74" t="s">
        <v>111</v>
      </c>
      <c r="D233" s="75">
        <v>569</v>
      </c>
      <c r="E233" s="75">
        <v>549</v>
      </c>
      <c r="F233" s="73">
        <v>16.600000000000001</v>
      </c>
      <c r="G233" s="75"/>
      <c r="H233" s="104" t="s">
        <v>958</v>
      </c>
      <c r="I233" s="104" t="s">
        <v>957</v>
      </c>
      <c r="J233" s="73" t="s">
        <v>65</v>
      </c>
      <c r="K233" s="81" t="s">
        <v>1096</v>
      </c>
      <c r="L233" s="81"/>
      <c r="M233" s="81" t="s">
        <v>959</v>
      </c>
      <c r="N233" s="81"/>
    </row>
    <row r="234" spans="1:14" ht="99.95" customHeight="1" x14ac:dyDescent="0.2">
      <c r="A234" s="88" t="s">
        <v>23</v>
      </c>
      <c r="B234" s="88" t="s">
        <v>24</v>
      </c>
      <c r="C234" s="135" t="s">
        <v>25</v>
      </c>
      <c r="D234" s="136" t="s">
        <v>960</v>
      </c>
      <c r="E234" s="88">
        <v>556</v>
      </c>
      <c r="F234" s="137" t="s">
        <v>75</v>
      </c>
      <c r="G234" s="88">
        <v>14</v>
      </c>
      <c r="H234" s="88" t="s">
        <v>961</v>
      </c>
      <c r="I234" s="88" t="s">
        <v>962</v>
      </c>
      <c r="J234" s="88" t="s">
        <v>65</v>
      </c>
      <c r="K234" s="88" t="s">
        <v>1097</v>
      </c>
      <c r="L234" s="88"/>
      <c r="M234" s="88" t="s">
        <v>963</v>
      </c>
      <c r="N234" s="88"/>
    </row>
    <row r="235" spans="1:14" ht="99.95" customHeight="1" x14ac:dyDescent="0.2">
      <c r="A235" s="88" t="s">
        <v>23</v>
      </c>
      <c r="B235" s="88" t="s">
        <v>24</v>
      </c>
      <c r="C235" s="135" t="s">
        <v>25</v>
      </c>
      <c r="D235" s="136" t="s">
        <v>76</v>
      </c>
      <c r="E235" s="88">
        <v>558</v>
      </c>
      <c r="F235" s="137" t="s">
        <v>30</v>
      </c>
      <c r="G235" s="88">
        <v>14</v>
      </c>
      <c r="H235" s="88" t="s">
        <v>961</v>
      </c>
      <c r="I235" s="88" t="s">
        <v>965</v>
      </c>
      <c r="J235" s="88"/>
      <c r="K235" s="88" t="s">
        <v>1097</v>
      </c>
      <c r="L235" s="88"/>
      <c r="M235" s="88" t="s">
        <v>964</v>
      </c>
      <c r="N235" s="88"/>
    </row>
    <row r="236" spans="1:14" ht="99.95" customHeight="1" x14ac:dyDescent="0.2">
      <c r="A236" s="88" t="s">
        <v>23</v>
      </c>
      <c r="B236" s="88" t="s">
        <v>24</v>
      </c>
      <c r="C236" s="138" t="s">
        <v>25</v>
      </c>
      <c r="D236" s="136" t="s">
        <v>79</v>
      </c>
      <c r="E236" s="88">
        <v>563</v>
      </c>
      <c r="F236" s="137" t="s">
        <v>78</v>
      </c>
      <c r="G236" s="88">
        <v>25</v>
      </c>
      <c r="H236" s="88" t="s">
        <v>961</v>
      </c>
      <c r="I236" s="88" t="s">
        <v>966</v>
      </c>
      <c r="J236" s="88" t="s">
        <v>65</v>
      </c>
      <c r="K236" s="107" t="s">
        <v>1098</v>
      </c>
      <c r="L236" s="107"/>
      <c r="M236" s="107" t="s">
        <v>967</v>
      </c>
      <c r="N236" s="107"/>
    </row>
    <row r="237" spans="1:14" ht="99.95" customHeight="1" x14ac:dyDescent="0.2">
      <c r="A237" s="107" t="s">
        <v>23</v>
      </c>
      <c r="B237" s="107" t="s">
        <v>24</v>
      </c>
      <c r="C237" s="138" t="s">
        <v>25</v>
      </c>
      <c r="D237" s="139" t="s">
        <v>80</v>
      </c>
      <c r="E237" s="107">
        <v>566</v>
      </c>
      <c r="F237" s="140" t="s">
        <v>81</v>
      </c>
      <c r="G237" s="88">
        <v>19</v>
      </c>
      <c r="H237" s="107" t="s">
        <v>961</v>
      </c>
      <c r="I237" s="88" t="s">
        <v>968</v>
      </c>
      <c r="J237" s="88" t="s">
        <v>65</v>
      </c>
      <c r="K237" s="107" t="s">
        <v>1098</v>
      </c>
      <c r="L237" s="107"/>
      <c r="M237" s="107" t="s">
        <v>969</v>
      </c>
      <c r="N237" s="107"/>
    </row>
    <row r="238" spans="1:14" ht="99.95" customHeight="1" x14ac:dyDescent="0.2">
      <c r="A238" s="107" t="s">
        <v>23</v>
      </c>
      <c r="B238" s="107" t="s">
        <v>24</v>
      </c>
      <c r="C238" s="138" t="s">
        <v>25</v>
      </c>
      <c r="D238" s="139" t="s">
        <v>82</v>
      </c>
      <c r="E238" s="107">
        <v>572</v>
      </c>
      <c r="F238" s="140" t="s">
        <v>83</v>
      </c>
      <c r="G238" s="88">
        <v>15</v>
      </c>
      <c r="H238" s="107" t="s">
        <v>961</v>
      </c>
      <c r="I238" s="88" t="s">
        <v>970</v>
      </c>
      <c r="J238" s="107"/>
      <c r="K238" s="107" t="s">
        <v>1098</v>
      </c>
      <c r="L238" s="107"/>
      <c r="M238" s="107" t="s">
        <v>971</v>
      </c>
      <c r="N238" s="107"/>
    </row>
    <row r="239" spans="1:14" ht="99.95" customHeight="1" x14ac:dyDescent="0.2">
      <c r="A239" s="107" t="s">
        <v>23</v>
      </c>
      <c r="B239" s="107" t="s">
        <v>24</v>
      </c>
      <c r="C239" s="138" t="s">
        <v>25</v>
      </c>
      <c r="D239" s="139" t="s">
        <v>84</v>
      </c>
      <c r="E239" s="107">
        <v>574</v>
      </c>
      <c r="F239" s="140" t="s">
        <v>85</v>
      </c>
      <c r="G239" s="88">
        <v>10</v>
      </c>
      <c r="H239" s="107" t="s">
        <v>961</v>
      </c>
      <c r="I239" s="88" t="s">
        <v>972</v>
      </c>
      <c r="J239" s="107"/>
      <c r="K239" s="107" t="s">
        <v>1098</v>
      </c>
      <c r="L239" s="107"/>
      <c r="M239" s="107" t="s">
        <v>973</v>
      </c>
      <c r="N239" s="107"/>
    </row>
    <row r="240" spans="1:14" ht="99.95" customHeight="1" x14ac:dyDescent="0.2">
      <c r="A240" s="97" t="s">
        <v>23</v>
      </c>
      <c r="B240" s="97" t="s">
        <v>24</v>
      </c>
      <c r="C240" s="99" t="s">
        <v>25</v>
      </c>
      <c r="D240" s="110" t="s">
        <v>84</v>
      </c>
      <c r="E240" s="97">
        <v>574</v>
      </c>
      <c r="F240" s="111" t="s">
        <v>86</v>
      </c>
      <c r="G240" s="98">
        <v>27</v>
      </c>
      <c r="H240" s="97" t="s">
        <v>87</v>
      </c>
      <c r="I240" s="98" t="s">
        <v>974</v>
      </c>
      <c r="J240" s="97"/>
      <c r="K240" s="97" t="s">
        <v>1089</v>
      </c>
      <c r="L240" s="97"/>
      <c r="M240" s="97"/>
      <c r="N240" s="97"/>
    </row>
    <row r="241" spans="1:14" ht="99.95" customHeight="1" x14ac:dyDescent="0.2">
      <c r="A241" s="73" t="s">
        <v>109</v>
      </c>
      <c r="B241" s="73" t="s">
        <v>110</v>
      </c>
      <c r="C241" s="74" t="s">
        <v>111</v>
      </c>
      <c r="D241" s="75">
        <v>594</v>
      </c>
      <c r="E241" s="75">
        <v>574</v>
      </c>
      <c r="F241" s="73" t="s">
        <v>366</v>
      </c>
      <c r="G241" s="75"/>
      <c r="H241" s="92" t="s">
        <v>367</v>
      </c>
      <c r="I241" s="104" t="s">
        <v>975</v>
      </c>
      <c r="J241" s="73" t="s">
        <v>65</v>
      </c>
      <c r="K241" s="81" t="s">
        <v>1088</v>
      </c>
      <c r="L241" s="81" t="s">
        <v>976</v>
      </c>
      <c r="M241" s="81" t="s">
        <v>976</v>
      </c>
      <c r="N241" s="81"/>
    </row>
    <row r="242" spans="1:14" ht="99.95" customHeight="1" x14ac:dyDescent="0.2">
      <c r="A242" s="73" t="s">
        <v>133</v>
      </c>
      <c r="B242" s="73" t="s">
        <v>134</v>
      </c>
      <c r="C242" s="74" t="s">
        <v>135</v>
      </c>
      <c r="D242" s="75">
        <v>594</v>
      </c>
      <c r="E242" s="75">
        <v>574</v>
      </c>
      <c r="F242" s="73" t="s">
        <v>366</v>
      </c>
      <c r="G242" s="75">
        <v>8</v>
      </c>
      <c r="H242" s="92" t="s">
        <v>368</v>
      </c>
      <c r="I242" s="104" t="s">
        <v>977</v>
      </c>
      <c r="J242" s="73" t="s">
        <v>65</v>
      </c>
      <c r="K242" s="81" t="s">
        <v>978</v>
      </c>
      <c r="L242" s="60"/>
      <c r="M242" s="81" t="s">
        <v>978</v>
      </c>
      <c r="N242" s="81"/>
    </row>
    <row r="243" spans="1:14" ht="99.95" customHeight="1" x14ac:dyDescent="0.2">
      <c r="A243" s="73" t="s">
        <v>109</v>
      </c>
      <c r="B243" s="73" t="s">
        <v>110</v>
      </c>
      <c r="C243" s="74" t="s">
        <v>111</v>
      </c>
      <c r="D243" s="75">
        <v>595</v>
      </c>
      <c r="E243" s="75">
        <v>575</v>
      </c>
      <c r="F243" s="73" t="s">
        <v>369</v>
      </c>
      <c r="G243" s="75">
        <v>36</v>
      </c>
      <c r="H243" s="92" t="s">
        <v>168</v>
      </c>
      <c r="I243" s="104" t="s">
        <v>979</v>
      </c>
      <c r="J243" s="73" t="s">
        <v>65</v>
      </c>
      <c r="K243" s="81" t="s">
        <v>1088</v>
      </c>
      <c r="L243" s="81" t="s">
        <v>1099</v>
      </c>
      <c r="M243" s="81" t="s">
        <v>980</v>
      </c>
      <c r="N243" s="81"/>
    </row>
    <row r="244" spans="1:14" ht="99.95" customHeight="1" x14ac:dyDescent="0.2">
      <c r="A244" s="73" t="s">
        <v>109</v>
      </c>
      <c r="B244" s="73" t="s">
        <v>110</v>
      </c>
      <c r="C244" s="74" t="s">
        <v>111</v>
      </c>
      <c r="D244" s="75">
        <v>595</v>
      </c>
      <c r="E244" s="75">
        <v>575</v>
      </c>
      <c r="F244" s="73" t="s">
        <v>370</v>
      </c>
      <c r="G244" s="75">
        <v>40</v>
      </c>
      <c r="H244" s="92" t="s">
        <v>371</v>
      </c>
      <c r="I244" s="104" t="s">
        <v>981</v>
      </c>
      <c r="J244" s="73" t="s">
        <v>65</v>
      </c>
      <c r="K244" s="81" t="s">
        <v>1100</v>
      </c>
      <c r="L244" s="81" t="s">
        <v>976</v>
      </c>
      <c r="M244" s="81" t="s">
        <v>980</v>
      </c>
      <c r="N244" s="81"/>
    </row>
    <row r="245" spans="1:14" ht="99.95" customHeight="1" x14ac:dyDescent="0.2">
      <c r="A245" s="73" t="s">
        <v>109</v>
      </c>
      <c r="B245" s="73" t="s">
        <v>110</v>
      </c>
      <c r="C245" s="74" t="s">
        <v>111</v>
      </c>
      <c r="D245" s="75">
        <v>595</v>
      </c>
      <c r="E245" s="75">
        <v>575</v>
      </c>
      <c r="F245" s="73" t="s">
        <v>372</v>
      </c>
      <c r="G245" s="75"/>
      <c r="H245" s="104" t="s">
        <v>983</v>
      </c>
      <c r="I245" s="104" t="s">
        <v>982</v>
      </c>
      <c r="J245" s="73" t="s">
        <v>65</v>
      </c>
      <c r="K245" s="81" t="s">
        <v>1100</v>
      </c>
      <c r="L245" s="81" t="s">
        <v>1101</v>
      </c>
      <c r="M245" s="81" t="s">
        <v>1001</v>
      </c>
      <c r="N245" s="81"/>
    </row>
    <row r="246" spans="1:14" ht="99.95" customHeight="1" x14ac:dyDescent="0.2">
      <c r="A246" s="73" t="s">
        <v>133</v>
      </c>
      <c r="B246" s="73" t="s">
        <v>134</v>
      </c>
      <c r="C246" s="74" t="s">
        <v>135</v>
      </c>
      <c r="D246" s="75">
        <v>595</v>
      </c>
      <c r="E246" s="75">
        <v>575</v>
      </c>
      <c r="F246" s="73" t="s">
        <v>369</v>
      </c>
      <c r="G246" s="75">
        <v>36</v>
      </c>
      <c r="H246" s="92" t="s">
        <v>368</v>
      </c>
      <c r="I246" s="104" t="s">
        <v>984</v>
      </c>
      <c r="J246" s="73" t="s">
        <v>65</v>
      </c>
      <c r="K246" s="81" t="s">
        <v>985</v>
      </c>
      <c r="L246" s="81"/>
      <c r="M246" s="81" t="s">
        <v>985</v>
      </c>
      <c r="N246" s="81"/>
    </row>
    <row r="247" spans="1:14" ht="99.95" customHeight="1" x14ac:dyDescent="0.2">
      <c r="A247" s="73" t="s">
        <v>133</v>
      </c>
      <c r="B247" s="73" t="s">
        <v>134</v>
      </c>
      <c r="C247" s="74" t="s">
        <v>135</v>
      </c>
      <c r="D247" s="75">
        <v>595</v>
      </c>
      <c r="E247" s="75">
        <v>575</v>
      </c>
      <c r="F247" s="73" t="s">
        <v>369</v>
      </c>
      <c r="G247" s="75">
        <v>14</v>
      </c>
      <c r="H247" s="92" t="s">
        <v>373</v>
      </c>
      <c r="I247" s="104" t="s">
        <v>986</v>
      </c>
      <c r="J247" s="73" t="s">
        <v>65</v>
      </c>
      <c r="K247" s="81" t="s">
        <v>1100</v>
      </c>
      <c r="L247" s="81" t="s">
        <v>1102</v>
      </c>
      <c r="M247" s="81" t="s">
        <v>987</v>
      </c>
      <c r="N247" s="81"/>
    </row>
    <row r="248" spans="1:14" ht="99.95" customHeight="1" x14ac:dyDescent="0.2">
      <c r="A248" s="73" t="s">
        <v>133</v>
      </c>
      <c r="B248" s="73" t="s">
        <v>134</v>
      </c>
      <c r="C248" s="74" t="s">
        <v>135</v>
      </c>
      <c r="D248" s="75">
        <v>595</v>
      </c>
      <c r="E248" s="75">
        <v>575</v>
      </c>
      <c r="F248" s="73" t="s">
        <v>369</v>
      </c>
      <c r="G248" s="75">
        <v>28</v>
      </c>
      <c r="H248" s="92" t="s">
        <v>373</v>
      </c>
      <c r="I248" s="104" t="s">
        <v>986</v>
      </c>
      <c r="J248" s="73" t="s">
        <v>65</v>
      </c>
      <c r="K248" s="81" t="s">
        <v>1103</v>
      </c>
      <c r="L248" s="81"/>
      <c r="M248" s="81" t="s">
        <v>987</v>
      </c>
      <c r="N248" s="81"/>
    </row>
    <row r="249" spans="1:14" ht="99.95" customHeight="1" x14ac:dyDescent="0.2">
      <c r="A249" s="73" t="s">
        <v>133</v>
      </c>
      <c r="B249" s="73" t="s">
        <v>134</v>
      </c>
      <c r="C249" s="74" t="s">
        <v>135</v>
      </c>
      <c r="D249" s="75">
        <v>595</v>
      </c>
      <c r="E249" s="75">
        <v>575</v>
      </c>
      <c r="F249" s="73" t="s">
        <v>370</v>
      </c>
      <c r="G249" s="75">
        <v>41</v>
      </c>
      <c r="H249" s="92" t="s">
        <v>368</v>
      </c>
      <c r="I249" s="104" t="s">
        <v>984</v>
      </c>
      <c r="J249" s="73" t="s">
        <v>65</v>
      </c>
      <c r="K249" s="81" t="s">
        <v>988</v>
      </c>
      <c r="L249" s="81"/>
      <c r="M249" s="81" t="s">
        <v>988</v>
      </c>
      <c r="N249" s="81"/>
    </row>
    <row r="250" spans="1:14" ht="99.95" customHeight="1" x14ac:dyDescent="0.2">
      <c r="A250" s="73" t="s">
        <v>133</v>
      </c>
      <c r="B250" s="73" t="s">
        <v>134</v>
      </c>
      <c r="C250" s="74" t="s">
        <v>135</v>
      </c>
      <c r="D250" s="75">
        <v>596</v>
      </c>
      <c r="E250" s="75">
        <v>576</v>
      </c>
      <c r="F250" s="73" t="s">
        <v>372</v>
      </c>
      <c r="G250" s="75">
        <v>13</v>
      </c>
      <c r="H250" s="104" t="s">
        <v>989</v>
      </c>
      <c r="I250" s="92" t="s">
        <v>374</v>
      </c>
      <c r="J250" s="73" t="s">
        <v>65</v>
      </c>
      <c r="K250" s="81" t="s">
        <v>1100</v>
      </c>
      <c r="L250" s="81" t="s">
        <v>991</v>
      </c>
      <c r="M250" s="81" t="s">
        <v>991</v>
      </c>
      <c r="N250" s="81"/>
    </row>
    <row r="251" spans="1:14" ht="99.95" customHeight="1" x14ac:dyDescent="0.2">
      <c r="A251" s="73" t="s">
        <v>133</v>
      </c>
      <c r="B251" s="73" t="s">
        <v>134</v>
      </c>
      <c r="C251" s="74" t="s">
        <v>135</v>
      </c>
      <c r="D251" s="75">
        <v>596</v>
      </c>
      <c r="E251" s="75">
        <v>576</v>
      </c>
      <c r="F251" s="73" t="s">
        <v>372</v>
      </c>
      <c r="G251" s="75">
        <v>13</v>
      </c>
      <c r="H251" s="104" t="s">
        <v>990</v>
      </c>
      <c r="I251" s="92" t="s">
        <v>375</v>
      </c>
      <c r="J251" s="73" t="s">
        <v>65</v>
      </c>
      <c r="K251" s="81" t="s">
        <v>1100</v>
      </c>
      <c r="L251" s="81" t="s">
        <v>992</v>
      </c>
      <c r="M251" s="81" t="s">
        <v>992</v>
      </c>
      <c r="N251" s="81"/>
    </row>
    <row r="252" spans="1:14" ht="99.95" customHeight="1" x14ac:dyDescent="0.2">
      <c r="A252" s="73" t="s">
        <v>133</v>
      </c>
      <c r="B252" s="73" t="s">
        <v>134</v>
      </c>
      <c r="C252" s="74" t="s">
        <v>135</v>
      </c>
      <c r="D252" s="75">
        <v>596</v>
      </c>
      <c r="E252" s="75">
        <v>576</v>
      </c>
      <c r="F252" s="73" t="s">
        <v>372</v>
      </c>
      <c r="G252" s="75">
        <v>14</v>
      </c>
      <c r="H252" s="92" t="s">
        <v>376</v>
      </c>
      <c r="I252" s="104" t="s">
        <v>995</v>
      </c>
      <c r="J252" s="73" t="s">
        <v>65</v>
      </c>
      <c r="K252" s="81" t="s">
        <v>993</v>
      </c>
      <c r="L252" s="81"/>
      <c r="M252" s="81" t="s">
        <v>993</v>
      </c>
      <c r="N252" s="81"/>
    </row>
    <row r="253" spans="1:14" ht="99.95" customHeight="1" x14ac:dyDescent="0.2">
      <c r="A253" s="73" t="s">
        <v>133</v>
      </c>
      <c r="B253" s="73" t="s">
        <v>134</v>
      </c>
      <c r="C253" s="74" t="s">
        <v>135</v>
      </c>
      <c r="D253" s="75">
        <v>596</v>
      </c>
      <c r="E253" s="75">
        <v>576</v>
      </c>
      <c r="F253" s="73" t="s">
        <v>372</v>
      </c>
      <c r="G253" s="75">
        <v>15</v>
      </c>
      <c r="H253" s="92" t="s">
        <v>377</v>
      </c>
      <c r="I253" s="104" t="s">
        <v>995</v>
      </c>
      <c r="J253" s="73" t="s">
        <v>65</v>
      </c>
      <c r="K253" s="81" t="s">
        <v>993</v>
      </c>
      <c r="L253" s="81"/>
      <c r="M253" s="81" t="s">
        <v>993</v>
      </c>
      <c r="N253" s="81"/>
    </row>
    <row r="254" spans="1:14" ht="99.95" customHeight="1" x14ac:dyDescent="0.2">
      <c r="A254" s="107" t="s">
        <v>23</v>
      </c>
      <c r="B254" s="107" t="s">
        <v>24</v>
      </c>
      <c r="C254" s="138" t="s">
        <v>25</v>
      </c>
      <c r="D254" s="139" t="s">
        <v>88</v>
      </c>
      <c r="E254" s="107">
        <v>576</v>
      </c>
      <c r="F254" s="140" t="s">
        <v>89</v>
      </c>
      <c r="G254" s="88">
        <v>46</v>
      </c>
      <c r="H254" s="107" t="s">
        <v>90</v>
      </c>
      <c r="I254" s="88" t="s">
        <v>105</v>
      </c>
      <c r="J254" s="107"/>
      <c r="K254" s="107" t="s">
        <v>1104</v>
      </c>
      <c r="L254" s="107"/>
      <c r="M254" s="107" t="s">
        <v>994</v>
      </c>
      <c r="N254" s="107"/>
    </row>
    <row r="255" spans="1:14" ht="99.95" customHeight="1" x14ac:dyDescent="0.2">
      <c r="A255" s="97" t="s">
        <v>696</v>
      </c>
      <c r="B255" s="97" t="s">
        <v>698</v>
      </c>
      <c r="C255" s="99" t="s">
        <v>699</v>
      </c>
      <c r="D255" s="100" t="s">
        <v>700</v>
      </c>
      <c r="E255" s="98">
        <v>601</v>
      </c>
      <c r="F255" s="111" t="s">
        <v>701</v>
      </c>
      <c r="G255" s="98">
        <v>1</v>
      </c>
      <c r="H255" s="97" t="s">
        <v>702</v>
      </c>
      <c r="I255" s="97" t="s">
        <v>996</v>
      </c>
      <c r="J255" s="98" t="s">
        <v>495</v>
      </c>
      <c r="K255" s="97" t="s">
        <v>1105</v>
      </c>
      <c r="L255" s="97"/>
      <c r="M255" s="97"/>
      <c r="N255" s="97"/>
    </row>
    <row r="256" spans="1:14" ht="99.95" customHeight="1" x14ac:dyDescent="0.2">
      <c r="A256" s="97" t="s">
        <v>466</v>
      </c>
      <c r="B256" s="97" t="s">
        <v>467</v>
      </c>
      <c r="C256" s="99" t="s">
        <v>468</v>
      </c>
      <c r="D256" s="100" t="s">
        <v>703</v>
      </c>
      <c r="E256" s="98">
        <v>607</v>
      </c>
      <c r="F256" s="111" t="s">
        <v>704</v>
      </c>
      <c r="G256" s="98">
        <v>1</v>
      </c>
      <c r="H256" s="97" t="s">
        <v>705</v>
      </c>
      <c r="I256" s="97" t="s">
        <v>997</v>
      </c>
      <c r="J256" s="98" t="s">
        <v>495</v>
      </c>
      <c r="K256" s="97" t="s">
        <v>1105</v>
      </c>
      <c r="L256" s="97"/>
      <c r="M256" s="97"/>
      <c r="N256" s="97"/>
    </row>
    <row r="257" spans="1:14" ht="99.95" customHeight="1" x14ac:dyDescent="0.2">
      <c r="A257" s="97" t="s">
        <v>448</v>
      </c>
      <c r="B257" s="97" t="s">
        <v>449</v>
      </c>
      <c r="C257" s="99" t="s">
        <v>450</v>
      </c>
      <c r="D257" s="100" t="s">
        <v>706</v>
      </c>
      <c r="E257" s="98">
        <v>608</v>
      </c>
      <c r="F257" s="111" t="s">
        <v>707</v>
      </c>
      <c r="G257" s="98">
        <v>1</v>
      </c>
      <c r="H257" s="97" t="s">
        <v>708</v>
      </c>
      <c r="I257" s="97" t="s">
        <v>998</v>
      </c>
      <c r="J257" s="98" t="s">
        <v>495</v>
      </c>
      <c r="K257" s="97" t="s">
        <v>1105</v>
      </c>
      <c r="L257" s="97"/>
      <c r="M257" s="97"/>
      <c r="N257" s="97"/>
    </row>
    <row r="258" spans="1:14" ht="99.95" customHeight="1" x14ac:dyDescent="0.2">
      <c r="A258" s="97" t="s">
        <v>448</v>
      </c>
      <c r="B258" s="97" t="s">
        <v>449</v>
      </c>
      <c r="C258" s="99" t="s">
        <v>450</v>
      </c>
      <c r="D258" s="100" t="s">
        <v>709</v>
      </c>
      <c r="E258" s="98">
        <v>611</v>
      </c>
      <c r="F258" s="111" t="s">
        <v>710</v>
      </c>
      <c r="G258" s="98">
        <v>1</v>
      </c>
      <c r="H258" s="97" t="s">
        <v>711</v>
      </c>
      <c r="I258" s="97" t="s">
        <v>999</v>
      </c>
      <c r="J258" s="98" t="s">
        <v>495</v>
      </c>
      <c r="K258" s="97" t="s">
        <v>1105</v>
      </c>
      <c r="L258" s="97"/>
      <c r="M258" s="97"/>
      <c r="N258" s="97"/>
    </row>
    <row r="259" spans="1:14" ht="99.95" customHeight="1" x14ac:dyDescent="0.2">
      <c r="A259" s="107" t="s">
        <v>448</v>
      </c>
      <c r="B259" s="107" t="s">
        <v>449</v>
      </c>
      <c r="C259" s="138" t="s">
        <v>450</v>
      </c>
      <c r="D259" s="136" t="s">
        <v>712</v>
      </c>
      <c r="E259" s="88">
        <v>613</v>
      </c>
      <c r="F259" s="140" t="s">
        <v>713</v>
      </c>
      <c r="G259" s="88">
        <v>1</v>
      </c>
      <c r="H259" s="107" t="s">
        <v>714</v>
      </c>
      <c r="I259" s="107" t="s">
        <v>1000</v>
      </c>
      <c r="J259" s="88" t="s">
        <v>495</v>
      </c>
      <c r="K259" s="107" t="s">
        <v>1104</v>
      </c>
      <c r="L259" s="107"/>
      <c r="M259" s="107"/>
      <c r="N259" s="107"/>
    </row>
  </sheetData>
  <sheetProtection selectLockedCells="1" selectUnlockedCells="1"/>
  <phoneticPr fontId="0" type="noConversion"/>
  <conditionalFormatting sqref="F10:M10 A2:E10 A35:K38 F2:N9">
    <cfRule type="expression" dxfId="759" priority="801">
      <formula>$N2&lt;&gt;""</formula>
    </cfRule>
    <cfRule type="expression" dxfId="758" priority="804">
      <formula>$K2="modified"</formula>
    </cfRule>
    <cfRule type="expression" dxfId="757" priority="805">
      <formula>$K2="resolved in another comment"</formula>
    </cfRule>
    <cfRule type="expression" dxfId="756" priority="806">
      <formula>$K2="duplicated"</formula>
    </cfRule>
    <cfRule type="expression" dxfId="755" priority="807">
      <formula>$K2="LiFi"</formula>
    </cfRule>
    <cfRule type="expression" dxfId="754" priority="808">
      <formula>$K2="accepted in principle"</formula>
    </cfRule>
    <cfRule type="expression" dxfId="753" priority="809">
      <formula>$K2="rejected"</formula>
    </cfRule>
    <cfRule type="expression" dxfId="752" priority="810">
      <formula>$K2="accepted"</formula>
    </cfRule>
    <cfRule type="expression" dxfId="751" priority="811">
      <formula>$K2="alt res"</formula>
    </cfRule>
  </conditionalFormatting>
  <conditionalFormatting sqref="M2:M9">
    <cfRule type="containsText" dxfId="750" priority="802" operator="containsText" text="configuration issue">
      <formula>NOT(ISERROR(SEARCH("configuration issue",M2)))</formula>
    </cfRule>
    <cfRule type="containsText" dxfId="749" priority="803" operator="containsText" text="LiFi">
      <formula>NOT(ISERROR(SEARCH("LiFi",M2)))</formula>
    </cfRule>
  </conditionalFormatting>
  <conditionalFormatting sqref="M2:M9">
    <cfRule type="containsText" dxfId="748" priority="799" operator="containsText" text="Editorial">
      <formula>NOT(ISERROR(SEARCH("Editorial",M2)))</formula>
    </cfRule>
    <cfRule type="containsText" dxfId="747" priority="800" operator="containsText" text="skipped">
      <formula>NOT(ISERROR(SEARCH("skipped",M2)))</formula>
    </cfRule>
  </conditionalFormatting>
  <conditionalFormatting sqref="M10">
    <cfRule type="containsText" dxfId="746" priority="789" operator="containsText" text="configuration issue">
      <formula>NOT(ISERROR(SEARCH("configuration issue",M10)))</formula>
    </cfRule>
    <cfRule type="containsText" dxfId="745" priority="790" operator="containsText" text="LiFi">
      <formula>NOT(ISERROR(SEARCH("LiFi",M10)))</formula>
    </cfRule>
  </conditionalFormatting>
  <conditionalFormatting sqref="M10">
    <cfRule type="containsText" dxfId="744" priority="786" operator="containsText" text="Editorial">
      <formula>NOT(ISERROR(SEARCH("Editorial",M10)))</formula>
    </cfRule>
    <cfRule type="containsText" dxfId="743" priority="787" operator="containsText" text="skipped">
      <formula>NOT(ISERROR(SEARCH("skipped",M10)))</formula>
    </cfRule>
  </conditionalFormatting>
  <conditionalFormatting sqref="M16">
    <cfRule type="containsText" dxfId="742" priority="734" operator="containsText" text="Editorial">
      <formula>NOT(ISERROR(SEARCH("Editorial",M16)))</formula>
    </cfRule>
    <cfRule type="containsText" dxfId="741" priority="735" operator="containsText" text="skipped">
      <formula>NOT(ISERROR(SEARCH("skipped",M16)))</formula>
    </cfRule>
  </conditionalFormatting>
  <conditionalFormatting sqref="A16:J16 L16:M16">
    <cfRule type="expression" dxfId="740" priority="736">
      <formula>$N16&lt;&gt;""</formula>
    </cfRule>
    <cfRule type="expression" dxfId="739" priority="739">
      <formula>$K16="modified"</formula>
    </cfRule>
    <cfRule type="expression" dxfId="738" priority="740">
      <formula>$K16="resolved in another comment"</formula>
    </cfRule>
    <cfRule type="expression" dxfId="737" priority="741">
      <formula>$K16="duplicated"</formula>
    </cfRule>
    <cfRule type="expression" dxfId="736" priority="742">
      <formula>$K16="LiFi"</formula>
    </cfRule>
    <cfRule type="expression" dxfId="735" priority="743">
      <formula>$K16="accepted in principle"</formula>
    </cfRule>
    <cfRule type="expression" dxfId="734" priority="744">
      <formula>$K16="rejected"</formula>
    </cfRule>
    <cfRule type="expression" dxfId="733" priority="745">
      <formula>$K16="accepted"</formula>
    </cfRule>
    <cfRule type="expression" dxfId="732" priority="746">
      <formula>$K16="alt res"</formula>
    </cfRule>
  </conditionalFormatting>
  <conditionalFormatting sqref="M16">
    <cfRule type="containsText" dxfId="731" priority="737" operator="containsText" text="configuration issue">
      <formula>NOT(ISERROR(SEARCH("configuration issue",M16)))</formula>
    </cfRule>
    <cfRule type="containsText" dxfId="730" priority="738" operator="containsText" text="LiFi">
      <formula>NOT(ISERROR(SEARCH("LiFi",M16)))</formula>
    </cfRule>
  </conditionalFormatting>
  <conditionalFormatting sqref="M17">
    <cfRule type="containsText" dxfId="729" priority="721" operator="containsText" text="Editorial">
      <formula>NOT(ISERROR(SEARCH("Editorial",M17)))</formula>
    </cfRule>
    <cfRule type="containsText" dxfId="728" priority="722" operator="containsText" text="skipped">
      <formula>NOT(ISERROR(SEARCH("skipped",M17)))</formula>
    </cfRule>
  </conditionalFormatting>
  <conditionalFormatting sqref="A17:M17">
    <cfRule type="expression" dxfId="727" priority="723">
      <formula>$N17&lt;&gt;""</formula>
    </cfRule>
    <cfRule type="expression" dxfId="726" priority="726">
      <formula>$K17="modified"</formula>
    </cfRule>
    <cfRule type="expression" dxfId="725" priority="727">
      <formula>$K17="resolved in another comment"</formula>
    </cfRule>
    <cfRule type="expression" dxfId="724" priority="728">
      <formula>$K17="duplicated"</formula>
    </cfRule>
    <cfRule type="expression" dxfId="723" priority="729">
      <formula>$K17="LiFi"</formula>
    </cfRule>
    <cfRule type="expression" dxfId="722" priority="730">
      <formula>$K17="accepted in principle"</formula>
    </cfRule>
    <cfRule type="expression" dxfId="721" priority="731">
      <formula>$K17="rejected"</formula>
    </cfRule>
    <cfRule type="expression" dxfId="720" priority="732">
      <formula>$K17="accepted"</formula>
    </cfRule>
    <cfRule type="expression" dxfId="719" priority="733">
      <formula>$K17="alt res"</formula>
    </cfRule>
  </conditionalFormatting>
  <conditionalFormatting sqref="M17">
    <cfRule type="containsText" dxfId="718" priority="724" operator="containsText" text="configuration issue">
      <formula>NOT(ISERROR(SEARCH("configuration issue",M17)))</formula>
    </cfRule>
    <cfRule type="containsText" dxfId="717" priority="725" operator="containsText" text="LiFi">
      <formula>NOT(ISERROR(SEARCH("LiFi",M17)))</formula>
    </cfRule>
  </conditionalFormatting>
  <conditionalFormatting sqref="M18:M19">
    <cfRule type="containsText" dxfId="716" priority="708" operator="containsText" text="Editorial">
      <formula>NOT(ISERROR(SEARCH("Editorial",M18)))</formula>
    </cfRule>
    <cfRule type="containsText" dxfId="715" priority="709" operator="containsText" text="skipped">
      <formula>NOT(ISERROR(SEARCH("skipped",M18)))</formula>
    </cfRule>
  </conditionalFormatting>
  <conditionalFormatting sqref="A18:M19">
    <cfRule type="expression" dxfId="714" priority="710">
      <formula>$N18&lt;&gt;""</formula>
    </cfRule>
    <cfRule type="expression" dxfId="713" priority="713">
      <formula>$K18="modified"</formula>
    </cfRule>
    <cfRule type="expression" dxfId="712" priority="714">
      <formula>$K18="resolved in another comment"</formula>
    </cfRule>
    <cfRule type="expression" dxfId="711" priority="715">
      <formula>$K18="duplicated"</formula>
    </cfRule>
    <cfRule type="expression" dxfId="710" priority="716">
      <formula>$K18="LiFi"</formula>
    </cfRule>
    <cfRule type="expression" dxfId="709" priority="717">
      <formula>$K18="accepted in principle"</formula>
    </cfRule>
    <cfRule type="expression" dxfId="708" priority="718">
      <formula>$K18="rejected"</formula>
    </cfRule>
    <cfRule type="expression" dxfId="707" priority="719">
      <formula>$K18="accepted"</formula>
    </cfRule>
    <cfRule type="expression" dxfId="706" priority="720">
      <formula>$K18="alt res"</formula>
    </cfRule>
  </conditionalFormatting>
  <conditionalFormatting sqref="M18:M19">
    <cfRule type="containsText" dxfId="705" priority="711" operator="containsText" text="configuration issue">
      <formula>NOT(ISERROR(SEARCH("configuration issue",M18)))</formula>
    </cfRule>
    <cfRule type="containsText" dxfId="704" priority="712" operator="containsText" text="LiFi">
      <formula>NOT(ISERROR(SEARCH("LiFi",M18)))</formula>
    </cfRule>
  </conditionalFormatting>
  <conditionalFormatting sqref="M34">
    <cfRule type="containsText" dxfId="703" priority="682" operator="containsText" text="Editorial">
      <formula>NOT(ISERROR(SEARCH("Editorial",M34)))</formula>
    </cfRule>
    <cfRule type="containsText" dxfId="702" priority="683" operator="containsText" text="skipped">
      <formula>NOT(ISERROR(SEARCH("skipped",M34)))</formula>
    </cfRule>
  </conditionalFormatting>
  <conditionalFormatting sqref="A34:M34">
    <cfRule type="expression" dxfId="701" priority="684">
      <formula>$N34&lt;&gt;""</formula>
    </cfRule>
    <cfRule type="expression" dxfId="700" priority="687">
      <formula>$K34="modified"</formula>
    </cfRule>
    <cfRule type="expression" dxfId="699" priority="688">
      <formula>$K34="resolved in another comment"</formula>
    </cfRule>
    <cfRule type="expression" dxfId="698" priority="689">
      <formula>$K34="duplicated"</formula>
    </cfRule>
    <cfRule type="expression" dxfId="697" priority="690">
      <formula>$K34="LiFi"</formula>
    </cfRule>
    <cfRule type="expression" dxfId="696" priority="691">
      <formula>$K34="accepted in principle"</formula>
    </cfRule>
    <cfRule type="expression" dxfId="695" priority="692">
      <formula>$K34="rejected"</formula>
    </cfRule>
    <cfRule type="expression" dxfId="694" priority="693">
      <formula>$K34="accepted"</formula>
    </cfRule>
    <cfRule type="expression" dxfId="693" priority="694">
      <formula>$K34="alt res"</formula>
    </cfRule>
  </conditionalFormatting>
  <conditionalFormatting sqref="M34">
    <cfRule type="containsText" dxfId="692" priority="685" operator="containsText" text="configuration issue">
      <formula>NOT(ISERROR(SEARCH("configuration issue",M34)))</formula>
    </cfRule>
    <cfRule type="containsText" dxfId="691" priority="686" operator="containsText" text="LiFi">
      <formula>NOT(ISERROR(SEARCH("LiFi",M34)))</formula>
    </cfRule>
  </conditionalFormatting>
  <conditionalFormatting sqref="M35:M36">
    <cfRule type="containsText" dxfId="690" priority="672" operator="containsText" text="configuration issue">
      <formula>NOT(ISERROR(SEARCH("configuration issue",M35)))</formula>
    </cfRule>
    <cfRule type="containsText" dxfId="689" priority="673" operator="containsText" text="LiFi">
      <formula>NOT(ISERROR(SEARCH("LiFi",M35)))</formula>
    </cfRule>
  </conditionalFormatting>
  <conditionalFormatting sqref="M35:M36">
    <cfRule type="containsText" dxfId="688" priority="669" operator="containsText" text="Editorial">
      <formula>NOT(ISERROR(SEARCH("Editorial",M35)))</formula>
    </cfRule>
    <cfRule type="containsText" dxfId="687" priority="670" operator="containsText" text="skipped">
      <formula>NOT(ISERROR(SEARCH("skipped",M35)))</formula>
    </cfRule>
  </conditionalFormatting>
  <conditionalFormatting sqref="M37">
    <cfRule type="containsText" dxfId="686" priority="659" operator="containsText" text="configuration issue">
      <formula>NOT(ISERROR(SEARCH("configuration issue",M37)))</formula>
    </cfRule>
    <cfRule type="containsText" dxfId="685" priority="660" operator="containsText" text="LiFi">
      <formula>NOT(ISERROR(SEARCH("LiFi",M37)))</formula>
    </cfRule>
  </conditionalFormatting>
  <conditionalFormatting sqref="M37">
    <cfRule type="containsText" dxfId="684" priority="656" operator="containsText" text="Editorial">
      <formula>NOT(ISERROR(SEARCH("Editorial",M37)))</formula>
    </cfRule>
    <cfRule type="containsText" dxfId="683" priority="657" operator="containsText" text="skipped">
      <formula>NOT(ISERROR(SEARCH("skipped",M37)))</formula>
    </cfRule>
  </conditionalFormatting>
  <conditionalFormatting sqref="M40:M76">
    <cfRule type="containsText" dxfId="682" priority="620" operator="containsText" text="configuration issue">
      <formula>NOT(ISERROR(SEARCH("configuration issue",M40)))</formula>
    </cfRule>
    <cfRule type="containsText" dxfId="681" priority="621" operator="containsText" text="LiFi">
      <formula>NOT(ISERROR(SEARCH("LiFi",M40)))</formula>
    </cfRule>
  </conditionalFormatting>
  <conditionalFormatting sqref="M40:M76">
    <cfRule type="containsText" dxfId="680" priority="617" operator="containsText" text="Editorial">
      <formula>NOT(ISERROR(SEARCH("Editorial",M40)))</formula>
    </cfRule>
    <cfRule type="containsText" dxfId="679" priority="618" operator="containsText" text="skipped">
      <formula>NOT(ISERROR(SEARCH("skipped",M40)))</formula>
    </cfRule>
  </conditionalFormatting>
  <conditionalFormatting sqref="M77">
    <cfRule type="containsText" dxfId="678" priority="607" operator="containsText" text="configuration issue">
      <formula>NOT(ISERROR(SEARCH("configuration issue",M77)))</formula>
    </cfRule>
    <cfRule type="containsText" dxfId="677" priority="608" operator="containsText" text="LiFi">
      <formula>NOT(ISERROR(SEARCH("LiFi",M77)))</formula>
    </cfRule>
  </conditionalFormatting>
  <conditionalFormatting sqref="M77">
    <cfRule type="containsText" dxfId="676" priority="604" operator="containsText" text="Editorial">
      <formula>NOT(ISERROR(SEARCH("Editorial",M77)))</formula>
    </cfRule>
    <cfRule type="containsText" dxfId="675" priority="605" operator="containsText" text="skipped">
      <formula>NOT(ISERROR(SEARCH("skipped",M77)))</formula>
    </cfRule>
  </conditionalFormatting>
  <conditionalFormatting sqref="M78">
    <cfRule type="containsText" dxfId="674" priority="594" operator="containsText" text="configuration issue">
      <formula>NOT(ISERROR(SEARCH("configuration issue",M78)))</formula>
    </cfRule>
    <cfRule type="containsText" dxfId="673" priority="595" operator="containsText" text="LiFi">
      <formula>NOT(ISERROR(SEARCH("LiFi",M78)))</formula>
    </cfRule>
  </conditionalFormatting>
  <conditionalFormatting sqref="M78">
    <cfRule type="containsText" dxfId="672" priority="591" operator="containsText" text="Editorial">
      <formula>NOT(ISERROR(SEARCH("Editorial",M78)))</formula>
    </cfRule>
    <cfRule type="containsText" dxfId="671" priority="592" operator="containsText" text="skipped">
      <formula>NOT(ISERROR(SEARCH("skipped",M78)))</formula>
    </cfRule>
  </conditionalFormatting>
  <conditionalFormatting sqref="M79:M105">
    <cfRule type="containsText" dxfId="670" priority="581" operator="containsText" text="configuration issue">
      <formula>NOT(ISERROR(SEARCH("configuration issue",M79)))</formula>
    </cfRule>
    <cfRule type="containsText" dxfId="669" priority="582" operator="containsText" text="LiFi">
      <formula>NOT(ISERROR(SEARCH("LiFi",M79)))</formula>
    </cfRule>
  </conditionalFormatting>
  <conditionalFormatting sqref="M79:M105">
    <cfRule type="containsText" dxfId="668" priority="578" operator="containsText" text="Editorial">
      <formula>NOT(ISERROR(SEARCH("Editorial",M79)))</formula>
    </cfRule>
    <cfRule type="containsText" dxfId="667" priority="579" operator="containsText" text="skipped">
      <formula>NOT(ISERROR(SEARCH("skipped",M79)))</formula>
    </cfRule>
  </conditionalFormatting>
  <conditionalFormatting sqref="M106:M109">
    <cfRule type="containsText" dxfId="666" priority="568" operator="containsText" text="configuration issue">
      <formula>NOT(ISERROR(SEARCH("configuration issue",M106)))</formula>
    </cfRule>
    <cfRule type="containsText" dxfId="665" priority="569" operator="containsText" text="LiFi">
      <formula>NOT(ISERROR(SEARCH("LiFi",M106)))</formula>
    </cfRule>
  </conditionalFormatting>
  <conditionalFormatting sqref="M106:M109">
    <cfRule type="containsText" dxfId="664" priority="565" operator="containsText" text="Editorial">
      <formula>NOT(ISERROR(SEARCH("Editorial",M106)))</formula>
    </cfRule>
    <cfRule type="containsText" dxfId="663" priority="566" operator="containsText" text="skipped">
      <formula>NOT(ISERROR(SEARCH("skipped",M106)))</formula>
    </cfRule>
  </conditionalFormatting>
  <conditionalFormatting sqref="M110:M111">
    <cfRule type="containsText" dxfId="662" priority="555" operator="containsText" text="configuration issue">
      <formula>NOT(ISERROR(SEARCH("configuration issue",M110)))</formula>
    </cfRule>
    <cfRule type="containsText" dxfId="661" priority="556" operator="containsText" text="LiFi">
      <formula>NOT(ISERROR(SEARCH("LiFi",M110)))</formula>
    </cfRule>
  </conditionalFormatting>
  <conditionalFormatting sqref="M110:M111">
    <cfRule type="containsText" dxfId="660" priority="552" operator="containsText" text="Editorial">
      <formula>NOT(ISERROR(SEARCH("Editorial",M110)))</formula>
    </cfRule>
    <cfRule type="containsText" dxfId="659" priority="553" operator="containsText" text="skipped">
      <formula>NOT(ISERROR(SEARCH("skipped",M110)))</formula>
    </cfRule>
  </conditionalFormatting>
  <conditionalFormatting sqref="M112">
    <cfRule type="containsText" dxfId="658" priority="542" operator="containsText" text="configuration issue">
      <formula>NOT(ISERROR(SEARCH("configuration issue",M112)))</formula>
    </cfRule>
    <cfRule type="containsText" dxfId="657" priority="543" operator="containsText" text="LiFi">
      <formula>NOT(ISERROR(SEARCH("LiFi",M112)))</formula>
    </cfRule>
  </conditionalFormatting>
  <conditionalFormatting sqref="M112">
    <cfRule type="containsText" dxfId="656" priority="539" operator="containsText" text="Editorial">
      <formula>NOT(ISERROR(SEARCH("Editorial",M112)))</formula>
    </cfRule>
    <cfRule type="containsText" dxfId="655" priority="540" operator="containsText" text="skipped">
      <formula>NOT(ISERROR(SEARCH("skipped",M112)))</formula>
    </cfRule>
  </conditionalFormatting>
  <conditionalFormatting sqref="M113">
    <cfRule type="containsText" dxfId="654" priority="529" operator="containsText" text="configuration issue">
      <formula>NOT(ISERROR(SEARCH("configuration issue",M113)))</formula>
    </cfRule>
    <cfRule type="containsText" dxfId="653" priority="530" operator="containsText" text="LiFi">
      <formula>NOT(ISERROR(SEARCH("LiFi",M113)))</formula>
    </cfRule>
  </conditionalFormatting>
  <conditionalFormatting sqref="M113">
    <cfRule type="containsText" dxfId="652" priority="526" operator="containsText" text="Editorial">
      <formula>NOT(ISERROR(SEARCH("Editorial",M113)))</formula>
    </cfRule>
    <cfRule type="containsText" dxfId="651" priority="527" operator="containsText" text="skipped">
      <formula>NOT(ISERROR(SEARCH("skipped",M113)))</formula>
    </cfRule>
  </conditionalFormatting>
  <conditionalFormatting sqref="M114:M115">
    <cfRule type="containsText" dxfId="650" priority="516" operator="containsText" text="configuration issue">
      <formula>NOT(ISERROR(SEARCH("configuration issue",M114)))</formula>
    </cfRule>
    <cfRule type="containsText" dxfId="649" priority="517" operator="containsText" text="LiFi">
      <formula>NOT(ISERROR(SEARCH("LiFi",M114)))</formula>
    </cfRule>
  </conditionalFormatting>
  <conditionalFormatting sqref="M114:M115">
    <cfRule type="containsText" dxfId="648" priority="513" operator="containsText" text="Editorial">
      <formula>NOT(ISERROR(SEARCH("Editorial",M114)))</formula>
    </cfRule>
    <cfRule type="containsText" dxfId="647" priority="514" operator="containsText" text="skipped">
      <formula>NOT(ISERROR(SEARCH("skipped",M114)))</formula>
    </cfRule>
  </conditionalFormatting>
  <conditionalFormatting sqref="M116:M119">
    <cfRule type="containsText" dxfId="646" priority="503" operator="containsText" text="configuration issue">
      <formula>NOT(ISERROR(SEARCH("configuration issue",M116)))</formula>
    </cfRule>
    <cfRule type="containsText" dxfId="645" priority="504" operator="containsText" text="LiFi">
      <formula>NOT(ISERROR(SEARCH("LiFi",M116)))</formula>
    </cfRule>
  </conditionalFormatting>
  <conditionalFormatting sqref="M116:M119">
    <cfRule type="containsText" dxfId="644" priority="500" operator="containsText" text="Editorial">
      <formula>NOT(ISERROR(SEARCH("Editorial",M116)))</formula>
    </cfRule>
    <cfRule type="containsText" dxfId="643" priority="501" operator="containsText" text="skipped">
      <formula>NOT(ISERROR(SEARCH("skipped",M116)))</formula>
    </cfRule>
  </conditionalFormatting>
  <conditionalFormatting sqref="L120:L142">
    <cfRule type="containsText" dxfId="642" priority="490" operator="containsText" text="configuration issue">
      <formula>NOT(ISERROR(SEARCH("configuration issue",L120)))</formula>
    </cfRule>
    <cfRule type="containsText" dxfId="641" priority="491" operator="containsText" text="LiFi">
      <formula>NOT(ISERROR(SEARCH("LiFi",L120)))</formula>
    </cfRule>
  </conditionalFormatting>
  <conditionalFormatting sqref="L120:L142">
    <cfRule type="containsText" dxfId="640" priority="487" operator="containsText" text="Editorial">
      <formula>NOT(ISERROR(SEARCH("Editorial",L120)))</formula>
    </cfRule>
    <cfRule type="containsText" dxfId="639" priority="488" operator="containsText" text="skipped">
      <formula>NOT(ISERROR(SEARCH("skipped",L120)))</formula>
    </cfRule>
  </conditionalFormatting>
  <conditionalFormatting sqref="M143:M145">
    <cfRule type="containsText" dxfId="638" priority="477" operator="containsText" text="configuration issue">
      <formula>NOT(ISERROR(SEARCH("configuration issue",M143)))</formula>
    </cfRule>
    <cfRule type="containsText" dxfId="637" priority="478" operator="containsText" text="LiFi">
      <formula>NOT(ISERROR(SEARCH("LiFi",M143)))</formula>
    </cfRule>
  </conditionalFormatting>
  <conditionalFormatting sqref="M143:M145">
    <cfRule type="containsText" dxfId="636" priority="474" operator="containsText" text="Editorial">
      <formula>NOT(ISERROR(SEARCH("Editorial",M143)))</formula>
    </cfRule>
    <cfRule type="containsText" dxfId="635" priority="475" operator="containsText" text="skipped">
      <formula>NOT(ISERROR(SEARCH("skipped",M143)))</formula>
    </cfRule>
  </conditionalFormatting>
  <conditionalFormatting sqref="M146">
    <cfRule type="containsText" dxfId="634" priority="464" operator="containsText" text="configuration issue">
      <formula>NOT(ISERROR(SEARCH("configuration issue",M146)))</formula>
    </cfRule>
    <cfRule type="containsText" dxfId="633" priority="465" operator="containsText" text="LiFi">
      <formula>NOT(ISERROR(SEARCH("LiFi",M146)))</formula>
    </cfRule>
  </conditionalFormatting>
  <conditionalFormatting sqref="M146">
    <cfRule type="containsText" dxfId="632" priority="461" operator="containsText" text="Editorial">
      <formula>NOT(ISERROR(SEARCH("Editorial",M146)))</formula>
    </cfRule>
    <cfRule type="containsText" dxfId="631" priority="462" operator="containsText" text="skipped">
      <formula>NOT(ISERROR(SEARCH("skipped",M146)))</formula>
    </cfRule>
  </conditionalFormatting>
  <conditionalFormatting sqref="M148:M162">
    <cfRule type="containsText" dxfId="630" priority="451" operator="containsText" text="configuration issue">
      <formula>NOT(ISERROR(SEARCH("configuration issue",M148)))</formula>
    </cfRule>
    <cfRule type="containsText" dxfId="629" priority="452" operator="containsText" text="LiFi">
      <formula>NOT(ISERROR(SEARCH("LiFi",M148)))</formula>
    </cfRule>
  </conditionalFormatting>
  <conditionalFormatting sqref="M148:M162">
    <cfRule type="containsText" dxfId="628" priority="448" operator="containsText" text="Editorial">
      <formula>NOT(ISERROR(SEARCH("Editorial",M148)))</formula>
    </cfRule>
    <cfRule type="containsText" dxfId="627" priority="449" operator="containsText" text="skipped">
      <formula>NOT(ISERROR(SEARCH("skipped",M148)))</formula>
    </cfRule>
  </conditionalFormatting>
  <conditionalFormatting sqref="M166:M168">
    <cfRule type="containsText" dxfId="626" priority="438" operator="containsText" text="configuration issue">
      <formula>NOT(ISERROR(SEARCH("configuration issue",M166)))</formula>
    </cfRule>
    <cfRule type="containsText" dxfId="625" priority="439" operator="containsText" text="LiFi">
      <formula>NOT(ISERROR(SEARCH("LiFi",M166)))</formula>
    </cfRule>
  </conditionalFormatting>
  <conditionalFormatting sqref="M166:M168">
    <cfRule type="containsText" dxfId="624" priority="435" operator="containsText" text="Editorial">
      <formula>NOT(ISERROR(SEARCH("Editorial",M166)))</formula>
    </cfRule>
    <cfRule type="containsText" dxfId="623" priority="436" operator="containsText" text="skipped">
      <formula>NOT(ISERROR(SEARCH("skipped",M166)))</formula>
    </cfRule>
  </conditionalFormatting>
  <conditionalFormatting sqref="M176:M188">
    <cfRule type="containsText" dxfId="622" priority="425" operator="containsText" text="configuration issue">
      <formula>NOT(ISERROR(SEARCH("configuration issue",M176)))</formula>
    </cfRule>
    <cfRule type="containsText" dxfId="621" priority="426" operator="containsText" text="LiFi">
      <formula>NOT(ISERROR(SEARCH("LiFi",M176)))</formula>
    </cfRule>
  </conditionalFormatting>
  <conditionalFormatting sqref="M176:M188">
    <cfRule type="containsText" dxfId="620" priority="422" operator="containsText" text="Editorial">
      <formula>NOT(ISERROR(SEARCH("Editorial",M176)))</formula>
    </cfRule>
    <cfRule type="containsText" dxfId="619" priority="423" operator="containsText" text="skipped">
      <formula>NOT(ISERROR(SEARCH("skipped",M176)))</formula>
    </cfRule>
  </conditionalFormatting>
  <conditionalFormatting sqref="L35:M36">
    <cfRule type="expression" dxfId="618" priority="848">
      <formula>$N35&lt;&gt;""</formula>
    </cfRule>
    <cfRule type="expression" dxfId="617" priority="849">
      <formula>$K39="modified"</formula>
    </cfRule>
    <cfRule type="expression" dxfId="616" priority="850">
      <formula>$K39="resolved in another comment"</formula>
    </cfRule>
    <cfRule type="expression" dxfId="615" priority="851">
      <formula>$K39="duplicated"</formula>
    </cfRule>
    <cfRule type="expression" dxfId="614" priority="852">
      <formula>$K39="LiFi"</formula>
    </cfRule>
    <cfRule type="expression" dxfId="613" priority="853">
      <formula>$K39="accepted in principle"</formula>
    </cfRule>
    <cfRule type="expression" dxfId="612" priority="854">
      <formula>$K39="rejected"</formula>
    </cfRule>
    <cfRule type="expression" dxfId="611" priority="855">
      <formula>$K39="accepted"</formula>
    </cfRule>
    <cfRule type="expression" dxfId="610" priority="856">
      <formula>$K39="alt res"</formula>
    </cfRule>
  </conditionalFormatting>
  <conditionalFormatting sqref="A39:K41">
    <cfRule type="expression" dxfId="609" priority="965">
      <formula>$N35&lt;&gt;""</formula>
    </cfRule>
    <cfRule type="expression" dxfId="608" priority="966">
      <formula>$K39="modified"</formula>
    </cfRule>
    <cfRule type="expression" dxfId="607" priority="967">
      <formula>$K39="resolved in another comment"</formula>
    </cfRule>
    <cfRule type="expression" dxfId="606" priority="968">
      <formula>$K39="duplicated"</formula>
    </cfRule>
    <cfRule type="expression" dxfId="605" priority="969">
      <formula>$K39="LiFi"</formula>
    </cfRule>
    <cfRule type="expression" dxfId="604" priority="970">
      <formula>$K39="accepted in principle"</formula>
    </cfRule>
    <cfRule type="expression" dxfId="603" priority="971">
      <formula>$K39="rejected"</formula>
    </cfRule>
    <cfRule type="expression" dxfId="602" priority="972">
      <formula>$K39="accepted"</formula>
    </cfRule>
    <cfRule type="expression" dxfId="601" priority="973">
      <formula>$K39="alt res"</formula>
    </cfRule>
  </conditionalFormatting>
  <conditionalFormatting sqref="L37:M37">
    <cfRule type="expression" dxfId="600" priority="983">
      <formula>$N37&lt;&gt;""</formula>
    </cfRule>
    <cfRule type="expression" dxfId="599" priority="984">
      <formula>$K42="modified"</formula>
    </cfRule>
    <cfRule type="expression" dxfId="598" priority="985">
      <formula>$K42="resolved in another comment"</formula>
    </cfRule>
    <cfRule type="expression" dxfId="597" priority="986">
      <formula>$K42="duplicated"</formula>
    </cfRule>
    <cfRule type="expression" dxfId="596" priority="987">
      <formula>$K42="LiFi"</formula>
    </cfRule>
    <cfRule type="expression" dxfId="595" priority="988">
      <formula>$K42="accepted in principle"</formula>
    </cfRule>
    <cfRule type="expression" dxfId="594" priority="989">
      <formula>$K42="rejected"</formula>
    </cfRule>
    <cfRule type="expression" dxfId="593" priority="990">
      <formula>$K42="accepted"</formula>
    </cfRule>
    <cfRule type="expression" dxfId="592" priority="991">
      <formula>$K42="alt res"</formula>
    </cfRule>
  </conditionalFormatting>
  <conditionalFormatting sqref="A42:K42 A47:J49 A45:K46">
    <cfRule type="expression" dxfId="591" priority="1109">
      <formula>$N37&lt;&gt;""</formula>
    </cfRule>
    <cfRule type="expression" dxfId="590" priority="1110">
      <formula>$K42="modified"</formula>
    </cfRule>
    <cfRule type="expression" dxfId="589" priority="1111">
      <formula>$K42="resolved in another comment"</formula>
    </cfRule>
    <cfRule type="expression" dxfId="588" priority="1112">
      <formula>$K42="duplicated"</formula>
    </cfRule>
    <cfRule type="expression" dxfId="587" priority="1113">
      <formula>$K42="LiFi"</formula>
    </cfRule>
    <cfRule type="expression" dxfId="586" priority="1114">
      <formula>$K42="accepted in principle"</formula>
    </cfRule>
    <cfRule type="expression" dxfId="585" priority="1115">
      <formula>$K42="rejected"</formula>
    </cfRule>
    <cfRule type="expression" dxfId="584" priority="1116">
      <formula>$K42="accepted"</formula>
    </cfRule>
    <cfRule type="expression" dxfId="583" priority="1117">
      <formula>$K42="alt res"</formula>
    </cfRule>
  </conditionalFormatting>
  <conditionalFormatting sqref="L78:N78 L106:N111 L112:O112 L113:M115 L146:M146 L40:M60 L62:M77 L79:M80 L103:M105 M102 L82:M101 L116:N119 L120:M142 L143:N145 L148:N162">
    <cfRule type="expression" dxfId="582" priority="1127">
      <formula>$N40&lt;&gt;""</formula>
    </cfRule>
    <cfRule type="expression" dxfId="581" priority="1128">
      <formula>$K47="modified"</formula>
    </cfRule>
    <cfRule type="expression" dxfId="580" priority="1129">
      <formula>$K47="resolved in another comment"</formula>
    </cfRule>
    <cfRule type="expression" dxfId="579" priority="1130">
      <formula>$K47="duplicated"</formula>
    </cfRule>
    <cfRule type="expression" dxfId="578" priority="1131">
      <formula>$K47="LiFi"</formula>
    </cfRule>
    <cfRule type="expression" dxfId="577" priority="1132">
      <formula>$K47="accepted in principle"</formula>
    </cfRule>
    <cfRule type="expression" dxfId="576" priority="1133">
      <formula>$K47="rejected"</formula>
    </cfRule>
    <cfRule type="expression" dxfId="575" priority="1134">
      <formula>$K47="accepted"</formula>
    </cfRule>
    <cfRule type="expression" dxfId="574" priority="1135">
      <formula>$K47="alt res"</formula>
    </cfRule>
  </conditionalFormatting>
  <conditionalFormatting sqref="K155:K165 K47:K71 K75:K89 K91:K92 K98 K101 K103:K117 K119:K140 K142:K143 K148:K153">
    <cfRule type="expression" dxfId="573" priority="1253">
      <formula>$N40&lt;&gt;""</formula>
    </cfRule>
    <cfRule type="expression" dxfId="572" priority="1254">
      <formula>$K47="modified"</formula>
    </cfRule>
    <cfRule type="expression" dxfId="571" priority="1255">
      <formula>$K47="resolved in another comment"</formula>
    </cfRule>
    <cfRule type="expression" dxfId="570" priority="1256">
      <formula>$K47="duplicated"</formula>
    </cfRule>
    <cfRule type="expression" dxfId="569" priority="1257">
      <formula>$K47="LiFi"</formula>
    </cfRule>
    <cfRule type="expression" dxfId="568" priority="1258">
      <formula>$K47="accepted in principle"</formula>
    </cfRule>
    <cfRule type="expression" dxfId="567" priority="1259">
      <formula>$K47="rejected"</formula>
    </cfRule>
    <cfRule type="expression" dxfId="566" priority="1260">
      <formula>$K47="accepted"</formula>
    </cfRule>
    <cfRule type="expression" dxfId="565" priority="1261">
      <formula>$K47="alt res"</formula>
    </cfRule>
  </conditionalFormatting>
  <conditionalFormatting sqref="A166:J172 K173:K177 K179:K181 K191">
    <cfRule type="expression" dxfId="564" priority="1280">
      <formula>$N113&lt;&gt;""</formula>
    </cfRule>
    <cfRule type="expression" dxfId="563" priority="1281">
      <formula>$K120="modified"</formula>
    </cfRule>
    <cfRule type="expression" dxfId="562" priority="1282">
      <formula>$K120="resolved in another comment"</formula>
    </cfRule>
    <cfRule type="expression" dxfId="561" priority="1283">
      <formula>$K120="duplicated"</formula>
    </cfRule>
    <cfRule type="expression" dxfId="560" priority="1284">
      <formula>$K120="LiFi"</formula>
    </cfRule>
    <cfRule type="expression" dxfId="559" priority="1285">
      <formula>$K120="accepted in principle"</formula>
    </cfRule>
    <cfRule type="expression" dxfId="558" priority="1286">
      <formula>$K120="rejected"</formula>
    </cfRule>
    <cfRule type="expression" dxfId="557" priority="1287">
      <formula>$K120="accepted"</formula>
    </cfRule>
    <cfRule type="expression" dxfId="556" priority="1288">
      <formula>$K120="alt res"</formula>
    </cfRule>
  </conditionalFormatting>
  <conditionalFormatting sqref="A50:J67">
    <cfRule type="expression" dxfId="555" priority="1289">
      <formula>$N40&lt;&gt;""</formula>
    </cfRule>
    <cfRule type="expression" dxfId="554" priority="1290">
      <formula>$K47="modified"</formula>
    </cfRule>
    <cfRule type="expression" dxfId="553" priority="1291">
      <formula>$K47="resolved in another comment"</formula>
    </cfRule>
    <cfRule type="expression" dxfId="552" priority="1292">
      <formula>$K47="duplicated"</formula>
    </cfRule>
    <cfRule type="expression" dxfId="551" priority="1293">
      <formula>$K47="LiFi"</formula>
    </cfRule>
    <cfRule type="expression" dxfId="550" priority="1294">
      <formula>$K47="accepted in principle"</formula>
    </cfRule>
    <cfRule type="expression" dxfId="549" priority="1295">
      <formula>$K47="rejected"</formula>
    </cfRule>
    <cfRule type="expression" dxfId="548" priority="1296">
      <formula>$K47="accepted"</formula>
    </cfRule>
    <cfRule type="expression" dxfId="547" priority="1297">
      <formula>$K47="alt res"</formula>
    </cfRule>
  </conditionalFormatting>
  <conditionalFormatting sqref="A68:J70">
    <cfRule type="expression" dxfId="546" priority="1298">
      <formula>$N49&lt;&gt;""</formula>
    </cfRule>
    <cfRule type="expression" dxfId="545" priority="1299">
      <formula>$K56="modified"</formula>
    </cfRule>
    <cfRule type="expression" dxfId="544" priority="1300">
      <formula>$K56="resolved in another comment"</formula>
    </cfRule>
    <cfRule type="expression" dxfId="543" priority="1301">
      <formula>$K56="duplicated"</formula>
    </cfRule>
    <cfRule type="expression" dxfId="542" priority="1302">
      <formula>$K56="LiFi"</formula>
    </cfRule>
    <cfRule type="expression" dxfId="541" priority="1303">
      <formula>$K56="accepted in principle"</formula>
    </cfRule>
    <cfRule type="expression" dxfId="540" priority="1304">
      <formula>$K56="rejected"</formula>
    </cfRule>
    <cfRule type="expression" dxfId="539" priority="1305">
      <formula>$K56="accepted"</formula>
    </cfRule>
    <cfRule type="expression" dxfId="538" priority="1306">
      <formula>$K56="alt res"</formula>
    </cfRule>
  </conditionalFormatting>
  <conditionalFormatting sqref="A71:J79">
    <cfRule type="expression" dxfId="537" priority="1307">
      <formula>$N50&lt;&gt;""</formula>
    </cfRule>
    <cfRule type="expression" dxfId="536" priority="1308">
      <formula>$K57="modified"</formula>
    </cfRule>
    <cfRule type="expression" dxfId="535" priority="1309">
      <formula>$K57="resolved in another comment"</formula>
    </cfRule>
    <cfRule type="expression" dxfId="534" priority="1310">
      <formula>$K57="duplicated"</formula>
    </cfRule>
    <cfRule type="expression" dxfId="533" priority="1311">
      <formula>$K57="LiFi"</formula>
    </cfRule>
    <cfRule type="expression" dxfId="532" priority="1312">
      <formula>$K57="accepted in principle"</formula>
    </cfRule>
    <cfRule type="expression" dxfId="531" priority="1313">
      <formula>$K57="rejected"</formula>
    </cfRule>
    <cfRule type="expression" dxfId="530" priority="1314">
      <formula>$K57="accepted"</formula>
    </cfRule>
    <cfRule type="expression" dxfId="529" priority="1315">
      <formula>$K57="alt res"</formula>
    </cfRule>
  </conditionalFormatting>
  <conditionalFormatting sqref="A80:J82">
    <cfRule type="expression" dxfId="528" priority="1316">
      <formula>$N57&lt;&gt;""</formula>
    </cfRule>
    <cfRule type="expression" dxfId="527" priority="1317">
      <formula>$K64="modified"</formula>
    </cfRule>
    <cfRule type="expression" dxfId="526" priority="1318">
      <formula>$K64="resolved in another comment"</formula>
    </cfRule>
    <cfRule type="expression" dxfId="525" priority="1319">
      <formula>$K64="duplicated"</formula>
    </cfRule>
    <cfRule type="expression" dxfId="524" priority="1320">
      <formula>$K64="LiFi"</formula>
    </cfRule>
    <cfRule type="expression" dxfId="523" priority="1321">
      <formula>$K64="accepted in principle"</formula>
    </cfRule>
    <cfRule type="expression" dxfId="522" priority="1322">
      <formula>$K64="rejected"</formula>
    </cfRule>
    <cfRule type="expression" dxfId="521" priority="1323">
      <formula>$K64="accepted"</formula>
    </cfRule>
    <cfRule type="expression" dxfId="520" priority="1324">
      <formula>$K64="alt res"</formula>
    </cfRule>
  </conditionalFormatting>
  <conditionalFormatting sqref="A83:J85">
    <cfRule type="expression" dxfId="519" priority="1325">
      <formula>$N58&lt;&gt;""</formula>
    </cfRule>
    <cfRule type="expression" dxfId="518" priority="1326">
      <formula>$K65="modified"</formula>
    </cfRule>
    <cfRule type="expression" dxfId="517" priority="1327">
      <formula>$K65="resolved in another comment"</formula>
    </cfRule>
    <cfRule type="expression" dxfId="516" priority="1328">
      <formula>$K65="duplicated"</formula>
    </cfRule>
    <cfRule type="expression" dxfId="515" priority="1329">
      <formula>$K65="LiFi"</formula>
    </cfRule>
    <cfRule type="expression" dxfId="514" priority="1330">
      <formula>$K65="accepted in principle"</formula>
    </cfRule>
    <cfRule type="expression" dxfId="513" priority="1331">
      <formula>$K65="rejected"</formula>
    </cfRule>
    <cfRule type="expression" dxfId="512" priority="1332">
      <formula>$K65="accepted"</formula>
    </cfRule>
    <cfRule type="expression" dxfId="511" priority="1333">
      <formula>$K65="alt res"</formula>
    </cfRule>
  </conditionalFormatting>
  <conditionalFormatting sqref="A86:J86 A88:J106 A108:J116">
    <cfRule type="expression" dxfId="510" priority="1334">
      <formula>$N60&lt;&gt;""</formula>
    </cfRule>
    <cfRule type="expression" dxfId="509" priority="1335">
      <formula>$K67="modified"</formula>
    </cfRule>
    <cfRule type="expression" dxfId="508" priority="1336">
      <formula>$K67="resolved in another comment"</formula>
    </cfRule>
    <cfRule type="expression" dxfId="507" priority="1337">
      <formula>$K67="duplicated"</formula>
    </cfRule>
    <cfRule type="expression" dxfId="506" priority="1338">
      <formula>$K67="LiFi"</formula>
    </cfRule>
    <cfRule type="expression" dxfId="505" priority="1339">
      <formula>$K67="accepted in principle"</formula>
    </cfRule>
    <cfRule type="expression" dxfId="504" priority="1340">
      <formula>$K67="rejected"</formula>
    </cfRule>
    <cfRule type="expression" dxfId="503" priority="1341">
      <formula>$K67="accepted"</formula>
    </cfRule>
    <cfRule type="expression" dxfId="502" priority="1342">
      <formula>$K67="alt res"</formula>
    </cfRule>
  </conditionalFormatting>
  <conditionalFormatting sqref="A117:J118 A120:J122">
    <cfRule type="expression" dxfId="501" priority="1343">
      <formula>$N79&lt;&gt;""</formula>
    </cfRule>
    <cfRule type="expression" dxfId="500" priority="1344">
      <formula>$K86="modified"</formula>
    </cfRule>
    <cfRule type="expression" dxfId="499" priority="1345">
      <formula>$K86="resolved in another comment"</formula>
    </cfRule>
    <cfRule type="expression" dxfId="498" priority="1346">
      <formula>$K86="duplicated"</formula>
    </cfRule>
    <cfRule type="expression" dxfId="497" priority="1347">
      <formula>$K86="LiFi"</formula>
    </cfRule>
    <cfRule type="expression" dxfId="496" priority="1348">
      <formula>$K86="accepted in principle"</formula>
    </cfRule>
    <cfRule type="expression" dxfId="495" priority="1349">
      <formula>$K86="rejected"</formula>
    </cfRule>
    <cfRule type="expression" dxfId="494" priority="1350">
      <formula>$K86="accepted"</formula>
    </cfRule>
    <cfRule type="expression" dxfId="493" priority="1351">
      <formula>$K86="alt res"</formula>
    </cfRule>
  </conditionalFormatting>
  <conditionalFormatting sqref="A124:J152">
    <cfRule type="expression" dxfId="492" priority="1352">
      <formula>$N82&lt;&gt;""</formula>
    </cfRule>
    <cfRule type="expression" dxfId="491" priority="1353">
      <formula>$K89="modified"</formula>
    </cfRule>
    <cfRule type="expression" dxfId="490" priority="1354">
      <formula>$K89="resolved in another comment"</formula>
    </cfRule>
    <cfRule type="expression" dxfId="489" priority="1355">
      <formula>$K89="duplicated"</formula>
    </cfRule>
    <cfRule type="expression" dxfId="488" priority="1356">
      <formula>$K89="LiFi"</formula>
    </cfRule>
    <cfRule type="expression" dxfId="487" priority="1357">
      <formula>$K89="accepted in principle"</formula>
    </cfRule>
    <cfRule type="expression" dxfId="486" priority="1358">
      <formula>$K89="rejected"</formula>
    </cfRule>
    <cfRule type="expression" dxfId="485" priority="1359">
      <formula>$K89="accepted"</formula>
    </cfRule>
    <cfRule type="expression" dxfId="484" priority="1360">
      <formula>$K89="alt res"</formula>
    </cfRule>
  </conditionalFormatting>
  <conditionalFormatting sqref="A153:J160">
    <cfRule type="expression" dxfId="483" priority="1361">
      <formula>$N110&lt;&gt;""</formula>
    </cfRule>
    <cfRule type="expression" dxfId="482" priority="1362">
      <formula>$K117="modified"</formula>
    </cfRule>
    <cfRule type="expression" dxfId="481" priority="1363">
      <formula>$K117="resolved in another comment"</formula>
    </cfRule>
    <cfRule type="expression" dxfId="480" priority="1364">
      <formula>$K117="duplicated"</formula>
    </cfRule>
    <cfRule type="expression" dxfId="479" priority="1365">
      <formula>$K117="LiFi"</formula>
    </cfRule>
    <cfRule type="expression" dxfId="478" priority="1366">
      <formula>$K117="accepted in principle"</formula>
    </cfRule>
    <cfRule type="expression" dxfId="477" priority="1367">
      <formula>$K117="rejected"</formula>
    </cfRule>
    <cfRule type="expression" dxfId="476" priority="1368">
      <formula>$K117="accepted"</formula>
    </cfRule>
    <cfRule type="expression" dxfId="475" priority="1369">
      <formula>$K117="alt res"</formula>
    </cfRule>
  </conditionalFormatting>
  <conditionalFormatting sqref="A161:J165">
    <cfRule type="expression" dxfId="474" priority="1370">
      <formula>$N112&lt;&gt;""</formula>
    </cfRule>
    <cfRule type="expression" dxfId="473" priority="1371">
      <formula>$K119="modified"</formula>
    </cfRule>
    <cfRule type="expression" dxfId="472" priority="1372">
      <formula>$K119="resolved in another comment"</formula>
    </cfRule>
    <cfRule type="expression" dxfId="471" priority="1373">
      <formula>$K119="duplicated"</formula>
    </cfRule>
    <cfRule type="expression" dxfId="470" priority="1374">
      <formula>$K119="LiFi"</formula>
    </cfRule>
    <cfRule type="expression" dxfId="469" priority="1375">
      <formula>$K119="accepted in principle"</formula>
    </cfRule>
    <cfRule type="expression" dxfId="468" priority="1376">
      <formula>$K119="rejected"</formula>
    </cfRule>
    <cfRule type="expression" dxfId="467" priority="1377">
      <formula>$K119="accepted"</formula>
    </cfRule>
    <cfRule type="expression" dxfId="466" priority="1378">
      <formula>$K119="alt res"</formula>
    </cfRule>
  </conditionalFormatting>
  <conditionalFormatting sqref="L166:N168 M176:N188 L61:M61 L81:M81">
    <cfRule type="expression" dxfId="465" priority="1379">
      <formula>$N61&lt;&gt;""</formula>
    </cfRule>
    <cfRule type="expression" dxfId="464" priority="1380">
      <formula>$L68="modified"</formula>
    </cfRule>
    <cfRule type="expression" dxfId="463" priority="1381">
      <formula>$L68="resolved in another comment"</formula>
    </cfRule>
    <cfRule type="expression" dxfId="462" priority="1382">
      <formula>$L68="duplicated"</formula>
    </cfRule>
    <cfRule type="expression" dxfId="461" priority="1383">
      <formula>$L68="LiFi"</formula>
    </cfRule>
    <cfRule type="expression" dxfId="460" priority="1384">
      <formula>$L68="accepted in principle"</formula>
    </cfRule>
    <cfRule type="expression" dxfId="459" priority="1385">
      <formula>$L68="rejected"</formula>
    </cfRule>
    <cfRule type="expression" dxfId="458" priority="1386">
      <formula>$L68="accepted"</formula>
    </cfRule>
    <cfRule type="expression" dxfId="457" priority="1387">
      <formula>$L68="alt res"</formula>
    </cfRule>
  </conditionalFormatting>
  <conditionalFormatting sqref="L173:L175 L183:L195">
    <cfRule type="expression" dxfId="456" priority="1397">
      <formula>$N166&lt;&gt;""</formula>
    </cfRule>
    <cfRule type="expression" dxfId="455" priority="1398">
      <formula>$L173="modified"</formula>
    </cfRule>
    <cfRule type="expression" dxfId="454" priority="1399">
      <formula>$L173="resolved in another comment"</formula>
    </cfRule>
    <cfRule type="expression" dxfId="453" priority="1400">
      <formula>$L173="duplicated"</formula>
    </cfRule>
    <cfRule type="expression" dxfId="452" priority="1401">
      <formula>$L173="LiFi"</formula>
    </cfRule>
    <cfRule type="expression" dxfId="451" priority="1402">
      <formula>$L173="accepted in principle"</formula>
    </cfRule>
    <cfRule type="expression" dxfId="450" priority="1403">
      <formula>$L173="rejected"</formula>
    </cfRule>
    <cfRule type="expression" dxfId="449" priority="1404">
      <formula>$L173="accepted"</formula>
    </cfRule>
    <cfRule type="expression" dxfId="448" priority="1405">
      <formula>$L173="alt res"</formula>
    </cfRule>
  </conditionalFormatting>
  <conditionalFormatting sqref="A231:J233 A241:J253">
    <cfRule type="expression" dxfId="447" priority="1442">
      <formula>$N166&lt;&gt;""</formula>
    </cfRule>
    <cfRule type="expression" dxfId="446" priority="1443">
      <formula>$L173="modified"</formula>
    </cfRule>
    <cfRule type="expression" dxfId="445" priority="1444">
      <formula>$L173="resolved in another comment"</formula>
    </cfRule>
    <cfRule type="expression" dxfId="444" priority="1445">
      <formula>$L173="duplicated"</formula>
    </cfRule>
    <cfRule type="expression" dxfId="443" priority="1446">
      <formula>$L173="LiFi"</formula>
    </cfRule>
    <cfRule type="expression" dxfId="442" priority="1447">
      <formula>$L173="accepted in principle"</formula>
    </cfRule>
    <cfRule type="expression" dxfId="441" priority="1448">
      <formula>$L173="rejected"</formula>
    </cfRule>
    <cfRule type="expression" dxfId="440" priority="1449">
      <formula>$L173="accepted"</formula>
    </cfRule>
    <cfRule type="expression" dxfId="439" priority="1450">
      <formula>$L173="alt res"</formula>
    </cfRule>
  </conditionalFormatting>
  <conditionalFormatting sqref="A173:J181">
    <cfRule type="expression" dxfId="438" priority="413">
      <formula>$N115&lt;&gt;""</formula>
    </cfRule>
    <cfRule type="expression" dxfId="437" priority="414">
      <formula>$K122="modified"</formula>
    </cfRule>
    <cfRule type="expression" dxfId="436" priority="415">
      <formula>$K122="resolved in another comment"</formula>
    </cfRule>
    <cfRule type="expression" dxfId="435" priority="416">
      <formula>$K122="duplicated"</formula>
    </cfRule>
    <cfRule type="expression" dxfId="434" priority="417">
      <formula>$K122="LiFi"</formula>
    </cfRule>
    <cfRule type="expression" dxfId="433" priority="418">
      <formula>$K122="accepted in principle"</formula>
    </cfRule>
    <cfRule type="expression" dxfId="432" priority="419">
      <formula>$K122="rejected"</formula>
    </cfRule>
    <cfRule type="expression" dxfId="431" priority="420">
      <formula>$K122="accepted"</formula>
    </cfRule>
    <cfRule type="expression" dxfId="430" priority="421">
      <formula>$K122="alt res"</formula>
    </cfRule>
  </conditionalFormatting>
  <conditionalFormatting sqref="A207:J207 A209:J227">
    <cfRule type="expression" dxfId="429" priority="404">
      <formula>$N146&lt;&gt;""</formula>
    </cfRule>
    <cfRule type="expression" dxfId="428" priority="405">
      <formula>$K153="modified"</formula>
    </cfRule>
    <cfRule type="expression" dxfId="427" priority="406">
      <formula>$K153="resolved in another comment"</formula>
    </cfRule>
    <cfRule type="expression" dxfId="426" priority="407">
      <formula>$K153="duplicated"</formula>
    </cfRule>
    <cfRule type="expression" dxfId="425" priority="408">
      <formula>$K153="LiFi"</formula>
    </cfRule>
    <cfRule type="expression" dxfId="424" priority="409">
      <formula>$K153="accepted in principle"</formula>
    </cfRule>
    <cfRule type="expression" dxfId="423" priority="410">
      <formula>$K153="rejected"</formula>
    </cfRule>
    <cfRule type="expression" dxfId="422" priority="411">
      <formula>$K153="accepted"</formula>
    </cfRule>
    <cfRule type="expression" dxfId="421" priority="412">
      <formula>$K153="alt res"</formula>
    </cfRule>
  </conditionalFormatting>
  <conditionalFormatting sqref="A182:J206">
    <cfRule type="expression" dxfId="420" priority="1460">
      <formula>$N121&lt;&gt;""</formula>
    </cfRule>
    <cfRule type="expression" dxfId="419" priority="1461">
      <formula>$K128="modified"</formula>
    </cfRule>
    <cfRule type="expression" dxfId="418" priority="1462">
      <formula>$K128="resolved in another comment"</formula>
    </cfRule>
    <cfRule type="expression" dxfId="417" priority="1463">
      <formula>$K128="duplicated"</formula>
    </cfRule>
    <cfRule type="expression" dxfId="416" priority="1464">
      <formula>$K128="LiFi"</formula>
    </cfRule>
    <cfRule type="expression" dxfId="415" priority="1465">
      <formula>$K128="accepted in principle"</formula>
    </cfRule>
    <cfRule type="expression" dxfId="414" priority="1466">
      <formula>$K128="rejected"</formula>
    </cfRule>
    <cfRule type="expression" dxfId="413" priority="1467">
      <formula>$K128="accepted"</formula>
    </cfRule>
    <cfRule type="expression" dxfId="412" priority="1468">
      <formula>$K128="alt res"</formula>
    </cfRule>
  </conditionalFormatting>
  <conditionalFormatting sqref="M147">
    <cfRule type="containsText" dxfId="411" priority="393" operator="containsText" text="configuration issue">
      <formula>NOT(ISERROR(SEARCH("configuration issue",M147)))</formula>
    </cfRule>
    <cfRule type="containsText" dxfId="410" priority="394" operator="containsText" text="LiFi">
      <formula>NOT(ISERROR(SEARCH("LiFi",M147)))</formula>
    </cfRule>
  </conditionalFormatting>
  <conditionalFormatting sqref="M147">
    <cfRule type="containsText" dxfId="409" priority="391" operator="containsText" text="Editorial">
      <formula>NOT(ISERROR(SEARCH("Editorial",M147)))</formula>
    </cfRule>
    <cfRule type="containsText" dxfId="408" priority="392" operator="containsText" text="skipped">
      <formula>NOT(ISERROR(SEARCH("skipped",M147)))</formula>
    </cfRule>
  </conditionalFormatting>
  <conditionalFormatting sqref="M147">
    <cfRule type="expression" dxfId="407" priority="395">
      <formula>$N147&lt;&gt;""</formula>
    </cfRule>
    <cfRule type="expression" dxfId="406" priority="396">
      <formula>$K154="modified"</formula>
    </cfRule>
    <cfRule type="expression" dxfId="405" priority="397">
      <formula>$K154="resolved in another comment"</formula>
    </cfRule>
    <cfRule type="expression" dxfId="404" priority="398">
      <formula>$K154="duplicated"</formula>
    </cfRule>
    <cfRule type="expression" dxfId="403" priority="399">
      <formula>$K154="LiFi"</formula>
    </cfRule>
    <cfRule type="expression" dxfId="402" priority="400">
      <formula>$K154="accepted in principle"</formula>
    </cfRule>
    <cfRule type="expression" dxfId="401" priority="401">
      <formula>$K154="rejected"</formula>
    </cfRule>
    <cfRule type="expression" dxfId="400" priority="402">
      <formula>$K154="accepted"</formula>
    </cfRule>
    <cfRule type="expression" dxfId="399" priority="403">
      <formula>$K154="alt res"</formula>
    </cfRule>
  </conditionalFormatting>
  <conditionalFormatting sqref="K2">
    <cfRule type="containsText" dxfId="398" priority="389" operator="containsText" text="configuration issue">
      <formula>NOT(ISERROR(SEARCH("configuration issue",K2)))</formula>
    </cfRule>
    <cfRule type="containsText" dxfId="397" priority="390" operator="containsText" text="LiFi">
      <formula>NOT(ISERROR(SEARCH("LiFi",K2)))</formula>
    </cfRule>
  </conditionalFormatting>
  <conditionalFormatting sqref="K2">
    <cfRule type="containsText" dxfId="396" priority="387" operator="containsText" text="Editorial">
      <formula>NOT(ISERROR(SEARCH("Editorial",K2)))</formula>
    </cfRule>
    <cfRule type="containsText" dxfId="395" priority="388" operator="containsText" text="skipped">
      <formula>NOT(ISERROR(SEARCH("skipped",K2)))</formula>
    </cfRule>
  </conditionalFormatting>
  <conditionalFormatting sqref="K3">
    <cfRule type="containsText" dxfId="394" priority="385" operator="containsText" text="configuration issue">
      <formula>NOT(ISERROR(SEARCH("configuration issue",K3)))</formula>
    </cfRule>
    <cfRule type="containsText" dxfId="393" priority="386" operator="containsText" text="LiFi">
      <formula>NOT(ISERROR(SEARCH("LiFi",K3)))</formula>
    </cfRule>
  </conditionalFormatting>
  <conditionalFormatting sqref="K3">
    <cfRule type="containsText" dxfId="392" priority="383" operator="containsText" text="Editorial">
      <formula>NOT(ISERROR(SEARCH("Editorial",K3)))</formula>
    </cfRule>
    <cfRule type="containsText" dxfId="391" priority="384" operator="containsText" text="skipped">
      <formula>NOT(ISERROR(SEARCH("skipped",K3)))</formula>
    </cfRule>
  </conditionalFormatting>
  <conditionalFormatting sqref="K5">
    <cfRule type="containsText" dxfId="390" priority="381" operator="containsText" text="configuration issue">
      <formula>NOT(ISERROR(SEARCH("configuration issue",K5)))</formula>
    </cfRule>
    <cfRule type="containsText" dxfId="389" priority="382" operator="containsText" text="LiFi">
      <formula>NOT(ISERROR(SEARCH("LiFi",K5)))</formula>
    </cfRule>
  </conditionalFormatting>
  <conditionalFormatting sqref="K5">
    <cfRule type="containsText" dxfId="388" priority="379" operator="containsText" text="Editorial">
      <formula>NOT(ISERROR(SEARCH("Editorial",K5)))</formula>
    </cfRule>
    <cfRule type="containsText" dxfId="387" priority="380" operator="containsText" text="skipped">
      <formula>NOT(ISERROR(SEARCH("skipped",K5)))</formula>
    </cfRule>
  </conditionalFormatting>
  <conditionalFormatting sqref="K6">
    <cfRule type="containsText" dxfId="386" priority="377" operator="containsText" text="configuration issue">
      <formula>NOT(ISERROR(SEARCH("configuration issue",K6)))</formula>
    </cfRule>
    <cfRule type="containsText" dxfId="385" priority="378" operator="containsText" text="LiFi">
      <formula>NOT(ISERROR(SEARCH("LiFi",K6)))</formula>
    </cfRule>
  </conditionalFormatting>
  <conditionalFormatting sqref="K6">
    <cfRule type="containsText" dxfId="384" priority="375" operator="containsText" text="Editorial">
      <formula>NOT(ISERROR(SEARCH("Editorial",K6)))</formula>
    </cfRule>
    <cfRule type="containsText" dxfId="383" priority="376" operator="containsText" text="skipped">
      <formula>NOT(ISERROR(SEARCH("skipped",K6)))</formula>
    </cfRule>
  </conditionalFormatting>
  <conditionalFormatting sqref="K7">
    <cfRule type="containsText" dxfId="382" priority="373" operator="containsText" text="configuration issue">
      <formula>NOT(ISERROR(SEARCH("configuration issue",K7)))</formula>
    </cfRule>
    <cfRule type="containsText" dxfId="381" priority="374" operator="containsText" text="LiFi">
      <formula>NOT(ISERROR(SEARCH("LiFi",K7)))</formula>
    </cfRule>
  </conditionalFormatting>
  <conditionalFormatting sqref="K7">
    <cfRule type="containsText" dxfId="380" priority="371" operator="containsText" text="Editorial">
      <formula>NOT(ISERROR(SEARCH("Editorial",K7)))</formula>
    </cfRule>
    <cfRule type="containsText" dxfId="379" priority="372" operator="containsText" text="skipped">
      <formula>NOT(ISERROR(SEARCH("skipped",K7)))</formula>
    </cfRule>
  </conditionalFormatting>
  <conditionalFormatting sqref="L9">
    <cfRule type="containsText" dxfId="378" priority="369" operator="containsText" text="configuration issue">
      <formula>NOT(ISERROR(SEARCH("configuration issue",L9)))</formula>
    </cfRule>
    <cfRule type="containsText" dxfId="377" priority="370" operator="containsText" text="LiFi">
      <formula>NOT(ISERROR(SEARCH("LiFi",L9)))</formula>
    </cfRule>
  </conditionalFormatting>
  <conditionalFormatting sqref="L9">
    <cfRule type="containsText" dxfId="376" priority="367" operator="containsText" text="Editorial">
      <formula>NOT(ISERROR(SEARCH("Editorial",L9)))</formula>
    </cfRule>
    <cfRule type="containsText" dxfId="375" priority="368" operator="containsText" text="skipped">
      <formula>NOT(ISERROR(SEARCH("skipped",L9)))</formula>
    </cfRule>
  </conditionalFormatting>
  <conditionalFormatting sqref="L5">
    <cfRule type="containsText" dxfId="374" priority="365" operator="containsText" text="configuration issue">
      <formula>NOT(ISERROR(SEARCH("configuration issue",L5)))</formula>
    </cfRule>
    <cfRule type="containsText" dxfId="373" priority="366" operator="containsText" text="LiFi">
      <formula>NOT(ISERROR(SEARCH("LiFi",L5)))</formula>
    </cfRule>
  </conditionalFormatting>
  <conditionalFormatting sqref="L5">
    <cfRule type="containsText" dxfId="372" priority="363" operator="containsText" text="Editorial">
      <formula>NOT(ISERROR(SEARCH("Editorial",L5)))</formula>
    </cfRule>
    <cfRule type="containsText" dxfId="371" priority="364" operator="containsText" text="skipped">
      <formula>NOT(ISERROR(SEARCH("skipped",L5)))</formula>
    </cfRule>
  </conditionalFormatting>
  <conditionalFormatting sqref="K16">
    <cfRule type="expression" dxfId="370" priority="354">
      <formula>$N16&lt;&gt;""</formula>
    </cfRule>
    <cfRule type="expression" dxfId="369" priority="355">
      <formula>$K16="modified"</formula>
    </cfRule>
    <cfRule type="expression" dxfId="368" priority="356">
      <formula>$K16="resolved in another comment"</formula>
    </cfRule>
    <cfRule type="expression" dxfId="367" priority="357">
      <formula>$K16="duplicated"</formula>
    </cfRule>
    <cfRule type="expression" dxfId="366" priority="358">
      <formula>$K16="LiFi"</formula>
    </cfRule>
    <cfRule type="expression" dxfId="365" priority="359">
      <formula>$K16="accepted in principle"</formula>
    </cfRule>
    <cfRule type="expression" dxfId="364" priority="360">
      <formula>$K16="rejected"</formula>
    </cfRule>
    <cfRule type="expression" dxfId="363" priority="361">
      <formula>$K16="accepted"</formula>
    </cfRule>
    <cfRule type="expression" dxfId="362" priority="362">
      <formula>$K16="alt res"</formula>
    </cfRule>
  </conditionalFormatting>
  <conditionalFormatting sqref="K43">
    <cfRule type="expression" dxfId="361" priority="345">
      <formula>$N38&lt;&gt;""</formula>
    </cfRule>
    <cfRule type="expression" dxfId="360" priority="346">
      <formula>$K43="modified"</formula>
    </cfRule>
    <cfRule type="expression" dxfId="359" priority="347">
      <formula>$K43="resolved in another comment"</formula>
    </cfRule>
    <cfRule type="expression" dxfId="358" priority="348">
      <formula>$K43="duplicated"</formula>
    </cfRule>
    <cfRule type="expression" dxfId="357" priority="349">
      <formula>$K43="LiFi"</formula>
    </cfRule>
    <cfRule type="expression" dxfId="356" priority="350">
      <formula>$K43="accepted in principle"</formula>
    </cfRule>
    <cfRule type="expression" dxfId="355" priority="351">
      <formula>$K43="rejected"</formula>
    </cfRule>
    <cfRule type="expression" dxfId="354" priority="352">
      <formula>$K43="accepted"</formula>
    </cfRule>
    <cfRule type="expression" dxfId="353" priority="353">
      <formula>$K43="alt res"</formula>
    </cfRule>
  </conditionalFormatting>
  <conditionalFormatting sqref="K44">
    <cfRule type="expression" dxfId="352" priority="336">
      <formula>$N39&lt;&gt;""</formula>
    </cfRule>
    <cfRule type="expression" dxfId="351" priority="337">
      <formula>$K44="modified"</formula>
    </cfRule>
    <cfRule type="expression" dxfId="350" priority="338">
      <formula>$K44="resolved in another comment"</formula>
    </cfRule>
    <cfRule type="expression" dxfId="349" priority="339">
      <formula>$K44="duplicated"</formula>
    </cfRule>
    <cfRule type="expression" dxfId="348" priority="340">
      <formula>$K44="LiFi"</formula>
    </cfRule>
    <cfRule type="expression" dxfId="347" priority="341">
      <formula>$K44="accepted in principle"</formula>
    </cfRule>
    <cfRule type="expression" dxfId="346" priority="342">
      <formula>$K44="rejected"</formula>
    </cfRule>
    <cfRule type="expression" dxfId="345" priority="343">
      <formula>$K44="accepted"</formula>
    </cfRule>
    <cfRule type="expression" dxfId="344" priority="344">
      <formula>$K44="alt res"</formula>
    </cfRule>
  </conditionalFormatting>
  <conditionalFormatting sqref="L51">
    <cfRule type="containsText" dxfId="343" priority="334" operator="containsText" text="configuration issue">
      <formula>NOT(ISERROR(SEARCH("configuration issue",L51)))</formula>
    </cfRule>
    <cfRule type="containsText" dxfId="342" priority="335" operator="containsText" text="LiFi">
      <formula>NOT(ISERROR(SEARCH("LiFi",L51)))</formula>
    </cfRule>
  </conditionalFormatting>
  <conditionalFormatting sqref="L51">
    <cfRule type="containsText" dxfId="341" priority="332" operator="containsText" text="Editorial">
      <formula>NOT(ISERROR(SEARCH("Editorial",L51)))</formula>
    </cfRule>
    <cfRule type="containsText" dxfId="340" priority="333" operator="containsText" text="skipped">
      <formula>NOT(ISERROR(SEARCH("skipped",L51)))</formula>
    </cfRule>
  </conditionalFormatting>
  <conditionalFormatting sqref="L57">
    <cfRule type="containsText" dxfId="339" priority="330" operator="containsText" text="configuration issue">
      <formula>NOT(ISERROR(SEARCH("configuration issue",L57)))</formula>
    </cfRule>
    <cfRule type="containsText" dxfId="338" priority="331" operator="containsText" text="LiFi">
      <formula>NOT(ISERROR(SEARCH("LiFi",L57)))</formula>
    </cfRule>
  </conditionalFormatting>
  <conditionalFormatting sqref="L57">
    <cfRule type="containsText" dxfId="337" priority="328" operator="containsText" text="Editorial">
      <formula>NOT(ISERROR(SEARCH("Editorial",L57)))</formula>
    </cfRule>
    <cfRule type="containsText" dxfId="336" priority="329" operator="containsText" text="skipped">
      <formula>NOT(ISERROR(SEARCH("skipped",L57)))</formula>
    </cfRule>
  </conditionalFormatting>
  <conditionalFormatting sqref="L68">
    <cfRule type="containsText" dxfId="335" priority="317" operator="containsText" text="configuration issue">
      <formula>NOT(ISERROR(SEARCH("configuration issue",L68)))</formula>
    </cfRule>
    <cfRule type="containsText" dxfId="334" priority="318" operator="containsText" text="LiFi">
      <formula>NOT(ISERROR(SEARCH("LiFi",L68)))</formula>
    </cfRule>
  </conditionalFormatting>
  <conditionalFormatting sqref="L68">
    <cfRule type="containsText" dxfId="333" priority="315" operator="containsText" text="Editorial">
      <formula>NOT(ISERROR(SEARCH("Editorial",L68)))</formula>
    </cfRule>
    <cfRule type="containsText" dxfId="332" priority="316" operator="containsText" text="skipped">
      <formula>NOT(ISERROR(SEARCH("skipped",L68)))</formula>
    </cfRule>
  </conditionalFormatting>
  <conditionalFormatting sqref="A87:J87 A107:J107">
    <cfRule type="expression" dxfId="331" priority="1514">
      <formula>$N61&lt;&gt;""</formula>
    </cfRule>
    <cfRule type="expression" dxfId="330" priority="1515">
      <formula>$L68="modified"</formula>
    </cfRule>
    <cfRule type="expression" dxfId="329" priority="1516">
      <formula>$L68="resolved in another comment"</formula>
    </cfRule>
    <cfRule type="expression" dxfId="328" priority="1517">
      <formula>$L68="duplicated"</formula>
    </cfRule>
    <cfRule type="expression" dxfId="327" priority="1518">
      <formula>$L68="LiFi"</formula>
    </cfRule>
    <cfRule type="expression" dxfId="326" priority="1519">
      <formula>$L68="accepted in principle"</formula>
    </cfRule>
    <cfRule type="expression" dxfId="325" priority="1520">
      <formula>$L68="rejected"</formula>
    </cfRule>
    <cfRule type="expression" dxfId="324" priority="1521">
      <formula>$L68="accepted"</formula>
    </cfRule>
    <cfRule type="expression" dxfId="323" priority="1522">
      <formula>$L68="alt res"</formula>
    </cfRule>
  </conditionalFormatting>
  <conditionalFormatting sqref="K72">
    <cfRule type="containsText" dxfId="322" priority="304" operator="containsText" text="configuration issue">
      <formula>NOT(ISERROR(SEARCH("configuration issue",K72)))</formula>
    </cfRule>
    <cfRule type="containsText" dxfId="321" priority="305" operator="containsText" text="LiFi">
      <formula>NOT(ISERROR(SEARCH("LiFi",K72)))</formula>
    </cfRule>
  </conditionalFormatting>
  <conditionalFormatting sqref="K72">
    <cfRule type="containsText" dxfId="320" priority="302" operator="containsText" text="Editorial">
      <formula>NOT(ISERROR(SEARCH("Editorial",K72)))</formula>
    </cfRule>
    <cfRule type="containsText" dxfId="319" priority="303" operator="containsText" text="skipped">
      <formula>NOT(ISERROR(SEARCH("skipped",K72)))</formula>
    </cfRule>
  </conditionalFormatting>
  <conditionalFormatting sqref="K72">
    <cfRule type="expression" dxfId="318" priority="306">
      <formula>$N72&lt;&gt;""</formula>
    </cfRule>
    <cfRule type="expression" dxfId="317" priority="307">
      <formula>$K79="modified"</formula>
    </cfRule>
    <cfRule type="expression" dxfId="316" priority="308">
      <formula>$K79="resolved in another comment"</formula>
    </cfRule>
    <cfRule type="expression" dxfId="315" priority="309">
      <formula>$K79="duplicated"</formula>
    </cfRule>
    <cfRule type="expression" dxfId="314" priority="310">
      <formula>$K79="LiFi"</formula>
    </cfRule>
    <cfRule type="expression" dxfId="313" priority="311">
      <formula>$K79="accepted in principle"</formula>
    </cfRule>
    <cfRule type="expression" dxfId="312" priority="312">
      <formula>$K79="rejected"</formula>
    </cfRule>
    <cfRule type="expression" dxfId="311" priority="313">
      <formula>$K79="accepted"</formula>
    </cfRule>
    <cfRule type="expression" dxfId="310" priority="314">
      <formula>$K79="alt res"</formula>
    </cfRule>
  </conditionalFormatting>
  <conditionalFormatting sqref="K73:K74">
    <cfRule type="containsText" dxfId="309" priority="291" operator="containsText" text="configuration issue">
      <formula>NOT(ISERROR(SEARCH("configuration issue",K73)))</formula>
    </cfRule>
    <cfRule type="containsText" dxfId="308" priority="292" operator="containsText" text="LiFi">
      <formula>NOT(ISERROR(SEARCH("LiFi",K73)))</formula>
    </cfRule>
  </conditionalFormatting>
  <conditionalFormatting sqref="K73:K74">
    <cfRule type="containsText" dxfId="307" priority="289" operator="containsText" text="Editorial">
      <formula>NOT(ISERROR(SEARCH("Editorial",K73)))</formula>
    </cfRule>
    <cfRule type="containsText" dxfId="306" priority="290" operator="containsText" text="skipped">
      <formula>NOT(ISERROR(SEARCH("skipped",K73)))</formula>
    </cfRule>
  </conditionalFormatting>
  <conditionalFormatting sqref="K73:K74">
    <cfRule type="expression" dxfId="305" priority="293">
      <formula>$N73&lt;&gt;""</formula>
    </cfRule>
    <cfRule type="expression" dxfId="304" priority="294">
      <formula>$K80="modified"</formula>
    </cfRule>
    <cfRule type="expression" dxfId="303" priority="295">
      <formula>$K80="resolved in another comment"</formula>
    </cfRule>
    <cfRule type="expression" dxfId="302" priority="296">
      <formula>$K80="duplicated"</formula>
    </cfRule>
    <cfRule type="expression" dxfId="301" priority="297">
      <formula>$K80="LiFi"</formula>
    </cfRule>
    <cfRule type="expression" dxfId="300" priority="298">
      <formula>$K80="accepted in principle"</formula>
    </cfRule>
    <cfRule type="expression" dxfId="299" priority="299">
      <formula>$K80="rejected"</formula>
    </cfRule>
    <cfRule type="expression" dxfId="298" priority="300">
      <formula>$K80="accepted"</formula>
    </cfRule>
    <cfRule type="expression" dxfId="297" priority="301">
      <formula>$K80="alt res"</formula>
    </cfRule>
  </conditionalFormatting>
  <conditionalFormatting sqref="L76">
    <cfRule type="containsText" dxfId="296" priority="287" operator="containsText" text="configuration issue">
      <formula>NOT(ISERROR(SEARCH("configuration issue",L76)))</formula>
    </cfRule>
    <cfRule type="containsText" dxfId="295" priority="288" operator="containsText" text="LiFi">
      <formula>NOT(ISERROR(SEARCH("LiFi",L76)))</formula>
    </cfRule>
  </conditionalFormatting>
  <conditionalFormatting sqref="L76">
    <cfRule type="containsText" dxfId="294" priority="285" operator="containsText" text="Editorial">
      <formula>NOT(ISERROR(SEARCH("Editorial",L76)))</formula>
    </cfRule>
    <cfRule type="containsText" dxfId="293" priority="286" operator="containsText" text="skipped">
      <formula>NOT(ISERROR(SEARCH("skipped",L76)))</formula>
    </cfRule>
  </conditionalFormatting>
  <conditionalFormatting sqref="L84">
    <cfRule type="containsText" dxfId="292" priority="283" operator="containsText" text="configuration issue">
      <formula>NOT(ISERROR(SEARCH("configuration issue",L84)))</formula>
    </cfRule>
    <cfRule type="containsText" dxfId="291" priority="284" operator="containsText" text="LiFi">
      <formula>NOT(ISERROR(SEARCH("LiFi",L84)))</formula>
    </cfRule>
  </conditionalFormatting>
  <conditionalFormatting sqref="L84">
    <cfRule type="containsText" dxfId="290" priority="281" operator="containsText" text="Editorial">
      <formula>NOT(ISERROR(SEARCH("Editorial",L84)))</formula>
    </cfRule>
    <cfRule type="containsText" dxfId="289" priority="282" operator="containsText" text="skipped">
      <formula>NOT(ISERROR(SEARCH("skipped",L84)))</formula>
    </cfRule>
  </conditionalFormatting>
  <conditionalFormatting sqref="L86">
    <cfRule type="containsText" dxfId="288" priority="279" operator="containsText" text="configuration issue">
      <formula>NOT(ISERROR(SEARCH("configuration issue",L86)))</formula>
    </cfRule>
    <cfRule type="containsText" dxfId="287" priority="280" operator="containsText" text="LiFi">
      <formula>NOT(ISERROR(SEARCH("LiFi",L86)))</formula>
    </cfRule>
  </conditionalFormatting>
  <conditionalFormatting sqref="L86">
    <cfRule type="containsText" dxfId="286" priority="277" operator="containsText" text="Editorial">
      <formula>NOT(ISERROR(SEARCH("Editorial",L86)))</formula>
    </cfRule>
    <cfRule type="containsText" dxfId="285" priority="278" operator="containsText" text="skipped">
      <formula>NOT(ISERROR(SEARCH("skipped",L86)))</formula>
    </cfRule>
  </conditionalFormatting>
  <conditionalFormatting sqref="L88">
    <cfRule type="containsText" dxfId="284" priority="266" operator="containsText" text="configuration issue">
      <formula>NOT(ISERROR(SEARCH("configuration issue",L88)))</formula>
    </cfRule>
    <cfRule type="containsText" dxfId="283" priority="267" operator="containsText" text="LiFi">
      <formula>NOT(ISERROR(SEARCH("LiFi",L88)))</formula>
    </cfRule>
  </conditionalFormatting>
  <conditionalFormatting sqref="L88">
    <cfRule type="containsText" dxfId="282" priority="264" operator="containsText" text="Editorial">
      <formula>NOT(ISERROR(SEARCH("Editorial",L88)))</formula>
    </cfRule>
    <cfRule type="containsText" dxfId="281" priority="265" operator="containsText" text="skipped">
      <formula>NOT(ISERROR(SEARCH("skipped",L88)))</formula>
    </cfRule>
  </conditionalFormatting>
  <conditionalFormatting sqref="A119:J119">
    <cfRule type="expression" dxfId="280" priority="1586">
      <formula>$N81&lt;&gt;""</formula>
    </cfRule>
    <cfRule type="expression" dxfId="279" priority="1587">
      <formula>$L88="modified"</formula>
    </cfRule>
    <cfRule type="expression" dxfId="278" priority="1588">
      <formula>$L88="resolved in another comment"</formula>
    </cfRule>
    <cfRule type="expression" dxfId="277" priority="1589">
      <formula>$L88="duplicated"</formula>
    </cfRule>
    <cfRule type="expression" dxfId="276" priority="1590">
      <formula>$L88="LiFi"</formula>
    </cfRule>
    <cfRule type="expression" dxfId="275" priority="1591">
      <formula>$L88="accepted in principle"</formula>
    </cfRule>
    <cfRule type="expression" dxfId="274" priority="1592">
      <formula>$L88="rejected"</formula>
    </cfRule>
    <cfRule type="expression" dxfId="273" priority="1593">
      <formula>$L88="accepted"</formula>
    </cfRule>
    <cfRule type="expression" dxfId="272" priority="1594">
      <formula>$L88="alt res"</formula>
    </cfRule>
  </conditionalFormatting>
  <conditionalFormatting sqref="A123:J123">
    <cfRule type="expression" dxfId="271" priority="1604">
      <formula>$N81&lt;&gt;""</formula>
    </cfRule>
    <cfRule type="expression" dxfId="270" priority="1605">
      <formula>$L88="modified"</formula>
    </cfRule>
    <cfRule type="expression" dxfId="269" priority="1606">
      <formula>$L88="resolved in another comment"</formula>
    </cfRule>
    <cfRule type="expression" dxfId="268" priority="1607">
      <formula>$L88="duplicated"</formula>
    </cfRule>
    <cfRule type="expression" dxfId="267" priority="1608">
      <formula>$L88="LiFi"</formula>
    </cfRule>
    <cfRule type="expression" dxfId="266" priority="1609">
      <formula>$L88="accepted in principle"</formula>
    </cfRule>
    <cfRule type="expression" dxfId="265" priority="1610">
      <formula>$L88="rejected"</formula>
    </cfRule>
    <cfRule type="expression" dxfId="264" priority="1611">
      <formula>$L88="accepted"</formula>
    </cfRule>
    <cfRule type="expression" dxfId="263" priority="1612">
      <formula>$L88="alt res"</formula>
    </cfRule>
  </conditionalFormatting>
  <conditionalFormatting sqref="K90">
    <cfRule type="containsText" dxfId="262" priority="253" operator="containsText" text="configuration issue">
      <formula>NOT(ISERROR(SEARCH("configuration issue",K90)))</formula>
    </cfRule>
    <cfRule type="containsText" dxfId="261" priority="254" operator="containsText" text="LiFi">
      <formula>NOT(ISERROR(SEARCH("LiFi",K90)))</formula>
    </cfRule>
  </conditionalFormatting>
  <conditionalFormatting sqref="K90">
    <cfRule type="containsText" dxfId="260" priority="251" operator="containsText" text="Editorial">
      <formula>NOT(ISERROR(SEARCH("Editorial",K90)))</formula>
    </cfRule>
    <cfRule type="containsText" dxfId="259" priority="252" operator="containsText" text="skipped">
      <formula>NOT(ISERROR(SEARCH("skipped",K90)))</formula>
    </cfRule>
  </conditionalFormatting>
  <conditionalFormatting sqref="K90">
    <cfRule type="expression" dxfId="258" priority="255">
      <formula>$N90&lt;&gt;""</formula>
    </cfRule>
    <cfRule type="expression" dxfId="257" priority="256">
      <formula>$K97="modified"</formula>
    </cfRule>
    <cfRule type="expression" dxfId="256" priority="257">
      <formula>$K97="resolved in another comment"</formula>
    </cfRule>
    <cfRule type="expression" dxfId="255" priority="258">
      <formula>$K97="duplicated"</formula>
    </cfRule>
    <cfRule type="expression" dxfId="254" priority="259">
      <formula>$K97="LiFi"</formula>
    </cfRule>
    <cfRule type="expression" dxfId="253" priority="260">
      <formula>$K97="accepted in principle"</formula>
    </cfRule>
    <cfRule type="expression" dxfId="252" priority="261">
      <formula>$K97="rejected"</formula>
    </cfRule>
    <cfRule type="expression" dxfId="251" priority="262">
      <formula>$K97="accepted"</formula>
    </cfRule>
    <cfRule type="expression" dxfId="250" priority="263">
      <formula>$K97="alt res"</formula>
    </cfRule>
  </conditionalFormatting>
  <conditionalFormatting sqref="K93">
    <cfRule type="containsText" dxfId="249" priority="240" operator="containsText" text="configuration issue">
      <formula>NOT(ISERROR(SEARCH("configuration issue",K93)))</formula>
    </cfRule>
    <cfRule type="containsText" dxfId="248" priority="241" operator="containsText" text="LiFi">
      <formula>NOT(ISERROR(SEARCH("LiFi",K93)))</formula>
    </cfRule>
  </conditionalFormatting>
  <conditionalFormatting sqref="K93">
    <cfRule type="containsText" dxfId="247" priority="238" operator="containsText" text="Editorial">
      <formula>NOT(ISERROR(SEARCH("Editorial",K93)))</formula>
    </cfRule>
    <cfRule type="containsText" dxfId="246" priority="239" operator="containsText" text="skipped">
      <formula>NOT(ISERROR(SEARCH("skipped",K93)))</formula>
    </cfRule>
  </conditionalFormatting>
  <conditionalFormatting sqref="K93">
    <cfRule type="expression" dxfId="245" priority="242">
      <formula>$N93&lt;&gt;""</formula>
    </cfRule>
    <cfRule type="expression" dxfId="244" priority="243">
      <formula>$K100="modified"</formula>
    </cfRule>
    <cfRule type="expression" dxfId="243" priority="244">
      <formula>$K100="resolved in another comment"</formula>
    </cfRule>
    <cfRule type="expression" dxfId="242" priority="245">
      <formula>$K100="duplicated"</formula>
    </cfRule>
    <cfRule type="expression" dxfId="241" priority="246">
      <formula>$K100="LiFi"</formula>
    </cfRule>
    <cfRule type="expression" dxfId="240" priority="247">
      <formula>$K100="accepted in principle"</formula>
    </cfRule>
    <cfRule type="expression" dxfId="239" priority="248">
      <formula>$K100="rejected"</formula>
    </cfRule>
    <cfRule type="expression" dxfId="238" priority="249">
      <formula>$K100="accepted"</formula>
    </cfRule>
    <cfRule type="expression" dxfId="237" priority="250">
      <formula>$K100="alt res"</formula>
    </cfRule>
  </conditionalFormatting>
  <conditionalFormatting sqref="K94">
    <cfRule type="containsText" dxfId="236" priority="227" operator="containsText" text="configuration issue">
      <formula>NOT(ISERROR(SEARCH("configuration issue",K94)))</formula>
    </cfRule>
    <cfRule type="containsText" dxfId="235" priority="228" operator="containsText" text="LiFi">
      <formula>NOT(ISERROR(SEARCH("LiFi",K94)))</formula>
    </cfRule>
  </conditionalFormatting>
  <conditionalFormatting sqref="K94">
    <cfRule type="containsText" dxfId="234" priority="225" operator="containsText" text="Editorial">
      <formula>NOT(ISERROR(SEARCH("Editorial",K94)))</formula>
    </cfRule>
    <cfRule type="containsText" dxfId="233" priority="226" operator="containsText" text="skipped">
      <formula>NOT(ISERROR(SEARCH("skipped",K94)))</formula>
    </cfRule>
  </conditionalFormatting>
  <conditionalFormatting sqref="K94">
    <cfRule type="expression" dxfId="232" priority="229">
      <formula>$N94&lt;&gt;""</formula>
    </cfRule>
    <cfRule type="expression" dxfId="231" priority="230">
      <formula>$K101="modified"</formula>
    </cfRule>
    <cfRule type="expression" dxfId="230" priority="231">
      <formula>$K101="resolved in another comment"</formula>
    </cfRule>
    <cfRule type="expression" dxfId="229" priority="232">
      <formula>$K101="duplicated"</formula>
    </cfRule>
    <cfRule type="expression" dxfId="228" priority="233">
      <formula>$K101="LiFi"</formula>
    </cfRule>
    <cfRule type="expression" dxfId="227" priority="234">
      <formula>$K101="accepted in principle"</formula>
    </cfRule>
    <cfRule type="expression" dxfId="226" priority="235">
      <formula>$K101="rejected"</formula>
    </cfRule>
    <cfRule type="expression" dxfId="225" priority="236">
      <formula>$K101="accepted"</formula>
    </cfRule>
    <cfRule type="expression" dxfId="224" priority="237">
      <formula>$K101="alt res"</formula>
    </cfRule>
  </conditionalFormatting>
  <conditionalFormatting sqref="K95">
    <cfRule type="containsText" dxfId="223" priority="214" operator="containsText" text="configuration issue">
      <formula>NOT(ISERROR(SEARCH("configuration issue",K95)))</formula>
    </cfRule>
    <cfRule type="containsText" dxfId="222" priority="215" operator="containsText" text="LiFi">
      <formula>NOT(ISERROR(SEARCH("LiFi",K95)))</formula>
    </cfRule>
  </conditionalFormatting>
  <conditionalFormatting sqref="K95">
    <cfRule type="containsText" dxfId="221" priority="212" operator="containsText" text="Editorial">
      <formula>NOT(ISERROR(SEARCH("Editorial",K95)))</formula>
    </cfRule>
    <cfRule type="containsText" dxfId="220" priority="213" operator="containsText" text="skipped">
      <formula>NOT(ISERROR(SEARCH("skipped",K95)))</formula>
    </cfRule>
  </conditionalFormatting>
  <conditionalFormatting sqref="K95">
    <cfRule type="expression" dxfId="219" priority="216">
      <formula>$N95&lt;&gt;""</formula>
    </cfRule>
    <cfRule type="expression" dxfId="218" priority="217">
      <formula>$K102="modified"</formula>
    </cfRule>
    <cfRule type="expression" dxfId="217" priority="218">
      <formula>$K102="resolved in another comment"</formula>
    </cfRule>
    <cfRule type="expression" dxfId="216" priority="219">
      <formula>$K102="duplicated"</formula>
    </cfRule>
    <cfRule type="expression" dxfId="215" priority="220">
      <formula>$K102="LiFi"</formula>
    </cfRule>
    <cfRule type="expression" dxfId="214" priority="221">
      <formula>$K102="accepted in principle"</formula>
    </cfRule>
    <cfRule type="expression" dxfId="213" priority="222">
      <formula>$K102="rejected"</formula>
    </cfRule>
    <cfRule type="expression" dxfId="212" priority="223">
      <formula>$K102="accepted"</formula>
    </cfRule>
    <cfRule type="expression" dxfId="211" priority="224">
      <formula>$K102="alt res"</formula>
    </cfRule>
  </conditionalFormatting>
  <conditionalFormatting sqref="K96">
    <cfRule type="containsText" dxfId="210" priority="201" operator="containsText" text="configuration issue">
      <formula>NOT(ISERROR(SEARCH("configuration issue",K96)))</formula>
    </cfRule>
    <cfRule type="containsText" dxfId="209" priority="202" operator="containsText" text="LiFi">
      <formula>NOT(ISERROR(SEARCH("LiFi",K96)))</formula>
    </cfRule>
  </conditionalFormatting>
  <conditionalFormatting sqref="K96">
    <cfRule type="containsText" dxfId="208" priority="199" operator="containsText" text="Editorial">
      <formula>NOT(ISERROR(SEARCH("Editorial",K96)))</formula>
    </cfRule>
    <cfRule type="containsText" dxfId="207" priority="200" operator="containsText" text="skipped">
      <formula>NOT(ISERROR(SEARCH("skipped",K96)))</formula>
    </cfRule>
  </conditionalFormatting>
  <conditionalFormatting sqref="K96">
    <cfRule type="expression" dxfId="206" priority="203">
      <formula>$N96&lt;&gt;""</formula>
    </cfRule>
    <cfRule type="expression" dxfId="205" priority="204">
      <formula>$K103="modified"</formula>
    </cfRule>
    <cfRule type="expression" dxfId="204" priority="205">
      <formula>$K103="resolved in another comment"</formula>
    </cfRule>
    <cfRule type="expression" dxfId="203" priority="206">
      <formula>$K103="duplicated"</formula>
    </cfRule>
    <cfRule type="expression" dxfId="202" priority="207">
      <formula>$K103="LiFi"</formula>
    </cfRule>
    <cfRule type="expression" dxfId="201" priority="208">
      <formula>$K103="accepted in principle"</formula>
    </cfRule>
    <cfRule type="expression" dxfId="200" priority="209">
      <formula>$K103="rejected"</formula>
    </cfRule>
    <cfRule type="expression" dxfId="199" priority="210">
      <formula>$K103="accepted"</formula>
    </cfRule>
    <cfRule type="expression" dxfId="198" priority="211">
      <formula>$K103="alt res"</formula>
    </cfRule>
  </conditionalFormatting>
  <conditionalFormatting sqref="K97">
    <cfRule type="containsText" dxfId="197" priority="188" operator="containsText" text="configuration issue">
      <formula>NOT(ISERROR(SEARCH("configuration issue",K97)))</formula>
    </cfRule>
    <cfRule type="containsText" dxfId="196" priority="189" operator="containsText" text="LiFi">
      <formula>NOT(ISERROR(SEARCH("LiFi",K97)))</formula>
    </cfRule>
  </conditionalFormatting>
  <conditionalFormatting sqref="K97">
    <cfRule type="containsText" dxfId="195" priority="186" operator="containsText" text="Editorial">
      <formula>NOT(ISERROR(SEARCH("Editorial",K97)))</formula>
    </cfRule>
    <cfRule type="containsText" dxfId="194" priority="187" operator="containsText" text="skipped">
      <formula>NOT(ISERROR(SEARCH("skipped",K97)))</formula>
    </cfRule>
  </conditionalFormatting>
  <conditionalFormatting sqref="K97">
    <cfRule type="expression" dxfId="193" priority="190">
      <formula>$N97&lt;&gt;""</formula>
    </cfRule>
    <cfRule type="expression" dxfId="192" priority="191">
      <formula>$K104="modified"</formula>
    </cfRule>
    <cfRule type="expression" dxfId="191" priority="192">
      <formula>$K104="resolved in another comment"</formula>
    </cfRule>
    <cfRule type="expression" dxfId="190" priority="193">
      <formula>$K104="duplicated"</formula>
    </cfRule>
    <cfRule type="expression" dxfId="189" priority="194">
      <formula>$K104="LiFi"</formula>
    </cfRule>
    <cfRule type="expression" dxfId="188" priority="195">
      <formula>$K104="accepted in principle"</formula>
    </cfRule>
    <cfRule type="expression" dxfId="187" priority="196">
      <formula>$K104="rejected"</formula>
    </cfRule>
    <cfRule type="expression" dxfId="186" priority="197">
      <formula>$K104="accepted"</formula>
    </cfRule>
    <cfRule type="expression" dxfId="185" priority="198">
      <formula>$K104="alt res"</formula>
    </cfRule>
  </conditionalFormatting>
  <conditionalFormatting sqref="K99">
    <cfRule type="containsText" dxfId="184" priority="175" operator="containsText" text="configuration issue">
      <formula>NOT(ISERROR(SEARCH("configuration issue",K99)))</formula>
    </cfRule>
    <cfRule type="containsText" dxfId="183" priority="176" operator="containsText" text="LiFi">
      <formula>NOT(ISERROR(SEARCH("LiFi",K99)))</formula>
    </cfRule>
  </conditionalFormatting>
  <conditionalFormatting sqref="K99">
    <cfRule type="containsText" dxfId="182" priority="173" operator="containsText" text="Editorial">
      <formula>NOT(ISERROR(SEARCH("Editorial",K99)))</formula>
    </cfRule>
    <cfRule type="containsText" dxfId="181" priority="174" operator="containsText" text="skipped">
      <formula>NOT(ISERROR(SEARCH("skipped",K99)))</formula>
    </cfRule>
  </conditionalFormatting>
  <conditionalFormatting sqref="K99">
    <cfRule type="expression" dxfId="180" priority="177">
      <formula>$N99&lt;&gt;""</formula>
    </cfRule>
    <cfRule type="expression" dxfId="179" priority="178">
      <formula>$K106="modified"</formula>
    </cfRule>
    <cfRule type="expression" dxfId="178" priority="179">
      <formula>$K106="resolved in another comment"</formula>
    </cfRule>
    <cfRule type="expression" dxfId="177" priority="180">
      <formula>$K106="duplicated"</formula>
    </cfRule>
    <cfRule type="expression" dxfId="176" priority="181">
      <formula>$K106="LiFi"</formula>
    </cfRule>
    <cfRule type="expression" dxfId="175" priority="182">
      <formula>$K106="accepted in principle"</formula>
    </cfRule>
    <cfRule type="expression" dxfId="174" priority="183">
      <formula>$K106="rejected"</formula>
    </cfRule>
    <cfRule type="expression" dxfId="173" priority="184">
      <formula>$K106="accepted"</formula>
    </cfRule>
    <cfRule type="expression" dxfId="172" priority="185">
      <formula>$K106="alt res"</formula>
    </cfRule>
  </conditionalFormatting>
  <conditionalFormatting sqref="K100">
    <cfRule type="containsText" dxfId="171" priority="162" operator="containsText" text="configuration issue">
      <formula>NOT(ISERROR(SEARCH("configuration issue",K100)))</formula>
    </cfRule>
    <cfRule type="containsText" dxfId="170" priority="163" operator="containsText" text="LiFi">
      <formula>NOT(ISERROR(SEARCH("LiFi",K100)))</formula>
    </cfRule>
  </conditionalFormatting>
  <conditionalFormatting sqref="K100">
    <cfRule type="containsText" dxfId="169" priority="160" operator="containsText" text="Editorial">
      <formula>NOT(ISERROR(SEARCH("Editorial",K100)))</formula>
    </cfRule>
    <cfRule type="containsText" dxfId="168" priority="161" operator="containsText" text="skipped">
      <formula>NOT(ISERROR(SEARCH("skipped",K100)))</formula>
    </cfRule>
  </conditionalFormatting>
  <conditionalFormatting sqref="K100">
    <cfRule type="expression" dxfId="167" priority="164">
      <formula>$N100&lt;&gt;""</formula>
    </cfRule>
    <cfRule type="expression" dxfId="166" priority="165">
      <formula>$K107="modified"</formula>
    </cfRule>
    <cfRule type="expression" dxfId="165" priority="166">
      <formula>$K107="resolved in another comment"</formula>
    </cfRule>
    <cfRule type="expression" dxfId="164" priority="167">
      <formula>$K107="duplicated"</formula>
    </cfRule>
    <cfRule type="expression" dxfId="163" priority="168">
      <formula>$K107="LiFi"</formula>
    </cfRule>
    <cfRule type="expression" dxfId="162" priority="169">
      <formula>$K107="accepted in principle"</formula>
    </cfRule>
    <cfRule type="expression" dxfId="161" priority="170">
      <formula>$K107="rejected"</formula>
    </cfRule>
    <cfRule type="expression" dxfId="160" priority="171">
      <formula>$K107="accepted"</formula>
    </cfRule>
    <cfRule type="expression" dxfId="159" priority="172">
      <formula>$K107="alt res"</formula>
    </cfRule>
  </conditionalFormatting>
  <conditionalFormatting sqref="L102">
    <cfRule type="expression" dxfId="158" priority="142">
      <formula>$N102&lt;&gt;""</formula>
    </cfRule>
    <cfRule type="expression" dxfId="157" priority="143">
      <formula>$K109="modified"</formula>
    </cfRule>
    <cfRule type="expression" dxfId="156" priority="144">
      <formula>$K109="resolved in another comment"</formula>
    </cfRule>
    <cfRule type="expression" dxfId="155" priority="145">
      <formula>$K109="duplicated"</formula>
    </cfRule>
    <cfRule type="expression" dxfId="154" priority="146">
      <formula>$K109="LiFi"</formula>
    </cfRule>
    <cfRule type="expression" dxfId="153" priority="147">
      <formula>$K109="accepted in principle"</formula>
    </cfRule>
    <cfRule type="expression" dxfId="152" priority="148">
      <formula>$K109="rejected"</formula>
    </cfRule>
    <cfRule type="expression" dxfId="151" priority="149">
      <formula>$K109="accepted"</formula>
    </cfRule>
    <cfRule type="expression" dxfId="150" priority="150">
      <formula>$K109="alt res"</formula>
    </cfRule>
  </conditionalFormatting>
  <conditionalFormatting sqref="K102">
    <cfRule type="expression" dxfId="149" priority="151">
      <formula>$N95&lt;&gt;""</formula>
    </cfRule>
    <cfRule type="expression" dxfId="148" priority="152">
      <formula>$K102="modified"</formula>
    </cfRule>
    <cfRule type="expression" dxfId="147" priority="153">
      <formula>$K102="resolved in another comment"</formula>
    </cfRule>
    <cfRule type="expression" dxfId="146" priority="154">
      <formula>$K102="duplicated"</formula>
    </cfRule>
    <cfRule type="expression" dxfId="145" priority="155">
      <formula>$K102="LiFi"</formula>
    </cfRule>
    <cfRule type="expression" dxfId="144" priority="156">
      <formula>$K102="accepted in principle"</formula>
    </cfRule>
    <cfRule type="expression" dxfId="143" priority="157">
      <formula>$K102="rejected"</formula>
    </cfRule>
    <cfRule type="expression" dxfId="142" priority="158">
      <formula>$K102="accepted"</formula>
    </cfRule>
    <cfRule type="expression" dxfId="141" priority="159">
      <formula>$K102="alt res"</formula>
    </cfRule>
  </conditionalFormatting>
  <conditionalFormatting sqref="L101">
    <cfRule type="containsText" dxfId="140" priority="140" operator="containsText" text="configuration issue">
      <formula>NOT(ISERROR(SEARCH("configuration issue",L101)))</formula>
    </cfRule>
    <cfRule type="containsText" dxfId="139" priority="141" operator="containsText" text="LiFi">
      <formula>NOT(ISERROR(SEARCH("LiFi",L101)))</formula>
    </cfRule>
  </conditionalFormatting>
  <conditionalFormatting sqref="L101">
    <cfRule type="containsText" dxfId="138" priority="138" operator="containsText" text="Editorial">
      <formula>NOT(ISERROR(SEARCH("Editorial",L101)))</formula>
    </cfRule>
    <cfRule type="containsText" dxfId="137" priority="139" operator="containsText" text="skipped">
      <formula>NOT(ISERROR(SEARCH("skipped",L101)))</formula>
    </cfRule>
  </conditionalFormatting>
  <conditionalFormatting sqref="L117">
    <cfRule type="containsText" dxfId="136" priority="136" operator="containsText" text="configuration issue">
      <formula>NOT(ISERROR(SEARCH("configuration issue",L117)))</formula>
    </cfRule>
    <cfRule type="containsText" dxfId="135" priority="137" operator="containsText" text="LiFi">
      <formula>NOT(ISERROR(SEARCH("LiFi",L117)))</formula>
    </cfRule>
  </conditionalFormatting>
  <conditionalFormatting sqref="L117">
    <cfRule type="containsText" dxfId="134" priority="134" operator="containsText" text="Editorial">
      <formula>NOT(ISERROR(SEARCH("Editorial",L117)))</formula>
    </cfRule>
    <cfRule type="containsText" dxfId="133" priority="135" operator="containsText" text="skipped">
      <formula>NOT(ISERROR(SEARCH("skipped",L117)))</formula>
    </cfRule>
  </conditionalFormatting>
  <conditionalFormatting sqref="K118">
    <cfRule type="containsText" dxfId="132" priority="123" operator="containsText" text="configuration issue">
      <formula>NOT(ISERROR(SEARCH("configuration issue",K118)))</formula>
    </cfRule>
    <cfRule type="containsText" dxfId="131" priority="124" operator="containsText" text="LiFi">
      <formula>NOT(ISERROR(SEARCH("LiFi",K118)))</formula>
    </cfRule>
  </conditionalFormatting>
  <conditionalFormatting sqref="K118">
    <cfRule type="containsText" dxfId="130" priority="121" operator="containsText" text="Editorial">
      <formula>NOT(ISERROR(SEARCH("Editorial",K118)))</formula>
    </cfRule>
    <cfRule type="containsText" dxfId="129" priority="122" operator="containsText" text="skipped">
      <formula>NOT(ISERROR(SEARCH("skipped",K118)))</formula>
    </cfRule>
  </conditionalFormatting>
  <conditionalFormatting sqref="K118">
    <cfRule type="expression" dxfId="128" priority="125">
      <formula>$N118&lt;&gt;""</formula>
    </cfRule>
    <cfRule type="expression" dxfId="127" priority="126">
      <formula>$K125="modified"</formula>
    </cfRule>
    <cfRule type="expression" dxfId="126" priority="127">
      <formula>$K125="resolved in another comment"</formula>
    </cfRule>
    <cfRule type="expression" dxfId="125" priority="128">
      <formula>$K125="duplicated"</formula>
    </cfRule>
    <cfRule type="expression" dxfId="124" priority="129">
      <formula>$K125="LiFi"</formula>
    </cfRule>
    <cfRule type="expression" dxfId="123" priority="130">
      <formula>$K125="accepted in principle"</formula>
    </cfRule>
    <cfRule type="expression" dxfId="122" priority="131">
      <formula>$K125="rejected"</formula>
    </cfRule>
    <cfRule type="expression" dxfId="121" priority="132">
      <formula>$K125="accepted"</formula>
    </cfRule>
    <cfRule type="expression" dxfId="120" priority="133">
      <formula>$K125="alt res"</formula>
    </cfRule>
  </conditionalFormatting>
  <conditionalFormatting sqref="K141">
    <cfRule type="expression" dxfId="119" priority="112">
      <formula>$N141&lt;&gt;""</formula>
    </cfRule>
    <cfRule type="expression" dxfId="118" priority="113">
      <formula>$K148="modified"</formula>
    </cfRule>
    <cfRule type="expression" dxfId="117" priority="114">
      <formula>$K148="resolved in another comment"</formula>
    </cfRule>
    <cfRule type="expression" dxfId="116" priority="115">
      <formula>$K148="duplicated"</formula>
    </cfRule>
    <cfRule type="expression" dxfId="115" priority="116">
      <formula>$K148="LiFi"</formula>
    </cfRule>
    <cfRule type="expression" dxfId="114" priority="117">
      <formula>$K148="accepted in principle"</formula>
    </cfRule>
    <cfRule type="expression" dxfId="113" priority="118">
      <formula>$K148="rejected"</formula>
    </cfRule>
    <cfRule type="expression" dxfId="112" priority="119">
      <formula>$K148="accepted"</formula>
    </cfRule>
    <cfRule type="expression" dxfId="111" priority="120">
      <formula>$K148="alt res"</formula>
    </cfRule>
  </conditionalFormatting>
  <conditionalFormatting sqref="L143">
    <cfRule type="containsText" dxfId="110" priority="110" operator="containsText" text="configuration issue">
      <formula>NOT(ISERROR(SEARCH("configuration issue",L143)))</formula>
    </cfRule>
    <cfRule type="containsText" dxfId="109" priority="111" operator="containsText" text="LiFi">
      <formula>NOT(ISERROR(SEARCH("LiFi",L143)))</formula>
    </cfRule>
  </conditionalFormatting>
  <conditionalFormatting sqref="L143">
    <cfRule type="containsText" dxfId="108" priority="108" operator="containsText" text="Editorial">
      <formula>NOT(ISERROR(SEARCH("Editorial",L143)))</formula>
    </cfRule>
    <cfRule type="containsText" dxfId="107" priority="109" operator="containsText" text="skipped">
      <formula>NOT(ISERROR(SEARCH("skipped",L143)))</formula>
    </cfRule>
  </conditionalFormatting>
  <conditionalFormatting sqref="K144">
    <cfRule type="containsText" dxfId="106" priority="97" operator="containsText" text="configuration issue">
      <formula>NOT(ISERROR(SEARCH("configuration issue",K144)))</formula>
    </cfRule>
    <cfRule type="containsText" dxfId="105" priority="98" operator="containsText" text="LiFi">
      <formula>NOT(ISERROR(SEARCH("LiFi",K144)))</formula>
    </cfRule>
  </conditionalFormatting>
  <conditionalFormatting sqref="K144">
    <cfRule type="containsText" dxfId="104" priority="95" operator="containsText" text="Editorial">
      <formula>NOT(ISERROR(SEARCH("Editorial",K144)))</formula>
    </cfRule>
    <cfRule type="containsText" dxfId="103" priority="96" operator="containsText" text="skipped">
      <formula>NOT(ISERROR(SEARCH("skipped",K144)))</formula>
    </cfRule>
  </conditionalFormatting>
  <conditionalFormatting sqref="K144">
    <cfRule type="expression" dxfId="102" priority="99">
      <formula>$N144&lt;&gt;""</formula>
    </cfRule>
    <cfRule type="expression" dxfId="101" priority="100">
      <formula>$K151="modified"</formula>
    </cfRule>
    <cfRule type="expression" dxfId="100" priority="101">
      <formula>$K151="resolved in another comment"</formula>
    </cfRule>
    <cfRule type="expression" dxfId="99" priority="102">
      <formula>$K151="duplicated"</formula>
    </cfRule>
    <cfRule type="expression" dxfId="98" priority="103">
      <formula>$K151="LiFi"</formula>
    </cfRule>
    <cfRule type="expression" dxfId="97" priority="104">
      <formula>$K151="accepted in principle"</formula>
    </cfRule>
    <cfRule type="expression" dxfId="96" priority="105">
      <formula>$K151="rejected"</formula>
    </cfRule>
    <cfRule type="expression" dxfId="95" priority="106">
      <formula>$K151="accepted"</formula>
    </cfRule>
    <cfRule type="expression" dxfId="94" priority="107">
      <formula>$K151="alt res"</formula>
    </cfRule>
  </conditionalFormatting>
  <conditionalFormatting sqref="K145">
    <cfRule type="containsText" dxfId="93" priority="84" operator="containsText" text="configuration issue">
      <formula>NOT(ISERROR(SEARCH("configuration issue",K145)))</formula>
    </cfRule>
    <cfRule type="containsText" dxfId="92" priority="85" operator="containsText" text="LiFi">
      <formula>NOT(ISERROR(SEARCH("LiFi",K145)))</formula>
    </cfRule>
  </conditionalFormatting>
  <conditionalFormatting sqref="K145">
    <cfRule type="containsText" dxfId="91" priority="82" operator="containsText" text="Editorial">
      <formula>NOT(ISERROR(SEARCH("Editorial",K145)))</formula>
    </cfRule>
    <cfRule type="containsText" dxfId="90" priority="83" operator="containsText" text="skipped">
      <formula>NOT(ISERROR(SEARCH("skipped",K145)))</formula>
    </cfRule>
  </conditionalFormatting>
  <conditionalFormatting sqref="K145">
    <cfRule type="expression" dxfId="89" priority="86">
      <formula>$N145&lt;&gt;""</formula>
    </cfRule>
    <cfRule type="expression" dxfId="88" priority="87">
      <formula>$K152="modified"</formula>
    </cfRule>
    <cfRule type="expression" dxfId="87" priority="88">
      <formula>$K152="resolved in another comment"</formula>
    </cfRule>
    <cfRule type="expression" dxfId="86" priority="89">
      <formula>$K152="duplicated"</formula>
    </cfRule>
    <cfRule type="expression" dxfId="85" priority="90">
      <formula>$K152="LiFi"</formula>
    </cfRule>
    <cfRule type="expression" dxfId="84" priority="91">
      <formula>$K152="accepted in principle"</formula>
    </cfRule>
    <cfRule type="expression" dxfId="83" priority="92">
      <formula>$K152="rejected"</formula>
    </cfRule>
    <cfRule type="expression" dxfId="82" priority="93">
      <formula>$K152="accepted"</formula>
    </cfRule>
    <cfRule type="expression" dxfId="81" priority="94">
      <formula>$K152="alt res"</formula>
    </cfRule>
  </conditionalFormatting>
  <conditionalFormatting sqref="K146">
    <cfRule type="containsText" dxfId="80" priority="71" operator="containsText" text="configuration issue">
      <formula>NOT(ISERROR(SEARCH("configuration issue",K146)))</formula>
    </cfRule>
    <cfRule type="containsText" dxfId="79" priority="72" operator="containsText" text="LiFi">
      <formula>NOT(ISERROR(SEARCH("LiFi",K146)))</formula>
    </cfRule>
  </conditionalFormatting>
  <conditionalFormatting sqref="K146">
    <cfRule type="containsText" dxfId="78" priority="69" operator="containsText" text="Editorial">
      <formula>NOT(ISERROR(SEARCH("Editorial",K146)))</formula>
    </cfRule>
    <cfRule type="containsText" dxfId="77" priority="70" operator="containsText" text="skipped">
      <formula>NOT(ISERROR(SEARCH("skipped",K146)))</formula>
    </cfRule>
  </conditionalFormatting>
  <conditionalFormatting sqref="K146">
    <cfRule type="expression" dxfId="76" priority="73">
      <formula>$N146&lt;&gt;""</formula>
    </cfRule>
    <cfRule type="expression" dxfId="75" priority="74">
      <formula>$K153="modified"</formula>
    </cfRule>
    <cfRule type="expression" dxfId="74" priority="75">
      <formula>$K153="resolved in another comment"</formula>
    </cfRule>
    <cfRule type="expression" dxfId="73" priority="76">
      <formula>$K153="duplicated"</formula>
    </cfRule>
    <cfRule type="expression" dxfId="72" priority="77">
      <formula>$K153="LiFi"</formula>
    </cfRule>
    <cfRule type="expression" dxfId="71" priority="78">
      <formula>$K153="accepted in principle"</formula>
    </cfRule>
    <cfRule type="expression" dxfId="70" priority="79">
      <formula>$K153="rejected"</formula>
    </cfRule>
    <cfRule type="expression" dxfId="69" priority="80">
      <formula>$K153="accepted"</formula>
    </cfRule>
    <cfRule type="expression" dxfId="68" priority="81">
      <formula>$K153="alt res"</formula>
    </cfRule>
  </conditionalFormatting>
  <conditionalFormatting sqref="K147">
    <cfRule type="containsText" dxfId="67" priority="58" operator="containsText" text="configuration issue">
      <formula>NOT(ISERROR(SEARCH("configuration issue",K147)))</formula>
    </cfRule>
    <cfRule type="containsText" dxfId="66" priority="59" operator="containsText" text="LiFi">
      <formula>NOT(ISERROR(SEARCH("LiFi",K147)))</formula>
    </cfRule>
  </conditionalFormatting>
  <conditionalFormatting sqref="K147">
    <cfRule type="containsText" dxfId="65" priority="56" operator="containsText" text="Editorial">
      <formula>NOT(ISERROR(SEARCH("Editorial",K147)))</formula>
    </cfRule>
    <cfRule type="containsText" dxfId="64" priority="57" operator="containsText" text="skipped">
      <formula>NOT(ISERROR(SEARCH("skipped",K147)))</formula>
    </cfRule>
  </conditionalFormatting>
  <conditionalFormatting sqref="K147">
    <cfRule type="expression" dxfId="63" priority="60">
      <formula>$N147&lt;&gt;""</formula>
    </cfRule>
    <cfRule type="expression" dxfId="62" priority="61">
      <formula>$K154="modified"</formula>
    </cfRule>
    <cfRule type="expression" dxfId="61" priority="62">
      <formula>$K154="resolved in another comment"</formula>
    </cfRule>
    <cfRule type="expression" dxfId="60" priority="63">
      <formula>$K154="duplicated"</formula>
    </cfRule>
    <cfRule type="expression" dxfId="59" priority="64">
      <formula>$K154="LiFi"</formula>
    </cfRule>
    <cfRule type="expression" dxfId="58" priority="65">
      <formula>$K154="accepted in principle"</formula>
    </cfRule>
    <cfRule type="expression" dxfId="57" priority="66">
      <formula>$K154="rejected"</formula>
    </cfRule>
    <cfRule type="expression" dxfId="56" priority="67">
      <formula>$K154="accepted"</formula>
    </cfRule>
    <cfRule type="expression" dxfId="55" priority="68">
      <formula>$K154="alt res"</formula>
    </cfRule>
  </conditionalFormatting>
  <conditionalFormatting sqref="L149">
    <cfRule type="containsText" dxfId="54" priority="54" operator="containsText" text="configuration issue">
      <formula>NOT(ISERROR(SEARCH("configuration issue",L149)))</formula>
    </cfRule>
    <cfRule type="containsText" dxfId="53" priority="55" operator="containsText" text="LiFi">
      <formula>NOT(ISERROR(SEARCH("LiFi",L149)))</formula>
    </cfRule>
  </conditionalFormatting>
  <conditionalFormatting sqref="L149">
    <cfRule type="containsText" dxfId="52" priority="52" operator="containsText" text="Editorial">
      <formula>NOT(ISERROR(SEARCH("Editorial",L149)))</formula>
    </cfRule>
    <cfRule type="containsText" dxfId="51" priority="53" operator="containsText" text="skipped">
      <formula>NOT(ISERROR(SEARCH("skipped",L149)))</formula>
    </cfRule>
  </conditionalFormatting>
  <conditionalFormatting sqref="L150">
    <cfRule type="containsText" dxfId="50" priority="50" operator="containsText" text="configuration issue">
      <formula>NOT(ISERROR(SEARCH("configuration issue",L150)))</formula>
    </cfRule>
    <cfRule type="containsText" dxfId="49" priority="51" operator="containsText" text="LiFi">
      <formula>NOT(ISERROR(SEARCH("LiFi",L150)))</formula>
    </cfRule>
  </conditionalFormatting>
  <conditionalFormatting sqref="L150">
    <cfRule type="containsText" dxfId="48" priority="48" operator="containsText" text="Editorial">
      <formula>NOT(ISERROR(SEARCH("Editorial",L150)))</formula>
    </cfRule>
    <cfRule type="containsText" dxfId="47" priority="49" operator="containsText" text="skipped">
      <formula>NOT(ISERROR(SEARCH("skipped",L150)))</formula>
    </cfRule>
  </conditionalFormatting>
  <conditionalFormatting sqref="L151">
    <cfRule type="containsText" dxfId="46" priority="46" operator="containsText" text="configuration issue">
      <formula>NOT(ISERROR(SEARCH("configuration issue",L151)))</formula>
    </cfRule>
    <cfRule type="containsText" dxfId="45" priority="47" operator="containsText" text="LiFi">
      <formula>NOT(ISERROR(SEARCH("LiFi",L151)))</formula>
    </cfRule>
  </conditionalFormatting>
  <conditionalFormatting sqref="L151">
    <cfRule type="containsText" dxfId="44" priority="44" operator="containsText" text="Editorial">
      <formula>NOT(ISERROR(SEARCH("Editorial",L151)))</formula>
    </cfRule>
    <cfRule type="containsText" dxfId="43" priority="45" operator="containsText" text="skipped">
      <formula>NOT(ISERROR(SEARCH("skipped",L151)))</formula>
    </cfRule>
  </conditionalFormatting>
  <conditionalFormatting sqref="L153">
    <cfRule type="containsText" dxfId="42" priority="42" operator="containsText" text="configuration issue">
      <formula>NOT(ISERROR(SEARCH("configuration issue",L153)))</formula>
    </cfRule>
    <cfRule type="containsText" dxfId="41" priority="43" operator="containsText" text="LiFi">
      <formula>NOT(ISERROR(SEARCH("LiFi",L153)))</formula>
    </cfRule>
  </conditionalFormatting>
  <conditionalFormatting sqref="L153">
    <cfRule type="containsText" dxfId="40" priority="40" operator="containsText" text="Editorial">
      <formula>NOT(ISERROR(SEARCH("Editorial",L153)))</formula>
    </cfRule>
    <cfRule type="containsText" dxfId="39" priority="41" operator="containsText" text="skipped">
      <formula>NOT(ISERROR(SEARCH("skipped",L153)))</formula>
    </cfRule>
  </conditionalFormatting>
  <conditionalFormatting sqref="K166:K168">
    <cfRule type="containsText" dxfId="38" priority="29" operator="containsText" text="configuration issue">
      <formula>NOT(ISERROR(SEARCH("configuration issue",K166)))</formula>
    </cfRule>
    <cfRule type="containsText" dxfId="37" priority="30" operator="containsText" text="LiFi">
      <formula>NOT(ISERROR(SEARCH("LiFi",K166)))</formula>
    </cfRule>
  </conditionalFormatting>
  <conditionalFormatting sqref="K166:K168">
    <cfRule type="containsText" dxfId="36" priority="27" operator="containsText" text="Editorial">
      <formula>NOT(ISERROR(SEARCH("Editorial",K166)))</formula>
    </cfRule>
    <cfRule type="containsText" dxfId="35" priority="28" operator="containsText" text="skipped">
      <formula>NOT(ISERROR(SEARCH("skipped",K166)))</formula>
    </cfRule>
  </conditionalFormatting>
  <conditionalFormatting sqref="K166:K168">
    <cfRule type="expression" dxfId="34" priority="31">
      <formula>$N166&lt;&gt;""</formula>
    </cfRule>
    <cfRule type="expression" dxfId="33" priority="32">
      <formula>$L173="modified"</formula>
    </cfRule>
    <cfRule type="expression" dxfId="32" priority="33">
      <formula>$L173="resolved in another comment"</formula>
    </cfRule>
    <cfRule type="expression" dxfId="31" priority="34">
      <formula>$L173="duplicated"</formula>
    </cfRule>
    <cfRule type="expression" dxfId="30" priority="35">
      <formula>$L173="LiFi"</formula>
    </cfRule>
    <cfRule type="expression" dxfId="29" priority="36">
      <formula>$L173="accepted in principle"</formula>
    </cfRule>
    <cfRule type="expression" dxfId="28" priority="37">
      <formula>$L173="rejected"</formula>
    </cfRule>
    <cfRule type="expression" dxfId="27" priority="38">
      <formula>$L173="accepted"</formula>
    </cfRule>
    <cfRule type="expression" dxfId="26" priority="39">
      <formula>$L173="alt res"</formula>
    </cfRule>
  </conditionalFormatting>
  <conditionalFormatting sqref="K178">
    <cfRule type="containsText" dxfId="25" priority="16" operator="containsText" text="configuration issue">
      <formula>NOT(ISERROR(SEARCH("configuration issue",K178)))</formula>
    </cfRule>
    <cfRule type="containsText" dxfId="24" priority="17" operator="containsText" text="LiFi">
      <formula>NOT(ISERROR(SEARCH("LiFi",K178)))</formula>
    </cfRule>
  </conditionalFormatting>
  <conditionalFormatting sqref="K178">
    <cfRule type="containsText" dxfId="23" priority="14" operator="containsText" text="Editorial">
      <formula>NOT(ISERROR(SEARCH("Editorial",K178)))</formula>
    </cfRule>
    <cfRule type="containsText" dxfId="22" priority="15" operator="containsText" text="skipped">
      <formula>NOT(ISERROR(SEARCH("skipped",K178)))</formula>
    </cfRule>
  </conditionalFormatting>
  <conditionalFormatting sqref="K178">
    <cfRule type="expression" dxfId="21" priority="18">
      <formula>$N178&lt;&gt;""</formula>
    </cfRule>
    <cfRule type="expression" dxfId="20" priority="19">
      <formula>$L185="modified"</formula>
    </cfRule>
    <cfRule type="expression" dxfId="19" priority="20">
      <formula>$L185="resolved in another comment"</formula>
    </cfRule>
    <cfRule type="expression" dxfId="18" priority="21">
      <formula>$L185="duplicated"</formula>
    </cfRule>
    <cfRule type="expression" dxfId="17" priority="22">
      <formula>$L185="LiFi"</formula>
    </cfRule>
    <cfRule type="expression" dxfId="16" priority="23">
      <formula>$L185="accepted in principle"</formula>
    </cfRule>
    <cfRule type="expression" dxfId="15" priority="24">
      <formula>$L185="rejected"</formula>
    </cfRule>
    <cfRule type="expression" dxfId="14" priority="25">
      <formula>$L185="accepted"</formula>
    </cfRule>
    <cfRule type="expression" dxfId="13" priority="26">
      <formula>$L185="alt res"</formula>
    </cfRule>
  </conditionalFormatting>
  <conditionalFormatting sqref="K182:K188">
    <cfRule type="containsText" dxfId="12" priority="3" operator="containsText" text="configuration issue">
      <formula>NOT(ISERROR(SEARCH("configuration issue",K182)))</formula>
    </cfRule>
    <cfRule type="containsText" dxfId="11" priority="4" operator="containsText" text="LiFi">
      <formula>NOT(ISERROR(SEARCH("LiFi",K182)))</formula>
    </cfRule>
  </conditionalFormatting>
  <conditionalFormatting sqref="K182:K188">
    <cfRule type="containsText" dxfId="10" priority="1" operator="containsText" text="Editorial">
      <formula>NOT(ISERROR(SEARCH("Editorial",K182)))</formula>
    </cfRule>
    <cfRule type="containsText" dxfId="9" priority="2" operator="containsText" text="skipped">
      <formula>NOT(ISERROR(SEARCH("skipped",K182)))</formula>
    </cfRule>
  </conditionalFormatting>
  <conditionalFormatting sqref="K182:K188">
    <cfRule type="expression" dxfId="8" priority="5">
      <formula>$N182&lt;&gt;""</formula>
    </cfRule>
    <cfRule type="expression" dxfId="7" priority="6">
      <formula>$L189="modified"</formula>
    </cfRule>
    <cfRule type="expression" dxfId="6" priority="7">
      <formula>$L189="resolved in another comment"</formula>
    </cfRule>
    <cfRule type="expression" dxfId="5" priority="8">
      <formula>$L189="duplicated"</formula>
    </cfRule>
    <cfRule type="expression" dxfId="4" priority="9">
      <formula>$L189="LiFi"</formula>
    </cfRule>
    <cfRule type="expression" dxfId="3" priority="10">
      <formula>$L189="accepted in principle"</formula>
    </cfRule>
    <cfRule type="expression" dxfId="2" priority="11">
      <formula>$L189="rejected"</formula>
    </cfRule>
    <cfRule type="expression" dxfId="1" priority="12">
      <formula>$L189="accepted"</formula>
    </cfRule>
    <cfRule type="expression" dxfId="0" priority="13">
      <formula>$L189="alt res"</formula>
    </cfRule>
  </conditionalFormatting>
  <hyperlinks>
    <hyperlink ref="C236:C238" r:id="rId1" display="volker.jungnickel@hhi.fraunhofer.de"/>
    <hyperlink ref="C20" r:id="rId2"/>
    <hyperlink ref="C21" r:id="rId3"/>
    <hyperlink ref="C22" r:id="rId4"/>
    <hyperlink ref="C23" r:id="rId5"/>
    <hyperlink ref="C24" r:id="rId6"/>
    <hyperlink ref="C26" r:id="rId7"/>
    <hyperlink ref="C27" r:id="rId8"/>
    <hyperlink ref="C29" r:id="rId9"/>
    <hyperlink ref="C28" r:id="rId10"/>
    <hyperlink ref="C30" r:id="rId11"/>
    <hyperlink ref="C31" r:id="rId12"/>
    <hyperlink ref="C32" r:id="rId13"/>
    <hyperlink ref="C33" r:id="rId14"/>
    <hyperlink ref="C234" r:id="rId15"/>
    <hyperlink ref="C235" r:id="rId16"/>
    <hyperlink ref="C236" r:id="rId17"/>
    <hyperlink ref="C239" r:id="rId18"/>
    <hyperlink ref="C240" r:id="rId19"/>
    <hyperlink ref="C254" r:id="rId20"/>
    <hyperlink ref="C208" r:id="rId21"/>
    <hyperlink ref="C12" r:id="rId22" display="sychang@ecs.csus.edu"/>
    <hyperlink ref="C15" r:id="rId23" display="noshad@vlncomm.com"/>
    <hyperlink ref="C18" r:id="rId24"/>
    <hyperlink ref="C55" r:id="rId25" display="john.liqiang@hisilicon.com"/>
    <hyperlink ref="C68" r:id="rId26" display="john.liqiang@hisilicon.com"/>
    <hyperlink ref="C71" r:id="rId27" display="john.liqiang@hisilicon.com"/>
    <hyperlink ref="C50" r:id="rId28" display="john.liqiang@hisilicon.com"/>
    <hyperlink ref="C135" r:id="rId29" display="john.liqiang@hisilicon.com"/>
    <hyperlink ref="C166" r:id="rId30"/>
    <hyperlink ref="C167" r:id="rId31"/>
    <hyperlink ref="C168" r:id="rId32"/>
    <hyperlink ref="C178" r:id="rId33"/>
    <hyperlink ref="C182" r:id="rId34"/>
    <hyperlink ref="C183" r:id="rId35"/>
    <hyperlink ref="C184" r:id="rId36"/>
    <hyperlink ref="C185" r:id="rId37"/>
    <hyperlink ref="C187" r:id="rId38"/>
    <hyperlink ref="C188" r:id="rId39"/>
    <hyperlink ref="C189" r:id="rId40"/>
    <hyperlink ref="C190" r:id="rId41"/>
    <hyperlink ref="C191" r:id="rId42" display="john.liqiang@hisilicon.com"/>
    <hyperlink ref="C192" r:id="rId43"/>
    <hyperlink ref="C193" r:id="rId44"/>
    <hyperlink ref="C194" r:id="rId45"/>
    <hyperlink ref="C195" r:id="rId46"/>
    <hyperlink ref="C196" r:id="rId47"/>
    <hyperlink ref="C197" r:id="rId48"/>
    <hyperlink ref="C201" r:id="rId49"/>
    <hyperlink ref="C203" r:id="rId50" display="john.liqiang@hisilicon.com"/>
    <hyperlink ref="C204" r:id="rId51" display="john.liqiang@hisilicon.com"/>
    <hyperlink ref="C205" r:id="rId52" display="john.liqiang@hisilicon.com"/>
    <hyperlink ref="C207" r:id="rId53" display="john.liqiang@hisilicon.com"/>
    <hyperlink ref="C209" r:id="rId54"/>
    <hyperlink ref="C210" r:id="rId55"/>
    <hyperlink ref="C211" r:id="rId56"/>
    <hyperlink ref="C212" r:id="rId57"/>
    <hyperlink ref="C213" r:id="rId58"/>
    <hyperlink ref="C214" r:id="rId59"/>
    <hyperlink ref="C215" r:id="rId60"/>
    <hyperlink ref="C216" r:id="rId61"/>
    <hyperlink ref="C217" r:id="rId62"/>
    <hyperlink ref="C35" r:id="rId63"/>
    <hyperlink ref="C36" r:id="rId64"/>
    <hyperlink ref="C37" r:id="rId65"/>
    <hyperlink ref="C38" r:id="rId66"/>
    <hyperlink ref="C41" r:id="rId67"/>
    <hyperlink ref="C45" r:id="rId68"/>
    <hyperlink ref="C46" r:id="rId69"/>
    <hyperlink ref="C47" r:id="rId70"/>
    <hyperlink ref="C48" r:id="rId71"/>
    <hyperlink ref="C49" r:id="rId72"/>
    <hyperlink ref="C59" r:id="rId73"/>
    <hyperlink ref="C60" r:id="rId74"/>
    <hyperlink ref="C61" r:id="rId75"/>
    <hyperlink ref="C62" r:id="rId76"/>
    <hyperlink ref="C63" r:id="rId77"/>
    <hyperlink ref="C64" r:id="rId78"/>
    <hyperlink ref="C65" r:id="rId79"/>
    <hyperlink ref="C66" r:id="rId80"/>
    <hyperlink ref="C67" r:id="rId81"/>
    <hyperlink ref="C69" r:id="rId82"/>
    <hyperlink ref="C70" r:id="rId83"/>
    <hyperlink ref="C78" r:id="rId84"/>
    <hyperlink ref="C79" r:id="rId85"/>
    <hyperlink ref="C81" r:id="rId86"/>
    <hyperlink ref="C82" r:id="rId87"/>
    <hyperlink ref="C85" r:id="rId88"/>
    <hyperlink ref="C105" r:id="rId89"/>
    <hyperlink ref="C106" r:id="rId90"/>
    <hyperlink ref="C107" r:id="rId91"/>
    <hyperlink ref="C108" r:id="rId92"/>
    <hyperlink ref="C109" r:id="rId93"/>
    <hyperlink ref="C110" r:id="rId94"/>
    <hyperlink ref="C111" r:id="rId95"/>
    <hyperlink ref="C112" r:id="rId96"/>
    <hyperlink ref="C113" r:id="rId97"/>
    <hyperlink ref="C114" r:id="rId98"/>
    <hyperlink ref="C115" r:id="rId99"/>
    <hyperlink ref="C116" r:id="rId100"/>
    <hyperlink ref="C119" r:id="rId101"/>
    <hyperlink ref="C120" r:id="rId102"/>
    <hyperlink ref="C121" r:id="rId103"/>
    <hyperlink ref="C122" r:id="rId104"/>
    <hyperlink ref="C152" r:id="rId105"/>
    <hyperlink ref="C155" r:id="rId106"/>
    <hyperlink ref="C156" r:id="rId107"/>
    <hyperlink ref="C157" r:id="rId108"/>
    <hyperlink ref="C158" r:id="rId109"/>
    <hyperlink ref="C159" r:id="rId110"/>
    <hyperlink ref="C160" r:id="rId111"/>
    <hyperlink ref="C162" r:id="rId112"/>
    <hyperlink ref="C163" r:id="rId113"/>
    <hyperlink ref="C164" r:id="rId114"/>
    <hyperlink ref="C165" r:id="rId115"/>
    <hyperlink ref="C173" r:id="rId116"/>
    <hyperlink ref="C175" r:id="rId117"/>
    <hyperlink ref="C176" r:id="rId118"/>
    <hyperlink ref="C177" r:id="rId119"/>
    <hyperlink ref="C174" r:id="rId120"/>
    <hyperlink ref="C179" r:id="rId121"/>
    <hyperlink ref="C180" r:id="rId122"/>
    <hyperlink ref="C181" r:id="rId123"/>
    <hyperlink ref="C206" r:id="rId124"/>
    <hyperlink ref="C224" r:id="rId125"/>
    <hyperlink ref="C225" r:id="rId126"/>
    <hyperlink ref="C226" r:id="rId127"/>
    <hyperlink ref="C227" r:id="rId128"/>
    <hyperlink ref="C228" r:id="rId129"/>
    <hyperlink ref="C229" r:id="rId130"/>
    <hyperlink ref="C230" r:id="rId131"/>
    <hyperlink ref="C255" r:id="rId132"/>
    <hyperlink ref="C256" r:id="rId133"/>
    <hyperlink ref="C257" r:id="rId134"/>
    <hyperlink ref="C258" r:id="rId135"/>
    <hyperlink ref="C259" r:id="rId136"/>
  </hyperlinks>
  <pageMargins left="0.75" right="0.75" top="1" bottom="1" header="0.51180555555555551" footer="0.51180555555555551"/>
  <pageSetup firstPageNumber="0" orientation="portrait" horizontalDpi="300" verticalDpi="300" r:id="rId13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workbookViewId="0">
      <selection activeCell="A2" sqref="A2"/>
    </sheetView>
  </sheetViews>
  <sheetFormatPr defaultRowHeight="12.75" x14ac:dyDescent="0.2"/>
  <cols>
    <col min="1" max="1" width="14.42578125" customWidth="1"/>
    <col min="2" max="2" width="13.140625" customWidth="1"/>
    <col min="3" max="3" width="15.85546875" customWidth="1"/>
    <col min="8" max="8" width="39.140625" customWidth="1"/>
    <col min="9" max="9" width="38.7109375" customWidth="1"/>
    <col min="10" max="10" width="6" customWidth="1"/>
    <col min="11" max="11" width="32.7109375" customWidth="1"/>
  </cols>
  <sheetData>
    <row r="1" spans="1:13" x14ac:dyDescent="0.2">
      <c r="A1" s="14" t="s">
        <v>14</v>
      </c>
      <c r="B1" s="14" t="s">
        <v>15</v>
      </c>
      <c r="C1" s="22" t="s">
        <v>16</v>
      </c>
      <c r="D1" s="18" t="s">
        <v>37</v>
      </c>
      <c r="E1" s="14" t="s">
        <v>36</v>
      </c>
      <c r="F1" s="16" t="s">
        <v>17</v>
      </c>
      <c r="G1" s="14" t="s">
        <v>18</v>
      </c>
      <c r="H1" s="22" t="s">
        <v>19</v>
      </c>
      <c r="I1" s="22" t="s">
        <v>20</v>
      </c>
      <c r="J1" s="14" t="s">
        <v>21</v>
      </c>
      <c r="K1" s="22" t="s">
        <v>99</v>
      </c>
      <c r="L1" s="22" t="s">
        <v>100</v>
      </c>
    </row>
    <row r="2" spans="1:13" ht="99.95" customHeight="1" x14ac:dyDescent="0.2">
      <c r="A2" s="41" t="s">
        <v>133</v>
      </c>
      <c r="B2" s="41" t="s">
        <v>134</v>
      </c>
      <c r="C2" s="41" t="s">
        <v>135</v>
      </c>
      <c r="D2" s="41">
        <f>20+E2</f>
        <v>30</v>
      </c>
      <c r="E2" s="41">
        <v>10</v>
      </c>
      <c r="F2" s="41">
        <v>4.2</v>
      </c>
      <c r="G2" s="41">
        <v>32</v>
      </c>
      <c r="H2" s="40" t="s">
        <v>378</v>
      </c>
      <c r="I2" s="40" t="s">
        <v>379</v>
      </c>
      <c r="J2" s="41" t="s">
        <v>28</v>
      </c>
      <c r="K2" s="42"/>
      <c r="L2" s="43"/>
      <c r="M2" s="43"/>
    </row>
    <row r="3" spans="1:13" ht="99.95" customHeight="1" x14ac:dyDescent="0.2">
      <c r="A3" s="41" t="s">
        <v>133</v>
      </c>
      <c r="B3" s="41" t="s">
        <v>134</v>
      </c>
      <c r="C3" s="41" t="s">
        <v>135</v>
      </c>
      <c r="D3" s="41">
        <f>20+E3</f>
        <v>30</v>
      </c>
      <c r="E3" s="41">
        <v>10</v>
      </c>
      <c r="F3" s="41">
        <v>4.2</v>
      </c>
      <c r="G3" s="41">
        <v>44</v>
      </c>
      <c r="H3" s="40" t="s">
        <v>378</v>
      </c>
      <c r="I3" s="40" t="s">
        <v>380</v>
      </c>
      <c r="J3" s="41" t="s">
        <v>28</v>
      </c>
      <c r="K3" s="42"/>
      <c r="L3" s="43"/>
      <c r="M3" s="43"/>
    </row>
    <row r="4" spans="1:13" ht="99.95" customHeight="1" x14ac:dyDescent="0.2">
      <c r="A4" s="41" t="s">
        <v>133</v>
      </c>
      <c r="B4" s="41" t="s">
        <v>134</v>
      </c>
      <c r="C4" s="44" t="s">
        <v>135</v>
      </c>
      <c r="D4" s="41">
        <f>20+E4</f>
        <v>49</v>
      </c>
      <c r="E4" s="41">
        <v>29</v>
      </c>
      <c r="F4" s="41" t="s">
        <v>56</v>
      </c>
      <c r="G4" s="41">
        <v>50</v>
      </c>
      <c r="H4" s="40" t="s">
        <v>381</v>
      </c>
      <c r="I4" s="40" t="s">
        <v>382</v>
      </c>
      <c r="J4" s="41" t="s">
        <v>28</v>
      </c>
      <c r="K4" s="42"/>
      <c r="L4" s="43"/>
      <c r="M4" s="43"/>
    </row>
    <row r="5" spans="1:13" ht="99.95" customHeight="1" x14ac:dyDescent="0.2">
      <c r="A5" s="41" t="s">
        <v>123</v>
      </c>
      <c r="B5" s="41" t="s">
        <v>124</v>
      </c>
      <c r="C5" s="45" t="s">
        <v>125</v>
      </c>
      <c r="D5" s="41">
        <v>50</v>
      </c>
      <c r="E5" s="41">
        <f t="shared" ref="E5:E10" si="0">D5-20</f>
        <v>30</v>
      </c>
      <c r="F5" s="41" t="s">
        <v>59</v>
      </c>
      <c r="G5" s="41">
        <v>35</v>
      </c>
      <c r="H5" s="40" t="s">
        <v>383</v>
      </c>
      <c r="I5" s="40" t="s">
        <v>384</v>
      </c>
      <c r="J5" s="41" t="s">
        <v>28</v>
      </c>
      <c r="K5" s="42"/>
      <c r="L5" s="43"/>
      <c r="M5" s="43"/>
    </row>
    <row r="6" spans="1:13" ht="99.95" customHeight="1" x14ac:dyDescent="0.2">
      <c r="A6" s="40" t="s">
        <v>123</v>
      </c>
      <c r="B6" s="40" t="s">
        <v>124</v>
      </c>
      <c r="C6" s="42" t="s">
        <v>125</v>
      </c>
      <c r="D6" s="43">
        <v>50</v>
      </c>
      <c r="E6" s="42">
        <f t="shared" si="0"/>
        <v>30</v>
      </c>
      <c r="F6" s="43" t="s">
        <v>59</v>
      </c>
      <c r="G6" s="43">
        <v>35</v>
      </c>
      <c r="H6" s="43" t="s">
        <v>383</v>
      </c>
      <c r="I6" s="43" t="s">
        <v>384</v>
      </c>
      <c r="J6" s="43" t="s">
        <v>28</v>
      </c>
      <c r="K6" s="42"/>
      <c r="L6" s="43"/>
      <c r="M6" s="43"/>
    </row>
    <row r="7" spans="1:13" ht="99.95" customHeight="1" x14ac:dyDescent="0.2">
      <c r="A7" s="41" t="s">
        <v>123</v>
      </c>
      <c r="B7" s="41" t="s">
        <v>124</v>
      </c>
      <c r="C7" s="45" t="s">
        <v>125</v>
      </c>
      <c r="D7" s="41">
        <v>51</v>
      </c>
      <c r="E7" s="41">
        <f t="shared" si="0"/>
        <v>31</v>
      </c>
      <c r="F7" s="41" t="s">
        <v>61</v>
      </c>
      <c r="G7" s="41">
        <v>29</v>
      </c>
      <c r="H7" s="40" t="s">
        <v>385</v>
      </c>
      <c r="I7" s="40" t="s">
        <v>386</v>
      </c>
      <c r="J7" s="41" t="s">
        <v>28</v>
      </c>
      <c r="K7" s="42"/>
      <c r="L7" s="43"/>
      <c r="M7" s="43"/>
    </row>
    <row r="8" spans="1:13" ht="99.95" customHeight="1" x14ac:dyDescent="0.2">
      <c r="A8" s="40" t="s">
        <v>123</v>
      </c>
      <c r="B8" s="40" t="s">
        <v>124</v>
      </c>
      <c r="C8" s="42" t="s">
        <v>125</v>
      </c>
      <c r="D8" s="43">
        <v>51</v>
      </c>
      <c r="E8" s="42">
        <f t="shared" si="0"/>
        <v>31</v>
      </c>
      <c r="F8" s="43" t="s">
        <v>61</v>
      </c>
      <c r="G8" s="43">
        <v>29</v>
      </c>
      <c r="H8" s="43" t="s">
        <v>385</v>
      </c>
      <c r="I8" s="43" t="s">
        <v>386</v>
      </c>
      <c r="J8" s="43" t="s">
        <v>28</v>
      </c>
      <c r="K8" s="42"/>
      <c r="L8" s="43"/>
      <c r="M8" s="43"/>
    </row>
    <row r="9" spans="1:13" ht="99.95" customHeight="1" x14ac:dyDescent="0.2">
      <c r="A9" s="41" t="s">
        <v>123</v>
      </c>
      <c r="B9" s="41" t="s">
        <v>124</v>
      </c>
      <c r="C9" s="45" t="s">
        <v>125</v>
      </c>
      <c r="D9" s="41">
        <v>52</v>
      </c>
      <c r="E9" s="41">
        <f t="shared" si="0"/>
        <v>32</v>
      </c>
      <c r="F9" s="41" t="s">
        <v>387</v>
      </c>
      <c r="G9" s="41">
        <v>8</v>
      </c>
      <c r="H9" s="40" t="s">
        <v>383</v>
      </c>
      <c r="I9" s="40" t="s">
        <v>384</v>
      </c>
      <c r="J9" s="41" t="s">
        <v>28</v>
      </c>
      <c r="K9" s="42"/>
      <c r="L9" s="43"/>
      <c r="M9" s="43"/>
    </row>
    <row r="10" spans="1:13" ht="99.95" customHeight="1" x14ac:dyDescent="0.2">
      <c r="A10" s="40" t="s">
        <v>123</v>
      </c>
      <c r="B10" s="40" t="s">
        <v>124</v>
      </c>
      <c r="C10" s="42" t="s">
        <v>125</v>
      </c>
      <c r="D10" s="43">
        <v>52</v>
      </c>
      <c r="E10" s="42">
        <f t="shared" si="0"/>
        <v>32</v>
      </c>
      <c r="F10" s="43" t="s">
        <v>387</v>
      </c>
      <c r="G10" s="43">
        <v>8</v>
      </c>
      <c r="H10" s="43" t="s">
        <v>383</v>
      </c>
      <c r="I10" s="43" t="s">
        <v>384</v>
      </c>
      <c r="J10" s="43" t="s">
        <v>28</v>
      </c>
      <c r="K10" s="42"/>
      <c r="L10" s="43"/>
      <c r="M10" s="43"/>
    </row>
    <row r="11" spans="1:13" ht="99.95" customHeight="1" x14ac:dyDescent="0.2">
      <c r="A11" s="41" t="s">
        <v>133</v>
      </c>
      <c r="B11" s="41" t="s">
        <v>134</v>
      </c>
      <c r="C11" s="44" t="s">
        <v>135</v>
      </c>
      <c r="D11" s="41">
        <f>20+E11</f>
        <v>54</v>
      </c>
      <c r="E11" s="41">
        <v>34</v>
      </c>
      <c r="F11" s="41" t="s">
        <v>388</v>
      </c>
      <c r="G11" s="41">
        <v>1</v>
      </c>
      <c r="H11" s="40" t="s">
        <v>381</v>
      </c>
      <c r="I11" s="40" t="s">
        <v>389</v>
      </c>
      <c r="J11" s="41" t="s">
        <v>28</v>
      </c>
      <c r="K11" s="42"/>
      <c r="L11" s="43"/>
      <c r="M11" s="43"/>
    </row>
    <row r="12" spans="1:13" ht="99.95" customHeight="1" x14ac:dyDescent="0.2">
      <c r="A12" s="43" t="s">
        <v>441</v>
      </c>
      <c r="B12" s="43" t="s">
        <v>93</v>
      </c>
      <c r="C12" s="45" t="s">
        <v>443</v>
      </c>
      <c r="D12" s="46" t="s">
        <v>452</v>
      </c>
      <c r="E12" s="47">
        <v>37</v>
      </c>
      <c r="F12" s="46" t="s">
        <v>453</v>
      </c>
      <c r="G12" s="47">
        <v>22</v>
      </c>
      <c r="H12" s="42" t="s">
        <v>715</v>
      </c>
      <c r="I12" s="42" t="s">
        <v>716</v>
      </c>
      <c r="J12" s="43" t="s">
        <v>717</v>
      </c>
      <c r="K12" s="42"/>
      <c r="L12" s="48"/>
      <c r="M12" s="43"/>
    </row>
    <row r="13" spans="1:13" ht="99.95" customHeight="1" x14ac:dyDescent="0.2">
      <c r="A13" s="43" t="s">
        <v>441</v>
      </c>
      <c r="B13" s="43" t="s">
        <v>93</v>
      </c>
      <c r="C13" s="45" t="s">
        <v>443</v>
      </c>
      <c r="D13" s="46" t="s">
        <v>452</v>
      </c>
      <c r="E13" s="47">
        <v>37</v>
      </c>
      <c r="F13" s="46" t="s">
        <v>453</v>
      </c>
      <c r="G13" s="43">
        <v>25</v>
      </c>
      <c r="H13" s="42" t="s">
        <v>718</v>
      </c>
      <c r="I13" s="49" t="s">
        <v>719</v>
      </c>
      <c r="J13" s="43" t="s">
        <v>717</v>
      </c>
      <c r="K13" s="42"/>
      <c r="L13" s="47"/>
      <c r="M13" s="43"/>
    </row>
    <row r="14" spans="1:13" ht="99.95" customHeight="1" x14ac:dyDescent="0.2">
      <c r="A14" s="43" t="s">
        <v>441</v>
      </c>
      <c r="B14" s="43" t="s">
        <v>93</v>
      </c>
      <c r="C14" s="45" t="s">
        <v>443</v>
      </c>
      <c r="D14" s="50" t="s">
        <v>720</v>
      </c>
      <c r="E14" s="43">
        <v>65</v>
      </c>
      <c r="F14" s="51" t="s">
        <v>721</v>
      </c>
      <c r="G14" s="43" t="s">
        <v>722</v>
      </c>
      <c r="H14" s="42" t="s">
        <v>723</v>
      </c>
      <c r="I14" s="42" t="s">
        <v>723</v>
      </c>
      <c r="J14" s="43" t="s">
        <v>717</v>
      </c>
      <c r="K14" s="43"/>
      <c r="L14" s="43"/>
      <c r="M14" s="43"/>
    </row>
    <row r="15" spans="1:13" ht="99.95" customHeight="1" x14ac:dyDescent="0.2">
      <c r="A15" s="43" t="s">
        <v>441</v>
      </c>
      <c r="B15" s="43" t="s">
        <v>93</v>
      </c>
      <c r="C15" s="45" t="s">
        <v>443</v>
      </c>
      <c r="D15" s="50" t="s">
        <v>720</v>
      </c>
      <c r="E15" s="43">
        <v>65</v>
      </c>
      <c r="F15" s="51" t="s">
        <v>721</v>
      </c>
      <c r="G15" s="43">
        <v>15</v>
      </c>
      <c r="H15" s="52" t="s">
        <v>724</v>
      </c>
      <c r="I15" s="52" t="s">
        <v>725</v>
      </c>
      <c r="J15" s="43" t="s">
        <v>730</v>
      </c>
      <c r="K15" s="43"/>
      <c r="L15" s="43"/>
      <c r="M15" s="43"/>
    </row>
    <row r="16" spans="1:13" ht="99.95" customHeight="1" x14ac:dyDescent="0.2">
      <c r="A16" s="43" t="s">
        <v>441</v>
      </c>
      <c r="B16" s="43" t="s">
        <v>93</v>
      </c>
      <c r="C16" s="45" t="s">
        <v>443</v>
      </c>
      <c r="D16" s="50" t="s">
        <v>720</v>
      </c>
      <c r="E16" s="43">
        <v>65</v>
      </c>
      <c r="F16" s="51" t="s">
        <v>721</v>
      </c>
      <c r="G16" s="43">
        <v>26</v>
      </c>
      <c r="H16" s="42" t="s">
        <v>731</v>
      </c>
      <c r="I16" s="42" t="s">
        <v>732</v>
      </c>
      <c r="J16" s="43" t="s">
        <v>730</v>
      </c>
      <c r="K16" s="43"/>
      <c r="L16" s="43"/>
      <c r="M16" s="43"/>
    </row>
    <row r="17" spans="1:13" ht="99.95" customHeight="1" x14ac:dyDescent="0.2">
      <c r="A17" s="43" t="s">
        <v>448</v>
      </c>
      <c r="B17" s="43" t="s">
        <v>449</v>
      </c>
      <c r="C17" s="45" t="s">
        <v>450</v>
      </c>
      <c r="D17" s="50" t="s">
        <v>726</v>
      </c>
      <c r="E17" s="43">
        <v>65</v>
      </c>
      <c r="F17" s="51" t="s">
        <v>727</v>
      </c>
      <c r="G17" s="43">
        <v>34</v>
      </c>
      <c r="H17" s="42" t="s">
        <v>728</v>
      </c>
      <c r="I17" s="42" t="s">
        <v>729</v>
      </c>
      <c r="J17" s="43" t="s">
        <v>730</v>
      </c>
      <c r="K17" s="43"/>
      <c r="L17" s="43"/>
      <c r="M17" s="43"/>
    </row>
    <row r="18" spans="1:13" ht="99.95" customHeight="1" x14ac:dyDescent="0.2">
      <c r="A18" s="41" t="s">
        <v>133</v>
      </c>
      <c r="B18" s="41" t="s">
        <v>134</v>
      </c>
      <c r="C18" s="41" t="s">
        <v>135</v>
      </c>
      <c r="D18" s="41">
        <f>20+E18</f>
        <v>85</v>
      </c>
      <c r="E18" s="41">
        <v>65</v>
      </c>
      <c r="F18" s="41" t="s">
        <v>390</v>
      </c>
      <c r="G18" s="41">
        <v>41</v>
      </c>
      <c r="H18" s="40" t="s">
        <v>391</v>
      </c>
      <c r="I18" s="40" t="s">
        <v>392</v>
      </c>
      <c r="J18" s="41" t="s">
        <v>28</v>
      </c>
      <c r="K18" s="42"/>
      <c r="L18" s="43"/>
      <c r="M18" s="43"/>
    </row>
    <row r="19" spans="1:13" ht="99.95" customHeight="1" x14ac:dyDescent="0.2">
      <c r="A19" s="43" t="s">
        <v>441</v>
      </c>
      <c r="B19" s="43" t="s">
        <v>733</v>
      </c>
      <c r="C19" s="45" t="s">
        <v>443</v>
      </c>
      <c r="D19" s="50" t="s">
        <v>734</v>
      </c>
      <c r="E19" s="43">
        <v>67</v>
      </c>
      <c r="F19" s="51" t="s">
        <v>735</v>
      </c>
      <c r="G19" s="43" t="s">
        <v>736</v>
      </c>
      <c r="H19" s="42" t="s">
        <v>737</v>
      </c>
      <c r="I19" s="42" t="s">
        <v>737</v>
      </c>
      <c r="J19" s="43" t="s">
        <v>717</v>
      </c>
      <c r="K19" s="43"/>
      <c r="L19" s="43"/>
      <c r="M19" s="43"/>
    </row>
    <row r="20" spans="1:13" ht="99.95" customHeight="1" x14ac:dyDescent="0.2">
      <c r="A20" s="43" t="s">
        <v>441</v>
      </c>
      <c r="B20" s="43" t="s">
        <v>93</v>
      </c>
      <c r="C20" s="45" t="s">
        <v>443</v>
      </c>
      <c r="D20" s="50" t="s">
        <v>734</v>
      </c>
      <c r="E20" s="43">
        <v>67</v>
      </c>
      <c r="F20" s="51" t="s">
        <v>735</v>
      </c>
      <c r="G20" s="43" t="s">
        <v>736</v>
      </c>
      <c r="H20" s="42" t="s">
        <v>723</v>
      </c>
      <c r="I20" s="42" t="s">
        <v>723</v>
      </c>
      <c r="J20" s="43" t="s">
        <v>717</v>
      </c>
      <c r="K20" s="43"/>
      <c r="L20" s="43"/>
      <c r="M20" s="43"/>
    </row>
    <row r="21" spans="1:13" ht="99.95" customHeight="1" x14ac:dyDescent="0.25">
      <c r="A21" s="41" t="s">
        <v>109</v>
      </c>
      <c r="B21" s="41" t="s">
        <v>110</v>
      </c>
      <c r="C21" s="53" t="s">
        <v>111</v>
      </c>
      <c r="D21" s="41">
        <v>158</v>
      </c>
      <c r="E21" s="24">
        <v>138</v>
      </c>
      <c r="F21" s="41" t="s">
        <v>393</v>
      </c>
      <c r="G21" s="41" t="s">
        <v>394</v>
      </c>
      <c r="H21" s="40" t="s">
        <v>395</v>
      </c>
      <c r="I21" s="40" t="s">
        <v>396</v>
      </c>
      <c r="J21" s="41" t="s">
        <v>28</v>
      </c>
      <c r="K21" s="42"/>
      <c r="L21" s="43"/>
      <c r="M21" s="43"/>
    </row>
    <row r="22" spans="1:13" ht="99.95" customHeight="1" x14ac:dyDescent="0.2">
      <c r="A22" s="41" t="s">
        <v>133</v>
      </c>
      <c r="B22" s="41" t="s">
        <v>134</v>
      </c>
      <c r="C22" s="41" t="s">
        <v>135</v>
      </c>
      <c r="D22" s="41">
        <f>20+E22</f>
        <v>158</v>
      </c>
      <c r="E22" s="41">
        <v>138</v>
      </c>
      <c r="F22" s="41" t="s">
        <v>393</v>
      </c>
      <c r="G22" s="41" t="s">
        <v>397</v>
      </c>
      <c r="H22" s="40" t="s">
        <v>398</v>
      </c>
      <c r="I22" s="40" t="s">
        <v>399</v>
      </c>
      <c r="J22" s="41" t="s">
        <v>28</v>
      </c>
      <c r="K22" s="42"/>
      <c r="L22" s="43"/>
      <c r="M22" s="43"/>
    </row>
    <row r="23" spans="1:13" ht="99.95" customHeight="1" x14ac:dyDescent="0.25">
      <c r="A23" s="41" t="s">
        <v>109</v>
      </c>
      <c r="B23" s="41" t="s">
        <v>110</v>
      </c>
      <c r="C23" s="53" t="s">
        <v>111</v>
      </c>
      <c r="D23" s="41">
        <v>159</v>
      </c>
      <c r="E23" s="24">
        <v>139</v>
      </c>
      <c r="F23" s="41" t="s">
        <v>400</v>
      </c>
      <c r="G23" s="41" t="s">
        <v>401</v>
      </c>
      <c r="H23" s="40" t="s">
        <v>402</v>
      </c>
      <c r="I23" s="40" t="s">
        <v>403</v>
      </c>
      <c r="J23" s="41" t="s">
        <v>28</v>
      </c>
      <c r="K23" s="42"/>
      <c r="L23" s="43"/>
      <c r="M23" s="43"/>
    </row>
    <row r="24" spans="1:13" ht="99.95" customHeight="1" x14ac:dyDescent="0.25">
      <c r="A24" s="41" t="s">
        <v>109</v>
      </c>
      <c r="B24" s="41" t="s">
        <v>110</v>
      </c>
      <c r="C24" s="53" t="s">
        <v>111</v>
      </c>
      <c r="D24" s="41">
        <v>159</v>
      </c>
      <c r="E24" s="24">
        <v>139</v>
      </c>
      <c r="F24" s="41" t="s">
        <v>400</v>
      </c>
      <c r="G24" s="41" t="s">
        <v>401</v>
      </c>
      <c r="H24" s="40" t="s">
        <v>395</v>
      </c>
      <c r="I24" s="40" t="s">
        <v>396</v>
      </c>
      <c r="J24" s="41" t="s">
        <v>28</v>
      </c>
      <c r="K24" s="42"/>
      <c r="L24" s="43"/>
      <c r="M24" s="43"/>
    </row>
    <row r="25" spans="1:13" ht="99.95" customHeight="1" x14ac:dyDescent="0.2">
      <c r="A25" s="41" t="s">
        <v>133</v>
      </c>
      <c r="B25" s="41" t="s">
        <v>134</v>
      </c>
      <c r="C25" s="41" t="s">
        <v>135</v>
      </c>
      <c r="D25" s="41">
        <f>20+E25</f>
        <v>159</v>
      </c>
      <c r="E25" s="41">
        <v>139</v>
      </c>
      <c r="F25" s="41" t="s">
        <v>404</v>
      </c>
      <c r="G25" s="41" t="s">
        <v>405</v>
      </c>
      <c r="H25" s="40" t="s">
        <v>398</v>
      </c>
      <c r="I25" s="40" t="s">
        <v>399</v>
      </c>
      <c r="J25" s="41" t="s">
        <v>28</v>
      </c>
      <c r="K25" s="42"/>
      <c r="L25" s="43"/>
      <c r="M25" s="43"/>
    </row>
    <row r="26" spans="1:13" ht="99.95" customHeight="1" x14ac:dyDescent="0.25">
      <c r="A26" s="41" t="s">
        <v>109</v>
      </c>
      <c r="B26" s="41" t="s">
        <v>110</v>
      </c>
      <c r="C26" s="53" t="s">
        <v>111</v>
      </c>
      <c r="D26" s="41">
        <v>174</v>
      </c>
      <c r="E26" s="27">
        <v>154</v>
      </c>
      <c r="F26" s="41" t="s">
        <v>406</v>
      </c>
      <c r="G26" s="41"/>
      <c r="H26" s="40" t="s">
        <v>407</v>
      </c>
      <c r="I26" s="40" t="s">
        <v>408</v>
      </c>
      <c r="J26" s="41" t="s">
        <v>28</v>
      </c>
      <c r="K26" s="42"/>
      <c r="L26" s="43"/>
      <c r="M26" s="43"/>
    </row>
    <row r="27" spans="1:13" ht="99.95" customHeight="1" x14ac:dyDescent="0.2">
      <c r="A27" s="41" t="s">
        <v>133</v>
      </c>
      <c r="B27" s="41" t="s">
        <v>134</v>
      </c>
      <c r="C27" s="41" t="s">
        <v>135</v>
      </c>
      <c r="D27" s="41">
        <f t="shared" ref="D27:D57" si="1">20+E27</f>
        <v>174</v>
      </c>
      <c r="E27" s="41">
        <v>154</v>
      </c>
      <c r="F27" s="41" t="s">
        <v>196</v>
      </c>
      <c r="G27" s="41" t="s">
        <v>197</v>
      </c>
      <c r="H27" s="40" t="s">
        <v>409</v>
      </c>
      <c r="I27" s="40" t="s">
        <v>410</v>
      </c>
      <c r="J27" s="41" t="s">
        <v>28</v>
      </c>
      <c r="K27" s="42"/>
      <c r="L27" s="43"/>
      <c r="M27" s="43"/>
    </row>
    <row r="28" spans="1:13" ht="99.95" customHeight="1" x14ac:dyDescent="0.2">
      <c r="A28" s="41" t="s">
        <v>133</v>
      </c>
      <c r="B28" s="41" t="s">
        <v>134</v>
      </c>
      <c r="C28" s="41" t="s">
        <v>135</v>
      </c>
      <c r="D28" s="41">
        <f t="shared" si="1"/>
        <v>174</v>
      </c>
      <c r="E28" s="41">
        <v>154</v>
      </c>
      <c r="F28" s="41" t="s">
        <v>200</v>
      </c>
      <c r="G28" s="41">
        <v>39</v>
      </c>
      <c r="H28" s="40" t="s">
        <v>411</v>
      </c>
      <c r="I28" s="40" t="s">
        <v>223</v>
      </c>
      <c r="J28" s="41" t="s">
        <v>28</v>
      </c>
      <c r="K28" s="42"/>
      <c r="L28" s="43"/>
      <c r="M28" s="43"/>
    </row>
    <row r="29" spans="1:13" ht="99.95" customHeight="1" x14ac:dyDescent="0.2">
      <c r="A29" s="41" t="s">
        <v>133</v>
      </c>
      <c r="B29" s="41" t="s">
        <v>134</v>
      </c>
      <c r="C29" s="41" t="s">
        <v>135</v>
      </c>
      <c r="D29" s="41">
        <f t="shared" si="1"/>
        <v>175</v>
      </c>
      <c r="E29" s="41">
        <v>155</v>
      </c>
      <c r="F29" s="41" t="s">
        <v>412</v>
      </c>
      <c r="G29" s="41">
        <v>42</v>
      </c>
      <c r="H29" s="40" t="s">
        <v>411</v>
      </c>
      <c r="I29" s="40" t="s">
        <v>223</v>
      </c>
      <c r="J29" s="41" t="s">
        <v>28</v>
      </c>
      <c r="K29" s="42"/>
      <c r="L29" s="43"/>
      <c r="M29" s="43"/>
    </row>
    <row r="30" spans="1:13" ht="99.95" customHeight="1" x14ac:dyDescent="0.2">
      <c r="A30" s="41" t="s">
        <v>133</v>
      </c>
      <c r="B30" s="41" t="s">
        <v>134</v>
      </c>
      <c r="C30" s="41" t="s">
        <v>135</v>
      </c>
      <c r="D30" s="41">
        <f t="shared" si="1"/>
        <v>177</v>
      </c>
      <c r="E30" s="41">
        <v>157</v>
      </c>
      <c r="F30" s="41" t="s">
        <v>413</v>
      </c>
      <c r="G30" s="41">
        <v>22</v>
      </c>
      <c r="H30" s="40" t="s">
        <v>411</v>
      </c>
      <c r="I30" s="40" t="s">
        <v>223</v>
      </c>
      <c r="J30" s="41" t="s">
        <v>28</v>
      </c>
      <c r="K30" s="42"/>
      <c r="L30" s="43"/>
      <c r="M30" s="43"/>
    </row>
    <row r="31" spans="1:13" ht="99.95" customHeight="1" x14ac:dyDescent="0.2">
      <c r="A31" s="41" t="s">
        <v>133</v>
      </c>
      <c r="B31" s="41" t="s">
        <v>134</v>
      </c>
      <c r="C31" s="41" t="s">
        <v>135</v>
      </c>
      <c r="D31" s="41">
        <f t="shared" si="1"/>
        <v>177</v>
      </c>
      <c r="E31" s="41">
        <v>157</v>
      </c>
      <c r="F31" s="41" t="s">
        <v>414</v>
      </c>
      <c r="G31" s="41">
        <v>38</v>
      </c>
      <c r="H31" s="40" t="s">
        <v>411</v>
      </c>
      <c r="I31" s="40" t="s">
        <v>223</v>
      </c>
      <c r="J31" s="41" t="s">
        <v>28</v>
      </c>
      <c r="K31" s="42"/>
      <c r="L31" s="43"/>
      <c r="M31" s="43"/>
    </row>
    <row r="32" spans="1:13" ht="99.95" customHeight="1" x14ac:dyDescent="0.2">
      <c r="A32" s="41" t="s">
        <v>133</v>
      </c>
      <c r="B32" s="41" t="s">
        <v>134</v>
      </c>
      <c r="C32" s="41" t="s">
        <v>135</v>
      </c>
      <c r="D32" s="41">
        <f t="shared" si="1"/>
        <v>178</v>
      </c>
      <c r="E32" s="41">
        <v>158</v>
      </c>
      <c r="F32" s="41" t="s">
        <v>415</v>
      </c>
      <c r="G32" s="41">
        <v>6</v>
      </c>
      <c r="H32" s="40" t="s">
        <v>411</v>
      </c>
      <c r="I32" s="40" t="s">
        <v>223</v>
      </c>
      <c r="J32" s="41" t="s">
        <v>28</v>
      </c>
      <c r="K32" s="42"/>
      <c r="L32" s="43"/>
      <c r="M32" s="43"/>
    </row>
    <row r="33" spans="1:13" ht="99.95" customHeight="1" x14ac:dyDescent="0.2">
      <c r="A33" s="41" t="s">
        <v>133</v>
      </c>
      <c r="B33" s="41" t="s">
        <v>134</v>
      </c>
      <c r="C33" s="41" t="s">
        <v>135</v>
      </c>
      <c r="D33" s="41">
        <f t="shared" si="1"/>
        <v>178</v>
      </c>
      <c r="E33" s="41">
        <v>158</v>
      </c>
      <c r="F33" s="41" t="s">
        <v>416</v>
      </c>
      <c r="G33" s="41">
        <v>27</v>
      </c>
      <c r="H33" s="40" t="s">
        <v>411</v>
      </c>
      <c r="I33" s="40" t="s">
        <v>223</v>
      </c>
      <c r="J33" s="41" t="s">
        <v>28</v>
      </c>
      <c r="K33" s="42"/>
      <c r="L33" s="43"/>
      <c r="M33" s="43"/>
    </row>
    <row r="34" spans="1:13" ht="99.95" customHeight="1" x14ac:dyDescent="0.2">
      <c r="A34" s="41" t="s">
        <v>133</v>
      </c>
      <c r="B34" s="41" t="s">
        <v>134</v>
      </c>
      <c r="C34" s="41" t="s">
        <v>135</v>
      </c>
      <c r="D34" s="41">
        <f t="shared" si="1"/>
        <v>178</v>
      </c>
      <c r="E34" s="41">
        <v>158</v>
      </c>
      <c r="F34" s="41" t="s">
        <v>417</v>
      </c>
      <c r="G34" s="41">
        <v>54</v>
      </c>
      <c r="H34" s="40" t="s">
        <v>411</v>
      </c>
      <c r="I34" s="40" t="s">
        <v>223</v>
      </c>
      <c r="J34" s="41" t="s">
        <v>28</v>
      </c>
      <c r="K34" s="42"/>
      <c r="L34" s="43"/>
      <c r="M34" s="43"/>
    </row>
    <row r="35" spans="1:13" ht="99.95" customHeight="1" x14ac:dyDescent="0.2">
      <c r="A35" s="41" t="s">
        <v>133</v>
      </c>
      <c r="B35" s="41" t="s">
        <v>134</v>
      </c>
      <c r="C35" s="41" t="s">
        <v>135</v>
      </c>
      <c r="D35" s="41">
        <f t="shared" si="1"/>
        <v>179</v>
      </c>
      <c r="E35" s="41">
        <v>159</v>
      </c>
      <c r="F35" s="41" t="s">
        <v>418</v>
      </c>
      <c r="G35" s="41">
        <v>33</v>
      </c>
      <c r="H35" s="40" t="s">
        <v>411</v>
      </c>
      <c r="I35" s="40" t="s">
        <v>223</v>
      </c>
      <c r="J35" s="41" t="s">
        <v>28</v>
      </c>
      <c r="K35" s="42"/>
      <c r="L35" s="43"/>
      <c r="M35" s="43"/>
    </row>
    <row r="36" spans="1:13" ht="99.95" customHeight="1" x14ac:dyDescent="0.2">
      <c r="A36" s="41" t="s">
        <v>133</v>
      </c>
      <c r="B36" s="41" t="s">
        <v>134</v>
      </c>
      <c r="C36" s="41" t="s">
        <v>135</v>
      </c>
      <c r="D36" s="41">
        <f t="shared" si="1"/>
        <v>180</v>
      </c>
      <c r="E36" s="41">
        <v>160</v>
      </c>
      <c r="F36" s="41" t="s">
        <v>419</v>
      </c>
      <c r="G36" s="41">
        <v>5</v>
      </c>
      <c r="H36" s="40" t="s">
        <v>411</v>
      </c>
      <c r="I36" s="40" t="s">
        <v>223</v>
      </c>
      <c r="J36" s="41" t="s">
        <v>28</v>
      </c>
      <c r="K36" s="42"/>
      <c r="L36" s="43"/>
      <c r="M36" s="43"/>
    </row>
    <row r="37" spans="1:13" ht="99.95" customHeight="1" x14ac:dyDescent="0.2">
      <c r="A37" s="41" t="s">
        <v>133</v>
      </c>
      <c r="B37" s="41" t="s">
        <v>134</v>
      </c>
      <c r="C37" s="41" t="s">
        <v>135</v>
      </c>
      <c r="D37" s="41">
        <f t="shared" si="1"/>
        <v>180</v>
      </c>
      <c r="E37" s="41">
        <v>160</v>
      </c>
      <c r="F37" s="41" t="s">
        <v>419</v>
      </c>
      <c r="G37" s="41">
        <v>22</v>
      </c>
      <c r="H37" s="40" t="s">
        <v>411</v>
      </c>
      <c r="I37" s="40" t="s">
        <v>223</v>
      </c>
      <c r="J37" s="41" t="s">
        <v>28</v>
      </c>
      <c r="K37" s="42"/>
      <c r="L37" s="43"/>
      <c r="M37" s="43"/>
    </row>
    <row r="38" spans="1:13" ht="99.95" customHeight="1" x14ac:dyDescent="0.2">
      <c r="A38" s="41" t="s">
        <v>133</v>
      </c>
      <c r="B38" s="41" t="s">
        <v>134</v>
      </c>
      <c r="C38" s="41" t="s">
        <v>135</v>
      </c>
      <c r="D38" s="41">
        <f t="shared" si="1"/>
        <v>180</v>
      </c>
      <c r="E38" s="41">
        <v>160</v>
      </c>
      <c r="F38" s="41" t="s">
        <v>420</v>
      </c>
      <c r="G38" s="41">
        <v>44</v>
      </c>
      <c r="H38" s="40" t="s">
        <v>411</v>
      </c>
      <c r="I38" s="40" t="s">
        <v>223</v>
      </c>
      <c r="J38" s="41" t="s">
        <v>28</v>
      </c>
      <c r="K38" s="42"/>
      <c r="L38" s="43"/>
      <c r="M38" s="43"/>
    </row>
    <row r="39" spans="1:13" ht="99.95" customHeight="1" x14ac:dyDescent="0.2">
      <c r="A39" s="41">
        <v>0</v>
      </c>
      <c r="B39" s="41" t="s">
        <v>134</v>
      </c>
      <c r="C39" s="41" t="s">
        <v>135</v>
      </c>
      <c r="D39" s="41">
        <f t="shared" si="1"/>
        <v>181</v>
      </c>
      <c r="E39" s="41">
        <v>161</v>
      </c>
      <c r="F39" s="41" t="s">
        <v>421</v>
      </c>
      <c r="G39" s="41">
        <v>5</v>
      </c>
      <c r="H39" s="40" t="s">
        <v>411</v>
      </c>
      <c r="I39" s="40" t="s">
        <v>223</v>
      </c>
      <c r="J39" s="41" t="s">
        <v>28</v>
      </c>
      <c r="K39" s="42"/>
      <c r="L39" s="43"/>
      <c r="M39" s="43"/>
    </row>
    <row r="40" spans="1:13" ht="99.95" customHeight="1" x14ac:dyDescent="0.2">
      <c r="A40" s="41" t="s">
        <v>133</v>
      </c>
      <c r="B40" s="41" t="s">
        <v>134</v>
      </c>
      <c r="C40" s="41" t="s">
        <v>135</v>
      </c>
      <c r="D40" s="41">
        <f t="shared" si="1"/>
        <v>181</v>
      </c>
      <c r="E40" s="41">
        <v>161</v>
      </c>
      <c r="F40" s="41" t="s">
        <v>422</v>
      </c>
      <c r="G40" s="41">
        <v>29</v>
      </c>
      <c r="H40" s="40" t="s">
        <v>411</v>
      </c>
      <c r="I40" s="40" t="s">
        <v>223</v>
      </c>
      <c r="J40" s="41" t="s">
        <v>28</v>
      </c>
      <c r="K40" s="42"/>
      <c r="L40" s="43"/>
      <c r="M40" s="43"/>
    </row>
    <row r="41" spans="1:13" ht="99.95" customHeight="1" x14ac:dyDescent="0.2">
      <c r="A41" s="41" t="s">
        <v>133</v>
      </c>
      <c r="B41" s="41" t="s">
        <v>134</v>
      </c>
      <c r="C41" s="41" t="s">
        <v>135</v>
      </c>
      <c r="D41" s="41">
        <f t="shared" si="1"/>
        <v>181</v>
      </c>
      <c r="E41" s="41">
        <v>161</v>
      </c>
      <c r="F41" s="41" t="s">
        <v>423</v>
      </c>
      <c r="G41" s="41">
        <v>44</v>
      </c>
      <c r="H41" s="40" t="s">
        <v>411</v>
      </c>
      <c r="I41" s="40" t="s">
        <v>223</v>
      </c>
      <c r="J41" s="41" t="s">
        <v>28</v>
      </c>
      <c r="K41" s="42"/>
      <c r="L41" s="43"/>
      <c r="M41" s="43"/>
    </row>
    <row r="42" spans="1:13" ht="99.95" customHeight="1" x14ac:dyDescent="0.2">
      <c r="A42" s="41" t="s">
        <v>133</v>
      </c>
      <c r="B42" s="41" t="s">
        <v>134</v>
      </c>
      <c r="C42" s="41" t="s">
        <v>135</v>
      </c>
      <c r="D42" s="41">
        <f t="shared" si="1"/>
        <v>182</v>
      </c>
      <c r="E42" s="41">
        <v>162</v>
      </c>
      <c r="F42" s="41" t="s">
        <v>424</v>
      </c>
      <c r="G42" s="41">
        <v>2</v>
      </c>
      <c r="H42" s="40" t="s">
        <v>411</v>
      </c>
      <c r="I42" s="40" t="s">
        <v>223</v>
      </c>
      <c r="J42" s="41" t="s">
        <v>28</v>
      </c>
      <c r="K42" s="42"/>
      <c r="L42" s="43"/>
      <c r="M42" s="43"/>
    </row>
    <row r="43" spans="1:13" ht="99.95" customHeight="1" x14ac:dyDescent="0.2">
      <c r="A43" s="41" t="s">
        <v>133</v>
      </c>
      <c r="B43" s="41" t="s">
        <v>134</v>
      </c>
      <c r="C43" s="41" t="s">
        <v>135</v>
      </c>
      <c r="D43" s="41">
        <f t="shared" si="1"/>
        <v>182</v>
      </c>
      <c r="E43" s="41">
        <v>162</v>
      </c>
      <c r="F43" s="41" t="s">
        <v>425</v>
      </c>
      <c r="G43" s="41">
        <v>19</v>
      </c>
      <c r="H43" s="40" t="s">
        <v>411</v>
      </c>
      <c r="I43" s="40" t="s">
        <v>223</v>
      </c>
      <c r="J43" s="41" t="s">
        <v>28</v>
      </c>
      <c r="K43" s="42"/>
      <c r="L43" s="43"/>
      <c r="M43" s="43"/>
    </row>
    <row r="44" spans="1:13" ht="99.95" customHeight="1" x14ac:dyDescent="0.2">
      <c r="A44" s="41" t="s">
        <v>133</v>
      </c>
      <c r="B44" s="41" t="s">
        <v>134</v>
      </c>
      <c r="C44" s="41" t="s">
        <v>135</v>
      </c>
      <c r="D44" s="41">
        <f t="shared" si="1"/>
        <v>182</v>
      </c>
      <c r="E44" s="41">
        <v>162</v>
      </c>
      <c r="F44" s="41" t="s">
        <v>426</v>
      </c>
      <c r="G44" s="41">
        <v>33</v>
      </c>
      <c r="H44" s="40" t="s">
        <v>411</v>
      </c>
      <c r="I44" s="40" t="s">
        <v>223</v>
      </c>
      <c r="J44" s="41" t="s">
        <v>28</v>
      </c>
      <c r="K44" s="42"/>
      <c r="L44" s="43"/>
      <c r="M44" s="43"/>
    </row>
    <row r="45" spans="1:13" ht="99.95" customHeight="1" x14ac:dyDescent="0.2">
      <c r="A45" s="41" t="s">
        <v>133</v>
      </c>
      <c r="B45" s="41" t="s">
        <v>134</v>
      </c>
      <c r="C45" s="41" t="s">
        <v>135</v>
      </c>
      <c r="D45" s="41">
        <f t="shared" si="1"/>
        <v>182</v>
      </c>
      <c r="E45" s="41">
        <v>162</v>
      </c>
      <c r="F45" s="41" t="s">
        <v>427</v>
      </c>
      <c r="G45" s="41">
        <v>47</v>
      </c>
      <c r="H45" s="40" t="s">
        <v>411</v>
      </c>
      <c r="I45" s="40" t="s">
        <v>223</v>
      </c>
      <c r="J45" s="41" t="s">
        <v>28</v>
      </c>
      <c r="K45" s="42"/>
      <c r="L45" s="43"/>
      <c r="M45" s="43"/>
    </row>
    <row r="46" spans="1:13" ht="99.95" customHeight="1" x14ac:dyDescent="0.2">
      <c r="A46" s="41" t="s">
        <v>133</v>
      </c>
      <c r="B46" s="41" t="s">
        <v>134</v>
      </c>
      <c r="C46" s="41" t="s">
        <v>135</v>
      </c>
      <c r="D46" s="41">
        <f t="shared" si="1"/>
        <v>183</v>
      </c>
      <c r="E46" s="41">
        <v>163</v>
      </c>
      <c r="F46" s="41" t="s">
        <v>428</v>
      </c>
      <c r="G46" s="41">
        <v>7</v>
      </c>
      <c r="H46" s="40" t="s">
        <v>411</v>
      </c>
      <c r="I46" s="40" t="s">
        <v>223</v>
      </c>
      <c r="J46" s="41" t="s">
        <v>28</v>
      </c>
      <c r="K46" s="42"/>
      <c r="L46" s="43"/>
      <c r="M46" s="43"/>
    </row>
    <row r="47" spans="1:13" ht="99.95" customHeight="1" x14ac:dyDescent="0.2">
      <c r="A47" s="41" t="s">
        <v>133</v>
      </c>
      <c r="B47" s="41" t="s">
        <v>134</v>
      </c>
      <c r="C47" s="41" t="s">
        <v>135</v>
      </c>
      <c r="D47" s="41">
        <f t="shared" si="1"/>
        <v>183</v>
      </c>
      <c r="E47" s="41">
        <v>163</v>
      </c>
      <c r="F47" s="41" t="s">
        <v>428</v>
      </c>
      <c r="G47" s="41">
        <v>15</v>
      </c>
      <c r="H47" s="40" t="s">
        <v>411</v>
      </c>
      <c r="I47" s="40" t="s">
        <v>223</v>
      </c>
      <c r="J47" s="41" t="s">
        <v>28</v>
      </c>
      <c r="K47" s="42"/>
      <c r="L47" s="43"/>
      <c r="M47" s="43"/>
    </row>
    <row r="48" spans="1:13" ht="99.95" customHeight="1" x14ac:dyDescent="0.2">
      <c r="A48" s="41" t="s">
        <v>133</v>
      </c>
      <c r="B48" s="41" t="s">
        <v>134</v>
      </c>
      <c r="C48" s="41" t="s">
        <v>135</v>
      </c>
      <c r="D48" s="41">
        <f t="shared" si="1"/>
        <v>184</v>
      </c>
      <c r="E48" s="41">
        <v>164</v>
      </c>
      <c r="F48" s="41" t="s">
        <v>428</v>
      </c>
      <c r="G48" s="41">
        <v>15</v>
      </c>
      <c r="H48" s="40" t="s">
        <v>429</v>
      </c>
      <c r="I48" s="40" t="s">
        <v>430</v>
      </c>
      <c r="J48" s="41" t="s">
        <v>28</v>
      </c>
      <c r="K48" s="42"/>
      <c r="L48" s="43"/>
      <c r="M48" s="43"/>
    </row>
    <row r="49" spans="1:13" ht="99.95" customHeight="1" x14ac:dyDescent="0.2">
      <c r="A49" s="41" t="s">
        <v>133</v>
      </c>
      <c r="B49" s="41" t="s">
        <v>134</v>
      </c>
      <c r="C49" s="41" t="s">
        <v>135</v>
      </c>
      <c r="D49" s="41">
        <f t="shared" si="1"/>
        <v>184</v>
      </c>
      <c r="E49" s="41">
        <v>164</v>
      </c>
      <c r="F49" s="41" t="s">
        <v>431</v>
      </c>
      <c r="G49" s="41">
        <v>28</v>
      </c>
      <c r="H49" s="40" t="s">
        <v>411</v>
      </c>
      <c r="I49" s="40" t="s">
        <v>223</v>
      </c>
      <c r="J49" s="41" t="s">
        <v>28</v>
      </c>
      <c r="K49" s="42"/>
      <c r="L49" s="43"/>
      <c r="M49" s="43"/>
    </row>
    <row r="50" spans="1:13" ht="99.95" customHeight="1" x14ac:dyDescent="0.2">
      <c r="A50" s="41" t="s">
        <v>133</v>
      </c>
      <c r="B50" s="41" t="s">
        <v>134</v>
      </c>
      <c r="C50" s="41" t="s">
        <v>135</v>
      </c>
      <c r="D50" s="41">
        <f t="shared" si="1"/>
        <v>184</v>
      </c>
      <c r="E50" s="41">
        <v>164</v>
      </c>
      <c r="F50" s="41" t="s">
        <v>432</v>
      </c>
      <c r="G50" s="41">
        <v>42</v>
      </c>
      <c r="H50" s="40" t="s">
        <v>411</v>
      </c>
      <c r="I50" s="40" t="s">
        <v>223</v>
      </c>
      <c r="J50" s="41" t="s">
        <v>28</v>
      </c>
      <c r="K50" s="42"/>
      <c r="L50" s="43"/>
      <c r="M50" s="43"/>
    </row>
    <row r="51" spans="1:13" ht="99.95" customHeight="1" x14ac:dyDescent="0.2">
      <c r="A51" s="41" t="s">
        <v>133</v>
      </c>
      <c r="B51" s="41" t="s">
        <v>134</v>
      </c>
      <c r="C51" s="41" t="s">
        <v>135</v>
      </c>
      <c r="D51" s="41">
        <f t="shared" si="1"/>
        <v>184</v>
      </c>
      <c r="E51" s="41">
        <v>164</v>
      </c>
      <c r="F51" s="41" t="s">
        <v>432</v>
      </c>
      <c r="G51" s="41">
        <v>51</v>
      </c>
      <c r="H51" s="40" t="s">
        <v>411</v>
      </c>
      <c r="I51" s="40" t="s">
        <v>223</v>
      </c>
      <c r="J51" s="41" t="s">
        <v>28</v>
      </c>
      <c r="K51" s="42"/>
      <c r="L51" s="43"/>
      <c r="M51" s="43"/>
    </row>
    <row r="52" spans="1:13" ht="99.95" customHeight="1" x14ac:dyDescent="0.2">
      <c r="A52" s="41" t="s">
        <v>133</v>
      </c>
      <c r="B52" s="41" t="s">
        <v>134</v>
      </c>
      <c r="C52" s="41" t="s">
        <v>135</v>
      </c>
      <c r="D52" s="41">
        <f t="shared" si="1"/>
        <v>186</v>
      </c>
      <c r="E52" s="41">
        <v>166</v>
      </c>
      <c r="F52" s="41" t="s">
        <v>433</v>
      </c>
      <c r="G52" s="41">
        <v>1</v>
      </c>
      <c r="H52" s="40" t="s">
        <v>411</v>
      </c>
      <c r="I52" s="40" t="s">
        <v>223</v>
      </c>
      <c r="J52" s="41" t="s">
        <v>28</v>
      </c>
      <c r="K52" s="42"/>
      <c r="L52" s="43"/>
      <c r="M52" s="43"/>
    </row>
    <row r="53" spans="1:13" ht="99.95" customHeight="1" x14ac:dyDescent="0.2">
      <c r="A53" s="41" t="s">
        <v>133</v>
      </c>
      <c r="B53" s="41" t="s">
        <v>134</v>
      </c>
      <c r="C53" s="41" t="s">
        <v>135</v>
      </c>
      <c r="D53" s="41">
        <f t="shared" si="1"/>
        <v>186</v>
      </c>
      <c r="E53" s="41">
        <v>166</v>
      </c>
      <c r="F53" s="41" t="s">
        <v>434</v>
      </c>
      <c r="G53" s="41">
        <v>16</v>
      </c>
      <c r="H53" s="40" t="s">
        <v>411</v>
      </c>
      <c r="I53" s="40" t="s">
        <v>223</v>
      </c>
      <c r="J53" s="41" t="s">
        <v>28</v>
      </c>
      <c r="K53" s="42"/>
      <c r="L53" s="43"/>
      <c r="M53" s="43"/>
    </row>
    <row r="54" spans="1:13" ht="99.95" customHeight="1" x14ac:dyDescent="0.2">
      <c r="A54" s="41" t="s">
        <v>133</v>
      </c>
      <c r="B54" s="41" t="s">
        <v>134</v>
      </c>
      <c r="C54" s="41" t="s">
        <v>135</v>
      </c>
      <c r="D54" s="41">
        <f t="shared" si="1"/>
        <v>186</v>
      </c>
      <c r="E54" s="41">
        <v>166</v>
      </c>
      <c r="F54" s="41" t="s">
        <v>434</v>
      </c>
      <c r="G54" s="41">
        <v>26</v>
      </c>
      <c r="H54" s="40" t="s">
        <v>411</v>
      </c>
      <c r="I54" s="40" t="s">
        <v>223</v>
      </c>
      <c r="J54" s="41" t="s">
        <v>28</v>
      </c>
      <c r="K54" s="42"/>
      <c r="L54" s="43"/>
      <c r="M54" s="43"/>
    </row>
    <row r="55" spans="1:13" ht="99.95" customHeight="1" x14ac:dyDescent="0.2">
      <c r="A55" s="41" t="s">
        <v>133</v>
      </c>
      <c r="B55" s="41" t="s">
        <v>134</v>
      </c>
      <c r="C55" s="41" t="s">
        <v>135</v>
      </c>
      <c r="D55" s="41">
        <f t="shared" si="1"/>
        <v>187</v>
      </c>
      <c r="E55" s="41">
        <v>167</v>
      </c>
      <c r="F55" s="41" t="s">
        <v>434</v>
      </c>
      <c r="G55" s="41">
        <v>1</v>
      </c>
      <c r="H55" s="40" t="s">
        <v>435</v>
      </c>
      <c r="I55" s="40" t="s">
        <v>436</v>
      </c>
      <c r="J55" s="41" t="s">
        <v>28</v>
      </c>
      <c r="K55" s="42"/>
      <c r="L55" s="43"/>
      <c r="M55" s="43"/>
    </row>
    <row r="56" spans="1:13" ht="99.95" customHeight="1" x14ac:dyDescent="0.2">
      <c r="A56" s="41" t="s">
        <v>133</v>
      </c>
      <c r="B56" s="41" t="s">
        <v>134</v>
      </c>
      <c r="C56" s="41" t="s">
        <v>135</v>
      </c>
      <c r="D56" s="41">
        <f t="shared" si="1"/>
        <v>187</v>
      </c>
      <c r="E56" s="41">
        <v>167</v>
      </c>
      <c r="F56" s="41" t="s">
        <v>208</v>
      </c>
      <c r="G56" s="41">
        <v>21</v>
      </c>
      <c r="H56" s="40" t="s">
        <v>411</v>
      </c>
      <c r="I56" s="40" t="s">
        <v>223</v>
      </c>
      <c r="J56" s="41" t="s">
        <v>28</v>
      </c>
      <c r="K56" s="42"/>
      <c r="L56" s="43"/>
      <c r="M56" s="43"/>
    </row>
    <row r="57" spans="1:13" ht="99.95" customHeight="1" x14ac:dyDescent="0.2">
      <c r="A57" s="41" t="s">
        <v>133</v>
      </c>
      <c r="B57" s="41" t="s">
        <v>134</v>
      </c>
      <c r="C57" s="41" t="s">
        <v>135</v>
      </c>
      <c r="D57" s="41">
        <f t="shared" si="1"/>
        <v>189</v>
      </c>
      <c r="E57" s="41">
        <v>169</v>
      </c>
      <c r="F57" s="41" t="s">
        <v>437</v>
      </c>
      <c r="G57" s="41">
        <v>26</v>
      </c>
      <c r="H57" s="40" t="s">
        <v>411</v>
      </c>
      <c r="I57" s="40" t="s">
        <v>223</v>
      </c>
      <c r="J57" s="41" t="s">
        <v>28</v>
      </c>
      <c r="K57" s="42"/>
      <c r="L57" s="43"/>
      <c r="M57" s="43"/>
    </row>
    <row r="58" spans="1:13" ht="99.95" customHeight="1" x14ac:dyDescent="0.2">
      <c r="A58" s="43" t="s">
        <v>441</v>
      </c>
      <c r="B58" s="43" t="s">
        <v>93</v>
      </c>
      <c r="C58" s="45" t="s">
        <v>443</v>
      </c>
      <c r="D58" s="43">
        <v>198</v>
      </c>
      <c r="E58" s="43">
        <v>178</v>
      </c>
      <c r="F58" s="51" t="s">
        <v>738</v>
      </c>
      <c r="G58" s="43" t="s">
        <v>739</v>
      </c>
      <c r="H58" s="42" t="s">
        <v>740</v>
      </c>
      <c r="I58" s="42" t="s">
        <v>740</v>
      </c>
      <c r="J58" s="43" t="s">
        <v>717</v>
      </c>
      <c r="K58" s="43"/>
      <c r="L58" s="43"/>
      <c r="M58" s="43"/>
    </row>
    <row r="59" spans="1:13" ht="99.95" customHeight="1" x14ac:dyDescent="0.2">
      <c r="A59" s="43" t="s">
        <v>441</v>
      </c>
      <c r="B59" s="43" t="s">
        <v>93</v>
      </c>
      <c r="C59" s="45" t="s">
        <v>443</v>
      </c>
      <c r="D59" s="43">
        <v>200</v>
      </c>
      <c r="E59" s="43">
        <v>180</v>
      </c>
      <c r="F59" s="51" t="s">
        <v>741</v>
      </c>
      <c r="G59" s="43" t="s">
        <v>742</v>
      </c>
      <c r="H59" s="42" t="s">
        <v>743</v>
      </c>
      <c r="I59" s="42" t="s">
        <v>744</v>
      </c>
      <c r="J59" s="43" t="s">
        <v>745</v>
      </c>
      <c r="K59" s="43"/>
      <c r="L59" s="43"/>
      <c r="M59" s="43"/>
    </row>
    <row r="60" spans="1:13" ht="99.95" customHeight="1" x14ac:dyDescent="0.25">
      <c r="A60" s="41" t="s">
        <v>109</v>
      </c>
      <c r="B60" s="41" t="s">
        <v>110</v>
      </c>
      <c r="C60" s="53" t="s">
        <v>111</v>
      </c>
      <c r="D60" s="41">
        <v>268</v>
      </c>
      <c r="E60" s="27">
        <v>248</v>
      </c>
      <c r="F60" s="41"/>
      <c r="G60" s="41" t="s">
        <v>232</v>
      </c>
      <c r="H60" s="40" t="s">
        <v>438</v>
      </c>
      <c r="I60" s="40" t="s">
        <v>439</v>
      </c>
      <c r="J60" s="41" t="s">
        <v>28</v>
      </c>
      <c r="K60" s="43"/>
      <c r="L60" s="43"/>
      <c r="M60" s="43"/>
    </row>
    <row r="61" spans="1:13" ht="99.95" customHeight="1" x14ac:dyDescent="0.2">
      <c r="A61" s="41" t="s">
        <v>133</v>
      </c>
      <c r="B61" s="41" t="s">
        <v>134</v>
      </c>
      <c r="C61" s="41" t="s">
        <v>135</v>
      </c>
      <c r="D61" s="41">
        <f>20+E61</f>
        <v>268</v>
      </c>
      <c r="E61" s="41">
        <v>248</v>
      </c>
      <c r="F61" s="41" t="s">
        <v>234</v>
      </c>
      <c r="G61" s="41" t="s">
        <v>232</v>
      </c>
      <c r="H61" s="40" t="s">
        <v>440</v>
      </c>
      <c r="I61" s="40" t="s">
        <v>392</v>
      </c>
      <c r="J61" s="41" t="s">
        <v>28</v>
      </c>
      <c r="K61" s="43"/>
      <c r="L61" s="43"/>
      <c r="M61" s="43"/>
    </row>
    <row r="62" spans="1:13" ht="99.95" customHeight="1" x14ac:dyDescent="0.2">
      <c r="A62" s="47" t="s">
        <v>23</v>
      </c>
      <c r="B62" s="47" t="s">
        <v>24</v>
      </c>
      <c r="C62" s="45" t="s">
        <v>25</v>
      </c>
      <c r="D62" s="46" t="s">
        <v>74</v>
      </c>
      <c r="E62" s="47">
        <v>556</v>
      </c>
      <c r="F62" s="46" t="s">
        <v>75</v>
      </c>
      <c r="G62" s="47">
        <v>52</v>
      </c>
      <c r="H62" s="42" t="s">
        <v>26</v>
      </c>
      <c r="I62" s="42" t="s">
        <v>27</v>
      </c>
      <c r="J62" s="43" t="s">
        <v>28</v>
      </c>
      <c r="K62" s="43"/>
      <c r="L62" s="43"/>
      <c r="M62" s="43"/>
    </row>
    <row r="63" spans="1:13" ht="99.95" customHeight="1" x14ac:dyDescent="0.2">
      <c r="A63" s="43" t="s">
        <v>23</v>
      </c>
      <c r="B63" s="43" t="s">
        <v>24</v>
      </c>
      <c r="C63" s="45" t="s">
        <v>25</v>
      </c>
      <c r="D63" s="50">
        <v>579</v>
      </c>
      <c r="E63" s="43">
        <v>559</v>
      </c>
      <c r="F63" s="51" t="s">
        <v>30</v>
      </c>
      <c r="G63" s="43">
        <v>14</v>
      </c>
      <c r="H63" s="42" t="s">
        <v>38</v>
      </c>
      <c r="I63" s="42" t="s">
        <v>29</v>
      </c>
      <c r="J63" s="43" t="s">
        <v>28</v>
      </c>
      <c r="K63" s="43"/>
      <c r="L63" s="43"/>
      <c r="M63" s="43"/>
    </row>
    <row r="64" spans="1:13" ht="99.95" customHeight="1" x14ac:dyDescent="0.2">
      <c r="A64" s="43" t="s">
        <v>23</v>
      </c>
      <c r="B64" s="43" t="s">
        <v>24</v>
      </c>
      <c r="C64" s="45" t="s">
        <v>25</v>
      </c>
      <c r="D64" s="50">
        <v>579</v>
      </c>
      <c r="E64" s="43">
        <v>559</v>
      </c>
      <c r="F64" s="51" t="s">
        <v>30</v>
      </c>
      <c r="G64" s="43">
        <v>22</v>
      </c>
      <c r="H64" s="42" t="s">
        <v>31</v>
      </c>
      <c r="I64" s="42" t="s">
        <v>32</v>
      </c>
      <c r="J64" s="43" t="s">
        <v>28</v>
      </c>
      <c r="K64" s="43"/>
      <c r="L64" s="43"/>
      <c r="M64" s="43"/>
    </row>
    <row r="65" spans="1:13" ht="99.95" customHeight="1" x14ac:dyDescent="0.2">
      <c r="A65" s="43" t="s">
        <v>23</v>
      </c>
      <c r="B65" s="43" t="s">
        <v>24</v>
      </c>
      <c r="C65" s="45" t="s">
        <v>25</v>
      </c>
      <c r="D65" s="50">
        <v>579</v>
      </c>
      <c r="E65" s="43">
        <v>559</v>
      </c>
      <c r="F65" s="51" t="s">
        <v>30</v>
      </c>
      <c r="G65" s="43">
        <v>23</v>
      </c>
      <c r="H65" s="42" t="s">
        <v>33</v>
      </c>
      <c r="I65" s="52" t="s">
        <v>34</v>
      </c>
      <c r="J65" s="43" t="s">
        <v>28</v>
      </c>
      <c r="K65" s="43"/>
      <c r="L65" s="43"/>
      <c r="M65" s="43"/>
    </row>
    <row r="66" spans="1:13" ht="99.95" customHeight="1" x14ac:dyDescent="0.2">
      <c r="A66" s="43" t="s">
        <v>23</v>
      </c>
      <c r="B66" s="43" t="s">
        <v>24</v>
      </c>
      <c r="C66" s="45" t="s">
        <v>25</v>
      </c>
      <c r="D66" s="50">
        <v>579</v>
      </c>
      <c r="E66" s="43">
        <v>559</v>
      </c>
      <c r="F66" s="51" t="s">
        <v>30</v>
      </c>
      <c r="G66" s="43">
        <v>24</v>
      </c>
      <c r="H66" s="42" t="s">
        <v>38</v>
      </c>
      <c r="I66" s="42" t="s">
        <v>29</v>
      </c>
      <c r="J66" s="43" t="s">
        <v>28</v>
      </c>
      <c r="K66" s="43"/>
      <c r="L66" s="43"/>
      <c r="M66" s="43"/>
    </row>
    <row r="67" spans="1:13" ht="99.95" customHeight="1" x14ac:dyDescent="0.2">
      <c r="A67" s="43" t="s">
        <v>23</v>
      </c>
      <c r="B67" s="43" t="s">
        <v>24</v>
      </c>
      <c r="C67" s="45" t="s">
        <v>25</v>
      </c>
      <c r="D67" s="50">
        <v>579</v>
      </c>
      <c r="E67" s="43">
        <v>559</v>
      </c>
      <c r="F67" s="51" t="s">
        <v>35</v>
      </c>
      <c r="G67" s="43">
        <v>35</v>
      </c>
      <c r="H67" s="42" t="s">
        <v>39</v>
      </c>
      <c r="I67" s="42" t="s">
        <v>32</v>
      </c>
      <c r="J67" s="43" t="s">
        <v>28</v>
      </c>
      <c r="K67" s="43"/>
      <c r="L67" s="43"/>
      <c r="M67" s="43"/>
    </row>
    <row r="68" spans="1:13" ht="99.95" customHeight="1" x14ac:dyDescent="0.2">
      <c r="A68" s="43" t="s">
        <v>23</v>
      </c>
      <c r="B68" s="43" t="s">
        <v>24</v>
      </c>
      <c r="C68" s="45" t="s">
        <v>25</v>
      </c>
      <c r="D68" s="50">
        <v>579</v>
      </c>
      <c r="E68" s="43">
        <v>559</v>
      </c>
      <c r="F68" s="51" t="s">
        <v>40</v>
      </c>
      <c r="G68" s="43">
        <v>41</v>
      </c>
      <c r="H68" s="42" t="s">
        <v>41</v>
      </c>
      <c r="I68" s="42" t="s">
        <v>45</v>
      </c>
      <c r="J68" s="43" t="s">
        <v>28</v>
      </c>
      <c r="K68" s="43"/>
      <c r="L68" s="43"/>
      <c r="M68" s="43"/>
    </row>
    <row r="69" spans="1:13" ht="99.95" customHeight="1" x14ac:dyDescent="0.2">
      <c r="A69" s="43" t="s">
        <v>23</v>
      </c>
      <c r="B69" s="43" t="s">
        <v>24</v>
      </c>
      <c r="C69" s="45" t="s">
        <v>25</v>
      </c>
      <c r="D69" s="50">
        <v>580</v>
      </c>
      <c r="E69" s="43">
        <f t="shared" ref="E69:E74" si="2">D67-20</f>
        <v>559</v>
      </c>
      <c r="F69" s="51" t="s">
        <v>40</v>
      </c>
      <c r="G69" s="43">
        <v>9</v>
      </c>
      <c r="H69" s="42" t="s">
        <v>42</v>
      </c>
      <c r="I69" s="42" t="s">
        <v>46</v>
      </c>
      <c r="J69" s="43" t="s">
        <v>28</v>
      </c>
      <c r="K69" s="43"/>
      <c r="L69" s="43"/>
      <c r="M69" s="43"/>
    </row>
    <row r="70" spans="1:13" ht="99.95" customHeight="1" x14ac:dyDescent="0.2">
      <c r="A70" s="43" t="s">
        <v>23</v>
      </c>
      <c r="B70" s="43" t="s">
        <v>24</v>
      </c>
      <c r="C70" s="45" t="s">
        <v>25</v>
      </c>
      <c r="D70" s="50">
        <v>580</v>
      </c>
      <c r="E70" s="43">
        <f t="shared" si="2"/>
        <v>559</v>
      </c>
      <c r="F70" s="51" t="s">
        <v>40</v>
      </c>
      <c r="G70" s="43">
        <v>10</v>
      </c>
      <c r="H70" s="42" t="s">
        <v>43</v>
      </c>
      <c r="I70" s="42" t="s">
        <v>47</v>
      </c>
      <c r="J70" s="43" t="s">
        <v>28</v>
      </c>
      <c r="K70" s="48"/>
      <c r="L70" s="43"/>
      <c r="M70" s="43"/>
    </row>
    <row r="71" spans="1:13" ht="99.95" customHeight="1" x14ac:dyDescent="0.2">
      <c r="A71" s="43" t="s">
        <v>23</v>
      </c>
      <c r="B71" s="43" t="s">
        <v>24</v>
      </c>
      <c r="C71" s="45" t="s">
        <v>25</v>
      </c>
      <c r="D71" s="50">
        <v>580</v>
      </c>
      <c r="E71" s="43">
        <f t="shared" si="2"/>
        <v>560</v>
      </c>
      <c r="F71" s="51" t="s">
        <v>40</v>
      </c>
      <c r="G71" s="43">
        <v>12</v>
      </c>
      <c r="H71" s="42" t="s">
        <v>44</v>
      </c>
      <c r="I71" s="42" t="s">
        <v>48</v>
      </c>
      <c r="J71" s="43" t="s">
        <v>28</v>
      </c>
      <c r="K71" s="47"/>
      <c r="L71" s="43"/>
      <c r="M71" s="43"/>
    </row>
    <row r="72" spans="1:13" ht="99.95" customHeight="1" x14ac:dyDescent="0.2">
      <c r="A72" s="43" t="s">
        <v>23</v>
      </c>
      <c r="B72" s="43" t="s">
        <v>24</v>
      </c>
      <c r="C72" s="45" t="s">
        <v>25</v>
      </c>
      <c r="D72" s="50">
        <v>580</v>
      </c>
      <c r="E72" s="43">
        <f t="shared" si="2"/>
        <v>560</v>
      </c>
      <c r="F72" s="51" t="s">
        <v>40</v>
      </c>
      <c r="G72" s="43">
        <v>12</v>
      </c>
      <c r="H72" s="42" t="s">
        <v>49</v>
      </c>
      <c r="I72" s="42" t="s">
        <v>50</v>
      </c>
      <c r="J72" s="43" t="s">
        <v>28</v>
      </c>
      <c r="K72" s="43"/>
      <c r="L72" s="43"/>
      <c r="M72" s="43"/>
    </row>
    <row r="73" spans="1:13" ht="99.95" customHeight="1" x14ac:dyDescent="0.2">
      <c r="A73" s="43" t="s">
        <v>23</v>
      </c>
      <c r="B73" s="43" t="s">
        <v>24</v>
      </c>
      <c r="C73" s="45" t="s">
        <v>25</v>
      </c>
      <c r="D73" s="50">
        <v>580</v>
      </c>
      <c r="E73" s="43">
        <f t="shared" si="2"/>
        <v>560</v>
      </c>
      <c r="F73" s="51" t="s">
        <v>40</v>
      </c>
      <c r="G73" s="43">
        <v>16</v>
      </c>
      <c r="H73" s="42" t="s">
        <v>51</v>
      </c>
      <c r="I73" s="42" t="s">
        <v>53</v>
      </c>
      <c r="J73" s="43" t="s">
        <v>746</v>
      </c>
      <c r="K73" s="43"/>
      <c r="L73" s="43"/>
      <c r="M73" s="43"/>
    </row>
    <row r="74" spans="1:13" ht="99.95" customHeight="1" x14ac:dyDescent="0.2">
      <c r="A74" s="54" t="s">
        <v>23</v>
      </c>
      <c r="B74" s="54" t="s">
        <v>24</v>
      </c>
      <c r="C74" s="55" t="s">
        <v>25</v>
      </c>
      <c r="D74" s="56">
        <v>580</v>
      </c>
      <c r="E74" s="54">
        <f t="shared" si="2"/>
        <v>560</v>
      </c>
      <c r="F74" s="57" t="s">
        <v>40</v>
      </c>
      <c r="G74" s="54">
        <v>23</v>
      </c>
      <c r="H74" s="48" t="s">
        <v>77</v>
      </c>
      <c r="I74" s="48" t="s">
        <v>52</v>
      </c>
      <c r="J74" s="48" t="s">
        <v>28</v>
      </c>
      <c r="K74" s="43"/>
      <c r="L74" s="43"/>
      <c r="M74" s="43"/>
    </row>
  </sheetData>
  <phoneticPr fontId="10" type="noConversion"/>
  <hyperlinks>
    <hyperlink ref="C62" r:id="rId1"/>
    <hyperlink ref="C63" r:id="rId2"/>
    <hyperlink ref="C64" r:id="rId3"/>
    <hyperlink ref="C65" r:id="rId4"/>
    <hyperlink ref="C66:C74" r:id="rId5" display="volker.jungnickel@hhi.fraunhofer.de"/>
    <hyperlink ref="C9" r:id="rId6"/>
    <hyperlink ref="C7" r:id="rId7"/>
    <hyperlink ref="C5" r:id="rId8"/>
    <hyperlink ref="C4" r:id="rId9"/>
    <hyperlink ref="C11" r:id="rId10"/>
    <hyperlink ref="C12" r:id="rId11"/>
    <hyperlink ref="C13" r:id="rId12"/>
    <hyperlink ref="C14" r:id="rId13"/>
    <hyperlink ref="C15" r:id="rId14"/>
    <hyperlink ref="C16" r:id="rId15"/>
    <hyperlink ref="C17" r:id="rId16"/>
    <hyperlink ref="C19" r:id="rId17"/>
    <hyperlink ref="C20" r:id="rId18"/>
    <hyperlink ref="C58" r:id="rId19"/>
    <hyperlink ref="C59" r:id="rId20"/>
  </hyperlinks>
  <pageMargins left="0.7" right="0.7" top="0.75" bottom="0.75" header="0.3" footer="0.3"/>
  <pageSetup paperSize="9" orientation="portrait" r:id="rId2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D4" sqref="D4"/>
    </sheetView>
  </sheetViews>
  <sheetFormatPr defaultRowHeight="12.75" x14ac:dyDescent="0.2"/>
  <sheetData>
    <row r="1" spans="1:2" x14ac:dyDescent="0.2">
      <c r="A1" s="58"/>
      <c r="B1" t="s">
        <v>1002</v>
      </c>
    </row>
    <row r="2" spans="1:2" x14ac:dyDescent="0.2">
      <c r="A2" s="59"/>
      <c r="B2" t="s">
        <v>1003</v>
      </c>
    </row>
    <row r="3" spans="1:2" x14ac:dyDescent="0.2">
      <c r="A3" s="60"/>
      <c r="B3" t="s">
        <v>1004</v>
      </c>
    </row>
    <row r="4" spans="1:2" x14ac:dyDescent="0.2">
      <c r="A4" s="61"/>
      <c r="B4" t="s">
        <v>1005</v>
      </c>
    </row>
  </sheetData>
  <phoneticPr fontId="20" type="noConversion"/>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IEEE_Cover</vt:lpstr>
      <vt:lpstr>Technical Comments</vt:lpstr>
      <vt:lpstr>Editorial Comments</vt:lpstr>
      <vt:lpstr>Sheet1</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Liqiang (John)</cp:lastModifiedBy>
  <dcterms:created xsi:type="dcterms:W3CDTF">2012-07-21T16:42:55Z</dcterms:created>
  <dcterms:modified xsi:type="dcterms:W3CDTF">2017-05-10T05:31:54Z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(2)8qyEbib8MAmrerVqPQenmFlZS1Ke3VlcUJ3nk6TLaZj0Xgs939F+CEdy8NvvHGzOxWAgznFK
/9+YRHId/oCM5i0nE3CY361LjanNi1MxWBFcYUVn3zF/msBAgiMhy/bu+WubBCR6TO4FRp8P
7WJ5XqW0DQBmx6ntALNCpeckMwy9bafIu3mcQX2sJLv6jkR6mfONrpie8FO1C1eWtjAZ0EuR
MMGIU8jxnLhyG0F53q</vt:lpwstr>
  </property>
  <property fmtid="{D5CDD505-2E9C-101B-9397-08002B2CF9AE}" pid="3" name="_2015_ms_pID_725343_00">
    <vt:lpwstr>_2015_ms_pID_725343</vt:lpwstr>
  </property>
  <property fmtid="{D5CDD505-2E9C-101B-9397-08002B2CF9AE}" pid="4" name="_2015_ms_pID_7253431">
    <vt:lpwstr>STQ6TeYLawrSptG9H29fUHS6cVNd1SJBWKz9B7e25TcyTNY8AUdEcV
/ZsJFka9YpwV87SV/6/rLwWj3S0O2jeuvy3npnwXVLc3vZw+P49qW3x1JXqdONt6uwHwzgCn
fmvBgRQNROATKKPSKhQr2YBg7nqyB0x+GClsrc4AylOmY1UrUTXTbEZGanyB/1ocqkMyayjy
9N1QNNIak6bzKgEh</vt:lpwstr>
  </property>
  <property fmtid="{D5CDD505-2E9C-101B-9397-08002B2CF9AE}" pid="5" name="_2015_ms_pID_7253431_00">
    <vt:lpwstr>_2015_ms_pID_7253431</vt:lpwstr>
  </property>
  <property fmtid="{D5CDD505-2E9C-101B-9397-08002B2CF9AE}" pid="6" name="_readonly">
    <vt:lpwstr/>
  </property>
  <property fmtid="{D5CDD505-2E9C-101B-9397-08002B2CF9AE}" pid="7" name="_change">
    <vt:lpwstr/>
  </property>
  <property fmtid="{D5CDD505-2E9C-101B-9397-08002B2CF9AE}" pid="8" name="_full-control">
    <vt:lpwstr/>
  </property>
  <property fmtid="{D5CDD505-2E9C-101B-9397-08002B2CF9AE}" pid="9" name="sflag">
    <vt:lpwstr>1493943136</vt:lpwstr>
  </property>
</Properties>
</file>