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y Daejeon\"/>
    </mc:Choice>
  </mc:AlternateContent>
  <bookViews>
    <workbookView xWindow="0" yWindow="0" windowWidth="15150" windowHeight="5940" activeTab="1"/>
  </bookViews>
  <sheets>
    <sheet name="IEEE_Cover" sheetId="1" r:id="rId1"/>
    <sheet name="Technical Comments" sheetId="2" r:id="rId2"/>
    <sheet name="Editorial Comments" sheetId="3" r:id="rId3"/>
    <sheet name="Sheet1" sheetId="4" r:id="rId4"/>
  </sheets>
  <calcPr calcId="152511"/>
</workbook>
</file>

<file path=xl/calcChain.xml><?xml version="1.0" encoding="utf-8"?>
<calcChain xmlns="http://schemas.openxmlformats.org/spreadsheetml/2006/main">
  <c r="D61" i="3" l="1"/>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5" i="3"/>
  <c r="D22" i="3"/>
  <c r="D18" i="3"/>
  <c r="D11" i="3"/>
  <c r="E10" i="3"/>
  <c r="E9" i="3"/>
  <c r="E8" i="3"/>
  <c r="E7" i="3"/>
  <c r="E6" i="3"/>
  <c r="E5" i="3"/>
  <c r="D4" i="3"/>
  <c r="D3" i="3"/>
  <c r="D2" i="3"/>
  <c r="E74" i="3" l="1"/>
  <c r="E73" i="3"/>
  <c r="E72" i="3"/>
  <c r="E71" i="3"/>
  <c r="E70" i="3"/>
  <c r="E69" i="3"/>
</calcChain>
</file>

<file path=xl/sharedStrings.xml><?xml version="1.0" encoding="utf-8"?>
<sst xmlns="http://schemas.openxmlformats.org/spreadsheetml/2006/main" count="2715" uniqueCount="1044">
  <si>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</si>
  <si>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</si>
  <si>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</si>
  <si>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</si>
  <si>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</si>
  <si>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</si>
  <si>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</si>
  <si>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</si>
  <si>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</si>
  <si>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</si>
  <si>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</si>
  <si>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</si>
  <si>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</si>
  <si>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</si>
  <si>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</si>
  <si>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</si>
  <si>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</si>
  <si>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</si>
  <si>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</si>
  <si>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</si>
  <si>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</si>
  <si>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</si>
  <si>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</si>
  <si>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Volker Jungnickel</t>
  </si>
  <si>
    <t>Fraunhofer HHI</t>
  </si>
  <si>
    <t>volker.jungnickel@hhi.fraunhofer.de</t>
  </si>
  <si>
    <t>No space between figure and caption</t>
  </si>
  <si>
    <t>Insert space</t>
  </si>
  <si>
    <t>E</t>
  </si>
  <si>
    <r>
      <t>Insert "</t>
    </r>
    <r>
      <rPr>
        <sz val="10"/>
        <rFont val="Symbol"/>
        <family val="1"/>
        <charset val="2"/>
      </rPr>
      <t>a=0</t>
    </r>
    <r>
      <rPr>
        <sz val="10"/>
        <rFont val="Calibri"/>
        <family val="2"/>
      </rPr>
      <t>"</t>
    </r>
  </si>
  <si>
    <t>17.1.2</t>
  </si>
  <si>
    <t>"to realize &gt;0".</t>
  </si>
  <si>
    <r>
      <t>Insert "</t>
    </r>
    <r>
      <rPr>
        <sz val="10"/>
        <rFont val="Symbol"/>
        <family val="1"/>
        <charset val="2"/>
      </rPr>
      <t>a&gt;0</t>
    </r>
    <r>
      <rPr>
        <sz val="10"/>
        <rFont val="Calibri"/>
        <family val="2"/>
      </rPr>
      <t>"</t>
    </r>
  </si>
  <si>
    <t>"Gaussian filter can used"</t>
  </si>
  <si>
    <t>Insert "can be used"</t>
  </si>
  <si>
    <t>17.1.2.1</t>
  </si>
  <si>
    <t>Page (text)</t>
  </si>
  <si>
    <t>page (pdf)</t>
  </si>
  <si>
    <t>"roll-off factor =0."</t>
  </si>
  <si>
    <t>"where ?0. In"</t>
  </si>
  <si>
    <t>17.1.2.2</t>
  </si>
  <si>
    <t>"with F=?2N/M-0.5?"</t>
  </si>
  <si>
    <t>"notation ?z? is used"</t>
  </si>
  <si>
    <t>"ratio ?(2N/M)"</t>
  </si>
  <si>
    <t>"The proof is given in [2]"</t>
  </si>
  <si>
    <t>Replace by "with F=floor(2N/M)"</t>
  </si>
  <si>
    <t>Repalce by "notation floor(z) is used"</t>
  </si>
  <si>
    <t>Replace by "ratio 2N/M"</t>
  </si>
  <si>
    <t>Replace by "The proof is given in [B20]"</t>
  </si>
  <si>
    <t>"the bellshape part"</t>
  </si>
  <si>
    <t>Preplace by ". The bellshape part"</t>
  </si>
  <si>
    <t>formula is incorrect</t>
  </si>
  <si>
    <t xml:space="preserve">Correct all errors carefully so that the input document is exactly reproduced. </t>
  </si>
  <si>
    <r>
      <t xml:space="preserve">Replace </t>
    </r>
    <r>
      <rPr>
        <sz val="10"/>
        <rFont val="Symbol"/>
        <family val="1"/>
        <charset val="2"/>
      </rPr>
      <t>P</t>
    </r>
    <r>
      <rPr>
        <sz val="10"/>
        <rFont val="Arial"/>
        <family val="2"/>
      </rPr>
      <t xml:space="preserve"> against </t>
    </r>
    <r>
      <rPr>
        <sz val="10"/>
        <rFont val="Symbol"/>
        <family val="1"/>
        <charset val="2"/>
      </rPr>
      <t>p</t>
    </r>
    <r>
      <rPr>
        <sz val="10"/>
        <rFont val="Arial"/>
        <family val="2"/>
      </rPr>
      <t xml:space="preserve"> in formula</t>
    </r>
  </si>
  <si>
    <t>4.7.1.</t>
  </si>
  <si>
    <t xml:space="preserve">Subsection is placed wrong here. </t>
  </si>
  <si>
    <t>4.7.1.1</t>
  </si>
  <si>
    <t>49</t>
  </si>
  <si>
    <t>50</t>
  </si>
  <si>
    <t>4.7.1.2</t>
  </si>
  <si>
    <t>51</t>
  </si>
  <si>
    <t>4.7.1.3</t>
  </si>
  <si>
    <t>54</t>
  </si>
  <si>
    <t>4.7.1.4.</t>
  </si>
  <si>
    <t>4.7.1.4.1</t>
  </si>
  <si>
    <t>T</t>
  </si>
  <si>
    <t>4.7.1.4.2</t>
  </si>
  <si>
    <t>4.7.1.4.3</t>
  </si>
  <si>
    <t>4.7.1.4.4</t>
  </si>
  <si>
    <t>4.7.1.4.5</t>
  </si>
  <si>
    <t>4.7.1.4.6</t>
  </si>
  <si>
    <t>4.7.1.4.7</t>
  </si>
  <si>
    <t>4.7.1.4.8</t>
  </si>
  <si>
    <t xml:space="preserve">Subsection is placed wrong here, change abbreviations. </t>
  </si>
  <si>
    <t>576</t>
  </si>
  <si>
    <t>17.1.1</t>
  </si>
  <si>
    <t>578</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</si>
  <si>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</si>
  <si>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17.1.3</t>
  </si>
  <si>
    <t>583</t>
  </si>
  <si>
    <t>586</t>
  </si>
  <si>
    <t>17.1.4</t>
  </si>
  <si>
    <t>592</t>
  </si>
  <si>
    <t>17.1.5</t>
  </si>
  <si>
    <t>594</t>
  </si>
  <si>
    <t>17.1.6</t>
  </si>
  <si>
    <t>17.1.7</t>
  </si>
  <si>
    <t>Description of High-Bandwidth PHY actually starts here</t>
  </si>
  <si>
    <t>596</t>
  </si>
  <si>
    <t xml:space="preserve">17.1.9ff </t>
  </si>
  <si>
    <t>The whole description of the High Bandwidth PHY from Section 5 in our input document into D0 has actually not been taken over. It should be included as part of Section 17.</t>
  </si>
  <si>
    <t>407</t>
  </si>
  <si>
    <t>8.7.2</t>
  </si>
  <si>
    <t>Huawei</t>
    <phoneticPr fontId="0" type="noConversion"/>
  </si>
  <si>
    <t>455</t>
    <phoneticPr fontId="0" type="noConversion"/>
  </si>
  <si>
    <t>13</t>
    <phoneticPr fontId="0" type="noConversion"/>
  </si>
  <si>
    <t>T</t>
    <phoneticPr fontId="0" type="noConversion"/>
  </si>
  <si>
    <t>496</t>
    <phoneticPr fontId="0" type="noConversion"/>
  </si>
  <si>
    <t>15</t>
    <phoneticPr fontId="0" type="noConversion"/>
  </si>
  <si>
    <t>Resolution</t>
    <phoneticPr fontId="0" type="noConversion"/>
  </si>
  <si>
    <t>Note</t>
    <phoneticPr fontId="0" type="noConversion"/>
  </si>
  <si>
    <t>Comments against 802.15.7m D1 from SG MG</t>
    <phoneticPr fontId="0" type="noConversion"/>
  </si>
  <si>
    <t>Voice: +86-15801539749</t>
    <phoneticPr fontId="0" type="noConversion"/>
  </si>
  <si>
    <t>Beijing, China</t>
    <phoneticPr fontId="0" type="noConversion"/>
  </si>
  <si>
    <t>E-mail: john.liqiang@huawei.com</t>
    <phoneticPr fontId="0" type="noConversion"/>
  </si>
  <si>
    <t xml:space="preserve">Take Section 5 in "15-16-0356-00-007a-text-input-LiFi-high-bandwidth-PHY_v08" and reproduce it as part of Section 17. </t>
    <phoneticPr fontId="0" type="noConversion"/>
  </si>
  <si>
    <t>John Li</t>
    <phoneticPr fontId="0" type="noConversion"/>
  </si>
  <si>
    <t>Comments against 802.15.7m D1 from SG MG</t>
    <phoneticPr fontId="0" type="noConversion"/>
  </si>
  <si>
    <t>May 2017</t>
    <phoneticPr fontId="0" type="noConversion"/>
  </si>
  <si>
    <t>Rick Roberts</t>
  </si>
  <si>
    <t>Intel</t>
  </si>
  <si>
    <t>richard.d.roberts.intel.com</t>
  </si>
  <si>
    <t>RF Downlink</t>
  </si>
  <si>
    <t>RF Uplink</t>
  </si>
  <si>
    <t>global controller</t>
  </si>
  <si>
    <t>Please provide text for TBD.</t>
  </si>
  <si>
    <t>backhaul link</t>
  </si>
  <si>
    <t>RF</t>
  </si>
  <si>
    <t>AP</t>
  </si>
  <si>
    <t>Hetergenous network</t>
  </si>
  <si>
    <t>RF AP</t>
  </si>
  <si>
    <t>GC … what does GC mean?</t>
  </si>
  <si>
    <t>Need to add more topologies in the text.</t>
  </si>
  <si>
    <t>S.Y. Chang</t>
  </si>
  <si>
    <t>CSUS</t>
  </si>
  <si>
    <t>sychang@ecs.csus.edu</t>
  </si>
  <si>
    <t>Xu Wang</t>
  </si>
  <si>
    <t>VLNComm</t>
  </si>
  <si>
    <t>wang@vlncomm.com</t>
  </si>
  <si>
    <t xml:space="preserve">“The global controller has a fixed network link to each coordinator.” What is the meaning of “fixed network link”? Is it a logical association or a wired connection. 
</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</si>
  <si>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</si>
  <si>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</si>
  <si>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</si>
  <si>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Jaesang Cha</t>
  </si>
  <si>
    <t>SNUST</t>
  </si>
  <si>
    <t>chajs@seoultech.ac.kr</t>
  </si>
  <si>
    <t>4.2.6</t>
  </si>
  <si>
    <t>Figure 2</t>
  </si>
  <si>
    <t>Delete Figure 2</t>
  </si>
  <si>
    <t>4.4.1.2</t>
  </si>
  <si>
    <t>Fig 5</t>
  </si>
  <si>
    <t>Modify figure</t>
  </si>
  <si>
    <t>4.5.2</t>
  </si>
  <si>
    <t>Wrong number of data transfer transactions</t>
  </si>
  <si>
    <t>Delete Text</t>
  </si>
  <si>
    <t>Fraunhofer HHI</t>
    <phoneticPr fontId="0" type="noConversion"/>
  </si>
  <si>
    <t>5.1.1.1.1</t>
  </si>
  <si>
    <t>What is this editor's note about?</t>
  </si>
  <si>
    <t>Editors's Note</t>
    <phoneticPr fontId="0" type="noConversion"/>
  </si>
  <si>
    <t>5.1.2</t>
  </si>
  <si>
    <t>Need to Insert Subclause  for "Huawei Superframe Structure"</t>
  </si>
  <si>
    <t>Insert new subclause 5.1.2.2 named with "Huawei Superframe Structure" and update the informaton from TEXT next to Line No 50</t>
  </si>
  <si>
    <t>Sunghee Lee</t>
  </si>
  <si>
    <t>ETRI</t>
  </si>
  <si>
    <t>sh2@etri.re.kr</t>
  </si>
  <si>
    <t>5.1.3.6</t>
  </si>
  <si>
    <t>Give apt subclause reference</t>
  </si>
  <si>
    <t>Editor's note - what is this about?</t>
  </si>
  <si>
    <t>Li Qiang (John)</t>
  </si>
  <si>
    <t>Huawei</t>
  </si>
  <si>
    <t>john.liqiang@hisilicon.com</t>
  </si>
  <si>
    <t>What xxx subfield reference here in the text?</t>
  </si>
  <si>
    <t>Sublause is not refrenced "as explained in 6.2.1.x,"</t>
  </si>
  <si>
    <t>Figure reference is not mapped "RTS/CTS is presented in Figure x"</t>
  </si>
  <si>
    <t>5.1.4.2</t>
  </si>
  <si>
    <t xml:space="preserve">5.1.4.2.1 and 5.1.4.2.2 are redundant texts. </t>
  </si>
  <si>
    <t>Delete 5.1.4.2.1 and 5.1.4.2.2. See the companion PDF of 15-17-0012-00-007a.</t>
  </si>
  <si>
    <t>5.1.6.2</t>
  </si>
  <si>
    <t>TBD in this sentence</t>
  </si>
  <si>
    <t>5.1.7.1</t>
  </si>
  <si>
    <t xml:space="preserve">the behaviour when the device detect beacon frames or additional beacon frames during Tcoordscan needs to be specified. </t>
  </si>
  <si>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</si>
  <si>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</si>
  <si>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5.2.7.1</t>
  </si>
  <si>
    <t>5.1.10.3</t>
  </si>
  <si>
    <t>5.1.16.2</t>
  </si>
  <si>
    <t>FFS - for future study</t>
  </si>
  <si>
    <t>5.1.16.3</t>
  </si>
  <si>
    <t>5.1.16.5</t>
  </si>
  <si>
    <t>5.1.21.1</t>
  </si>
  <si>
    <t>5.1.21.2</t>
  </si>
  <si>
    <t>5.1.22.1</t>
  </si>
  <si>
    <t>Math formatting errors in this clause resulting in extraneous question marks.</t>
  </si>
  <si>
    <t>5.1.22</t>
  </si>
  <si>
    <t>6~7</t>
  </si>
  <si>
    <t>Clause Name with "Type 1: handover initiated by device"</t>
  </si>
  <si>
    <t>Equation formation errors with question marks.</t>
  </si>
  <si>
    <t>Question marks in Text.</t>
  </si>
  <si>
    <t>5.1.22.2</t>
  </si>
  <si>
    <t>Clause Name with "Type 2: handover initiated by global controller"</t>
  </si>
  <si>
    <t>5.2.1.1</t>
  </si>
  <si>
    <t>Add text</t>
  </si>
  <si>
    <t>5.2.11</t>
  </si>
  <si>
    <t>Missing Text</t>
  </si>
  <si>
    <t>Missing Control Frame Type</t>
  </si>
  <si>
    <t>5.2.11.6</t>
  </si>
  <si>
    <t>Unexpected data frame type</t>
  </si>
  <si>
    <t>5.3.3.1.2</t>
  </si>
  <si>
    <t>Table 22</t>
  </si>
  <si>
    <t>Table has no name</t>
  </si>
  <si>
    <t>Table name is missing</t>
  </si>
  <si>
    <t xml:space="preserve">5.3.3.3 </t>
  </si>
  <si>
    <t>Figure 113</t>
  </si>
  <si>
    <t>Filed Name "Station #"</t>
  </si>
  <si>
    <t>5..3.3.3.1</t>
  </si>
  <si>
    <t>5.3.4.1.1</t>
  </si>
  <si>
    <t>5.3.4.1.2</t>
  </si>
  <si>
    <t>Subclause Numbering too deep (5.8.4.1.2.1 to 5.8.4.1.2.10)</t>
  </si>
  <si>
    <t>Clause number is missing</t>
  </si>
  <si>
    <t>5.3.4.3.1</t>
  </si>
  <si>
    <t>5.8.4.3.2</t>
    <phoneticPr fontId="16"/>
  </si>
  <si>
    <t>Subclause Numbering too deep (5.8.4.3.2.1 to 5.8.4.3.2.6)</t>
  </si>
  <si>
    <t>Fig 133</t>
  </si>
  <si>
    <t>TBD in this table</t>
  </si>
  <si>
    <t>5.4.6</t>
  </si>
  <si>
    <t>Figure 133</t>
  </si>
  <si>
    <t>TBD in Table</t>
  </si>
  <si>
    <t>5.4.9</t>
  </si>
  <si>
    <t>Table format is missing</t>
  </si>
  <si>
    <t>Figure 136</t>
  </si>
  <si>
    <t>Extraneous text</t>
  </si>
  <si>
    <t>5.4.11</t>
  </si>
  <si>
    <t>50~53</t>
  </si>
  <si>
    <t>Irrelevant Text</t>
  </si>
  <si>
    <t>Delete</t>
  </si>
  <si>
    <t>5.4.11.1</t>
  </si>
  <si>
    <t>Whole clause is TBD</t>
  </si>
  <si>
    <t>TBD in this clause</t>
  </si>
  <si>
    <t>TBD instead of subcluase description</t>
  </si>
  <si>
    <t>Provide Text</t>
  </si>
  <si>
    <t>5.4.12.6</t>
  </si>
  <si>
    <t>Reference to VPAN</t>
  </si>
  <si>
    <t>6.3.10.2.1</t>
  </si>
  <si>
    <t>Table 89</t>
  </si>
  <si>
    <t>Row labeled "UnacknowledgedDeviceList"</t>
  </si>
  <si>
    <t>6.3.11</t>
  </si>
  <si>
    <t>The Row Name with undefined value "NeighboringVPAN
Descriptor[x]"</t>
  </si>
  <si>
    <t>Table 100</t>
  </si>
  <si>
    <t>Row labeled "maxMaxRABackoffs"</t>
  </si>
  <si>
    <t>6.4.2</t>
  </si>
  <si>
    <t>TBD in Row Field "maxMaxRABackoffs"</t>
  </si>
  <si>
    <t>Gaurav Patil</t>
  </si>
  <si>
    <t>patil@vlncomm.com</t>
  </si>
  <si>
    <t xml:space="preserve">8.5.1.1, 8.5.2.4.5 and 8.5.2.5.1 </t>
  </si>
  <si>
    <t>various</t>
  </si>
  <si>
    <t>Figure 201</t>
  </si>
  <si>
    <t>Update figure 201. In the SHR, "a OFDM channel estimation" field is needed. Channel estimation is needed for PHY VII and VIII.</t>
  </si>
  <si>
    <t>Update the figure.  See the companion PDF of 15-17-0012-00-007a.</t>
  </si>
  <si>
    <t>8.6.1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</si>
  <si>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</si>
  <si>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</si>
  <si>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</si>
  <si>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</si>
  <si>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</si>
  <si>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</si>
  <si>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</si>
  <si>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</si>
  <si>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</si>
  <si>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8.6.2</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</si>
  <si>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</si>
  <si>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</si>
  <si>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8.6.2.3</t>
  </si>
  <si>
    <t>37 Table 133</t>
  </si>
  <si>
    <t>The reserved states of MCS ID can be used to include PHY VII and PHY VIII. Table 163 can be merged with Table 133.</t>
  </si>
  <si>
    <t>Expand table 133 to include PHY VII and PHY VIII. See the companion PDF of 15-17-0012-00-007a.</t>
  </si>
  <si>
    <t>Huawei</t>
    <phoneticPr fontId="16"/>
  </si>
  <si>
    <t>8.7.1</t>
  </si>
  <si>
    <t>clause 8.7.1 is actually 8.6.11 PHY VII PPDU format. Adjust the index</t>
  </si>
  <si>
    <t>The terminology should be unified with the rest of the specification. All "PHY frame" in clause 8.7 should be substituted by "PPDU"</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</si>
  <si>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</si>
  <si>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</si>
  <si>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</si>
  <si>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</si>
  <si>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</si>
  <si>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</si>
  <si>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</si>
  <si>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</si>
  <si>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</si>
  <si>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</si>
  <si>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</si>
  <si>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</si>
  <si>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</si>
  <si>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</si>
  <si>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</si>
  <si>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</si>
  <si>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</si>
  <si>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8.7.1.3.1</t>
  </si>
  <si>
    <t>It is suggested that subclause should be merged with 8.6.2. A unifed PHY header makes the specifcation consistent.</t>
  </si>
  <si>
    <t>Figure 249 and Table 131 of 8.6.2 are essentially contain similar fields and can be merged. See the companion PDF of 15-17-0012-00-007a.</t>
  </si>
  <si>
    <t>Figure 249</t>
  </si>
  <si>
    <t>Broken Table Format of Image</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</si>
  <si>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</si>
  <si>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</si>
  <si>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</si>
  <si>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</si>
  <si>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</si>
  <si>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</si>
  <si>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</si>
  <si>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</si>
  <si>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</si>
  <si>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</si>
  <si>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</si>
  <si>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</si>
  <si>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</si>
  <si>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</si>
  <si>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</si>
  <si>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</si>
  <si>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</si>
  <si>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</si>
  <si>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</si>
  <si>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</si>
  <si>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</si>
  <si>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</si>
  <si>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</si>
  <si>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</si>
  <si>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</si>
  <si>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</si>
  <si>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</si>
  <si>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</si>
  <si>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</si>
  <si>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</si>
  <si>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8.7.1.4.1 High-reliability MAC Header</t>
  </si>
  <si>
    <t>Section 8 is for "Physical layer specification" and is not the correct place to specify MAC header.</t>
  </si>
  <si>
    <t>The MAC header specification should be moved to clause 5.2. See the companion PDF of 15-17-0012-00-007a.</t>
  </si>
  <si>
    <t>8.7.1.4.9</t>
  </si>
  <si>
    <t>Figure 252</t>
  </si>
  <si>
    <t>8.7.2.1</t>
  </si>
  <si>
    <t>Fig 254</t>
  </si>
  <si>
    <t>Graphic Missing</t>
  </si>
  <si>
    <t>Figure 254</t>
  </si>
  <si>
    <t>Figure is Missing</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</si>
  <si>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</si>
  <si>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</si>
  <si>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</si>
  <si>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</si>
  <si>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</si>
  <si>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</si>
  <si>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</si>
  <si>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</si>
  <si>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</si>
  <si>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</si>
  <si>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</si>
  <si>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</si>
  <si>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</si>
  <si>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</si>
  <si>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</si>
  <si>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</si>
  <si>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</si>
  <si>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</si>
  <si>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</si>
  <si>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</si>
  <si>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</si>
  <si>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</si>
  <si>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</si>
  <si>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</si>
  <si>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</si>
  <si>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</si>
  <si>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</si>
  <si>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</si>
  <si>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</si>
  <si>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</si>
  <si>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</si>
  <si>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</si>
  <si>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9.3.3.3.2</t>
  </si>
  <si>
    <t>Subclause Numbering too deep (6.7.3.2.1 to 6.7.3.2.6.4)</t>
  </si>
  <si>
    <t>This clause is on dimming and is in the wrong location.</t>
  </si>
  <si>
    <t>These PHY service specification appear to be in the wrong location.</t>
  </si>
  <si>
    <t>17.1.5.4</t>
  </si>
  <si>
    <t>No text in this clause, just a TBD.</t>
  </si>
  <si>
    <t>TBD</t>
  </si>
  <si>
    <t>17.1.8.1</t>
  </si>
  <si>
    <t>17.1.8.2</t>
  </si>
  <si>
    <t>Clause is TBD</t>
  </si>
  <si>
    <t>17.1.8.3</t>
  </si>
  <si>
    <t>see [4]</t>
  </si>
  <si>
    <t>Edit Relative Figure Mapping</t>
  </si>
  <si>
    <t>Edit Relative Table  Mapping</t>
  </si>
  <si>
    <t>Text with "?" - "phase shift ?_i,"</t>
  </si>
  <si>
    <t>Text with "?" - "symbol x_i^0 is shifted by ?_i"</t>
  </si>
  <si>
    <t>Figure Number and Figure Name is not required in this line</t>
  </si>
  <si>
    <t>Delete text "Figure 1 - Supported MAC Topologies"</t>
  </si>
  <si>
    <t>Delete text "Figure 1a - Supported MAC Topologies"</t>
  </si>
  <si>
    <t>Edit text</t>
  </si>
  <si>
    <r>
      <t>4.7.1.1 Scope</t>
    </r>
    <r>
      <rPr>
        <strike/>
        <sz val="10"/>
        <rFont val="Arial"/>
        <family val="2"/>
      </rPr>
      <t xml:space="preserve"> (???)</t>
    </r>
  </si>
  <si>
    <t>Need to change the standard number.</t>
  </si>
  <si>
    <t>change "IEEE 802.15.7r1" to "IEEE 802.15.7".</t>
  </si>
  <si>
    <t>Not need to mention the previous version of standard here.</t>
  </si>
  <si>
    <t>change "802.15.7-2011" to "Figure 1 in Clause 4.1 ".</t>
  </si>
  <si>
    <t>4.7.1.3.3</t>
  </si>
  <si>
    <t>4.7.1.4</t>
  </si>
  <si>
    <r>
      <t xml:space="preserve">4.7.1.4 Essential Features </t>
    </r>
    <r>
      <rPr>
        <strike/>
        <sz val="10"/>
        <rFont val="Arial"/>
        <family val="2"/>
      </rPr>
      <t>(???)</t>
    </r>
  </si>
  <si>
    <t>5.1.5</t>
  </si>
  <si>
    <t>Table is not referenced "VPANs descriptor list is shown in Table xx"</t>
  </si>
  <si>
    <t>Give relative Table reference</t>
  </si>
  <si>
    <t>5.2.11.1</t>
  </si>
  <si>
    <t>Fig 93</t>
  </si>
  <si>
    <t>Table too wide.</t>
  </si>
  <si>
    <t>Edit table so it fits on the page.</t>
  </si>
  <si>
    <t>Figure 93</t>
  </si>
  <si>
    <t>Figure is too wide</t>
  </si>
  <si>
    <t>Fit in Doc Frame area</t>
  </si>
  <si>
    <t>5.2.11.1.2</t>
  </si>
  <si>
    <t>Fig 96</t>
  </si>
  <si>
    <t>Spelling error</t>
  </si>
  <si>
    <t>Should be Association Permit</t>
  </si>
  <si>
    <t>5.2.11.1.1</t>
  </si>
  <si>
    <t>Figure 96</t>
  </si>
  <si>
    <t>5.3.3.3.1</t>
  </si>
  <si>
    <t>Improper Name for Clause</t>
  </si>
  <si>
    <t>Change "Sequence #" to "Station Number"</t>
  </si>
  <si>
    <t xml:space="preserve">Table Continuous </t>
  </si>
  <si>
    <t>Change to  "Table 22-Name ((continued))" at Line 1</t>
  </si>
  <si>
    <t>":" is unexpectedly present in the text</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</si>
  <si>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</si>
  <si>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</si>
  <si>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</si>
  <si>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</si>
  <si>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</si>
  <si>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</si>
  <si>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</si>
  <si>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</si>
  <si>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</si>
  <si>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</si>
  <si>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</si>
  <si>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</si>
  <si>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</si>
  <si>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</si>
  <si>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</si>
  <si>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</si>
  <si>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</si>
  <si>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</si>
  <si>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</si>
  <si>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</si>
  <si>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</si>
  <si>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</si>
  <si>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</si>
  <si>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</si>
  <si>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</si>
  <si>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5.8.4.3.2</t>
  </si>
  <si>
    <t>Table Title Formatting</t>
  </si>
  <si>
    <t>Title of Table 89 should be bold characters</t>
  </si>
  <si>
    <t>Table not referenced clearly "Refer to Table
xxx"</t>
  </si>
  <si>
    <t>John Li</t>
    <phoneticPr fontId="0" type="noConversion"/>
  </si>
  <si>
    <t>John Li</t>
    <phoneticPr fontId="0" type="noConversion"/>
  </si>
  <si>
    <t>john.liqiang@hisilicon.com</t>
    <phoneticPr fontId="0" type="noConversion"/>
  </si>
  <si>
    <t>5</t>
    <phoneticPr fontId="0" type="noConversion"/>
  </si>
  <si>
    <t>"color function" is a functionality belongs to 15.7-2011 and may not be needed in 15.13</t>
    <phoneticPr fontId="0" type="noConversion"/>
  </si>
  <si>
    <t>delete "d) Supporting color function"</t>
    <phoneticPr fontId="0" type="noConversion"/>
  </si>
  <si>
    <t>T</t>
    <phoneticPr fontId="0" type="noConversion"/>
  </si>
  <si>
    <t>John Li</t>
    <phoneticPr fontId="0" type="noConversion"/>
  </si>
  <si>
    <t>Huawei</t>
    <phoneticPr fontId="0" type="noConversion"/>
  </si>
  <si>
    <t>john.liqiang@hisilicon.com</t>
    <phoneticPr fontId="0" type="noConversion"/>
  </si>
  <si>
    <t>"Supporting visual indication of device status and channel quality" is a functionality belongs to 15.7-2011 and may not be needed in 15.13</t>
    <phoneticPr fontId="0" type="noConversion"/>
  </si>
  <si>
    <t>57</t>
    <phoneticPr fontId="0" type="noConversion"/>
  </si>
  <si>
    <t>5.1.1.1</t>
    <phoneticPr fontId="0" type="noConversion"/>
  </si>
  <si>
    <t>Section 5.1.1.1 Superframe structure should not be a subsection under 5.1.1 channel access. It should be a subsection independent of channel access.</t>
    <phoneticPr fontId="0" type="noConversion"/>
  </si>
  <si>
    <t>T</t>
    <phoneticPr fontId="0" type="noConversion"/>
  </si>
  <si>
    <t>Each superframe is composed of three parts, BP, CAP and CFP. Should be BP instead of beacon</t>
    <phoneticPr fontId="0" type="noConversion"/>
  </si>
  <si>
    <t>modify as " is composed of three parts: a BP, a CAP and a CFP."</t>
    <phoneticPr fontId="0" type="noConversion"/>
  </si>
  <si>
    <t>62</t>
    <phoneticPr fontId="0" type="noConversion"/>
  </si>
  <si>
    <t>5.1.2</t>
    <phoneticPr fontId="0" type="noConversion"/>
  </si>
  <si>
    <t>Delete section 5.1.2 since it is duplicated with 5.1.1 or for OCC.</t>
    <phoneticPr fontId="0" type="noConversion"/>
  </si>
  <si>
    <t>T</t>
    <phoneticPr fontId="0" type="noConversion"/>
  </si>
  <si>
    <t>65</t>
    <phoneticPr fontId="0" type="noConversion"/>
  </si>
  <si>
    <t>5.1.3</t>
    <phoneticPr fontId="0" type="noConversion"/>
  </si>
  <si>
    <t>the sentence "Packet PWM and Packet PPM does not have beacon nor superframe structure as same as UFSOOK." is about OCC</t>
    <phoneticPr fontId="0" type="noConversion"/>
  </si>
  <si>
    <t>delete the paragraph of "Packet PWM and Packet PPM does not have beacon nor superframe structure as same as UFSOOK."</t>
    <phoneticPr fontId="0" type="noConversion"/>
  </si>
  <si>
    <t>John Li</t>
    <phoneticPr fontId="0" type="noConversion"/>
  </si>
  <si>
    <t>Huawei</t>
    <phoneticPr fontId="0" type="noConversion"/>
  </si>
  <si>
    <t>john.liqiang@hisilicon.com</t>
    <phoneticPr fontId="0" type="noConversion"/>
  </si>
  <si>
    <t>65</t>
    <phoneticPr fontId="0" type="noConversion"/>
  </si>
  <si>
    <t>5.1.3.1</t>
    <phoneticPr fontId="0" type="noConversion"/>
  </si>
  <si>
    <t>section "5.1.3.1 RS-FSK Superframe Structure" is OCC contents</t>
    <phoneticPr fontId="0" type="noConversion"/>
  </si>
  <si>
    <t>delete section 5.1.3.1 since it is about OCC</t>
    <phoneticPr fontId="0" type="noConversion"/>
  </si>
  <si>
    <t>John Li</t>
    <phoneticPr fontId="0" type="noConversion"/>
  </si>
  <si>
    <t>Huawei</t>
    <phoneticPr fontId="0" type="noConversion"/>
  </si>
  <si>
    <t>john.liqiang@hisilicon.com</t>
    <phoneticPr fontId="0" type="noConversion"/>
  </si>
  <si>
    <t>67</t>
    <phoneticPr fontId="0" type="noConversion"/>
  </si>
  <si>
    <t>5.1.3.2</t>
    <phoneticPr fontId="0" type="noConversion"/>
  </si>
  <si>
    <t>section "5.1.3.2 VTASC Superframe Structure" is OCC content</t>
    <phoneticPr fontId="0" type="noConversion"/>
  </si>
  <si>
    <t>delete section 5.1.3.2 since it is OCC contents</t>
    <phoneticPr fontId="0" type="noConversion"/>
  </si>
  <si>
    <t>T</t>
    <phoneticPr fontId="0" type="noConversion"/>
  </si>
  <si>
    <t>John Li</t>
    <phoneticPr fontId="0" type="noConversion"/>
  </si>
  <si>
    <t>Huawei</t>
    <phoneticPr fontId="0" type="noConversion"/>
  </si>
  <si>
    <t>john.liqiang@hisilicon.com</t>
    <phoneticPr fontId="0" type="noConversion"/>
  </si>
  <si>
    <t>68</t>
    <phoneticPr fontId="0" type="noConversion"/>
  </si>
  <si>
    <t>5.1.3.3</t>
    <phoneticPr fontId="0" type="noConversion"/>
  </si>
  <si>
    <t>section "5.1.3.3 Invisible Data Embedding Superframe Structure" is OCC content</t>
    <phoneticPr fontId="0" type="noConversion"/>
  </si>
  <si>
    <t>delete section 5.1.3.3 since it is OCC content</t>
    <phoneticPr fontId="0" type="noConversion"/>
  </si>
  <si>
    <t>68</t>
    <phoneticPr fontId="0" type="noConversion"/>
  </si>
  <si>
    <t>5.1.3.4</t>
    <phoneticPr fontId="0" type="noConversion"/>
  </si>
  <si>
    <t>section "5.1.3.4 Interframe spacing (IFS)" should be a part of current section "5.1.1.1 superframe structure"</t>
    <phoneticPr fontId="0" type="noConversion"/>
  </si>
  <si>
    <t>Move section 5.3.1.4 into current 5.1.1.1 as a new subsection.</t>
    <phoneticPr fontId="0" type="noConversion"/>
  </si>
  <si>
    <t>80</t>
    <phoneticPr fontId="0" type="noConversion"/>
  </si>
  <si>
    <t>5.1.4.2.1</t>
    <phoneticPr fontId="0" type="noConversion"/>
  </si>
  <si>
    <t>section "5.1.4.2.1 Passive scan" is a duplication of "5.1.4.1.2 Passive scan"</t>
    <phoneticPr fontId="0" type="noConversion"/>
  </si>
  <si>
    <t>Delete section "5.1.4.2.1 Passive scan" since it is a duplication of "5.1.4.1.2 Passive scan"</t>
    <phoneticPr fontId="0" type="noConversion"/>
  </si>
  <si>
    <t>T</t>
    <phoneticPr fontId="0" type="noConversion"/>
  </si>
  <si>
    <t>80</t>
    <phoneticPr fontId="0" type="noConversion"/>
  </si>
  <si>
    <t>5.1.4.2.2</t>
    <phoneticPr fontId="0" type="noConversion"/>
  </si>
  <si>
    <t>Section "5.1.4.2.2 Active scan" is a duplication of "5.1.4.1.1 Active scan"</t>
    <phoneticPr fontId="0" type="noConversion"/>
  </si>
  <si>
    <t>delete section "5.1.4.2.2 Active scan" since it is a duplication of "5.1.4.1.1 Active scan"</t>
    <phoneticPr fontId="0" type="noConversion"/>
  </si>
  <si>
    <t>81</t>
    <phoneticPr fontId="0" type="noConversion"/>
  </si>
  <si>
    <t>5.1.4.3</t>
    <phoneticPr fontId="0" type="noConversion"/>
  </si>
  <si>
    <t>The description "For a star topology, the coordinator establishes the OWPAN by sending beacon frames." should also include coordiated topology</t>
    <phoneticPr fontId="0" type="noConversion"/>
  </si>
  <si>
    <r>
      <t xml:space="preserve">change the sentence into "For star </t>
    </r>
    <r>
      <rPr>
        <sz val="10"/>
        <color indexed="10"/>
        <rFont val="Arial"/>
        <family val="2"/>
      </rPr>
      <t>and coordinated</t>
    </r>
    <r>
      <rPr>
        <sz val="10"/>
        <rFont val="Arial"/>
        <family val="2"/>
      </rPr>
      <t xml:space="preserve"> topologies, the coordinator establishes the OWPAN by sending beacon frames."</t>
    </r>
    <phoneticPr fontId="0" type="noConversion"/>
  </si>
  <si>
    <t>82</t>
    <phoneticPr fontId="0" type="noConversion"/>
  </si>
  <si>
    <t>18-54</t>
    <phoneticPr fontId="0" type="noConversion"/>
  </si>
  <si>
    <t>These paragraphs describes how to negotiate operation wavelengths in peer-to-peer topology. The description is not explicit enough. Such negotiations may not be necessary for 15.13</t>
    <phoneticPr fontId="0" type="noConversion"/>
  </si>
  <si>
    <t>Suggest to delete line 18-54 and figure 38</t>
    <phoneticPr fontId="0" type="noConversion"/>
  </si>
  <si>
    <t>83</t>
    <phoneticPr fontId="0" type="noConversion"/>
  </si>
  <si>
    <t>5.1.4.4</t>
    <phoneticPr fontId="0" type="noConversion"/>
  </si>
  <si>
    <t>The text indicates that "The coordinator may begin beacon transmission either as the coordinator of a new OWPAN or as a device on a previously established OWPAN," It is not clear why a coordinator should act as a device in another OWPAN simultanesouly. It may just for sensor network from 15.4.</t>
    <phoneticPr fontId="0" type="noConversion"/>
  </si>
  <si>
    <t>Suggest to revise the sentence to "The coordinator may begin beacon transmission as the coordinator of a new OWPAN."</t>
    <phoneticPr fontId="0" type="noConversion"/>
  </si>
  <si>
    <t>20-30</t>
    <phoneticPr fontId="0" type="noConversion"/>
  </si>
  <si>
    <t>It is unclear why a device need to transmit a beacon. To keep the specification light weight, suggest to delete the corresponding paragraphs.</t>
    <phoneticPr fontId="0" type="noConversion"/>
  </si>
  <si>
    <t>suggest to delete the following text"If not acting as the coordinator and the StartTime parameter is nonzero, the time to begin beacon transmissions shall be calculated using the following method. The StartTime parameter, which is rounded to a backoff slot boundary, shall be added to the time, obtained from the local clock, when the MAC sublayer receives the beacon of the coordinator through which it is associated. The MAC sublayer shall then begin beacon transmissions when the current time, obtained from the local clock, equals the number of calculated optical clocks. In order for the beacon transmission time to be calculated by the MAC sublayer, the MAC sublayer shall first track the beacon of the coordinator through which it is associated. If the MLME-START.request primitive is issued with a nonzero StartTime parameter and the MAC sublayer is not currently tracking the beacon of its coordinator, the MLME shall not begin beacon transmissions but shall instead issue the MLME-START.confirm primitive with a status of TRACKING_OFF. "</t>
    <phoneticPr fontId="0" type="noConversion"/>
  </si>
  <si>
    <t>32-40</t>
    <phoneticPr fontId="0" type="noConversion"/>
  </si>
  <si>
    <t>suggest to delete the paragraph between line 32 and line 40</t>
    <phoneticPr fontId="0" type="noConversion"/>
  </si>
  <si>
    <t>84</t>
    <phoneticPr fontId="0" type="noConversion"/>
  </si>
  <si>
    <t>5.1.4.5</t>
    <phoneticPr fontId="0" type="noConversion"/>
  </si>
  <si>
    <t>delete section "5.1.4.5 device discovery". Add one sentence "Beacon frames are transmitted at the lowest data rate for each PHY type"</t>
    <phoneticPr fontId="0" type="noConversion"/>
  </si>
  <si>
    <t>5.1.4.6</t>
    <phoneticPr fontId="0" type="noConversion"/>
  </si>
  <si>
    <t>This subsection belongs to 15.7-2011 and such scheme is not found in 15.7r1 LIFI proposals.</t>
    <phoneticPr fontId="0" type="noConversion"/>
  </si>
  <si>
    <t>delete section "5.1.4.6 Guard and aggregation color channels" since it belongs to 15.7-2011 and such scheme is not found in 15.13 proposals.</t>
    <phoneticPr fontId="0" type="noConversion"/>
  </si>
  <si>
    <t>John Li</t>
    <phoneticPr fontId="0" type="noConversion"/>
  </si>
  <si>
    <t>Huawei</t>
    <phoneticPr fontId="0" type="noConversion"/>
  </si>
  <si>
    <t>john.liqiang@hisilicon.com</t>
    <phoneticPr fontId="0" type="noConversion"/>
  </si>
  <si>
    <t>87</t>
    <phoneticPr fontId="0" type="noConversion"/>
  </si>
  <si>
    <t>87</t>
    <phoneticPr fontId="0" type="noConversion"/>
  </si>
  <si>
    <t>5.1.6.2</t>
    <phoneticPr fontId="0" type="noConversion"/>
  </si>
  <si>
    <t>[TBD ms] should be replaced by numbers</t>
    <phoneticPr fontId="0" type="noConversion"/>
  </si>
  <si>
    <r>
      <t xml:space="preserve">" revise to "... sent by the devices for </t>
    </r>
    <r>
      <rPr>
        <sz val="10"/>
        <color indexed="10"/>
        <rFont val="Arial"/>
        <family val="2"/>
      </rPr>
      <t>macResponseWaitTime optical clocks</t>
    </r>
    <r>
      <rPr>
        <sz val="10"/>
        <rFont val="Arial"/>
        <family val="2"/>
      </rPr>
      <t>".</t>
    </r>
    <phoneticPr fontId="0" type="noConversion"/>
  </si>
  <si>
    <t>T</t>
    <phoneticPr fontId="0" type="noConversion"/>
  </si>
  <si>
    <r>
      <t xml:space="preserve">" revise to "when </t>
    </r>
    <r>
      <rPr>
        <sz val="10"/>
        <color indexed="10"/>
        <rFont val="Arial"/>
        <family val="2"/>
      </rPr>
      <t>macResponseWaitTime optical clocks</t>
    </r>
    <r>
      <rPr>
        <sz val="10"/>
        <color indexed="10"/>
        <rFont val="Arial"/>
        <family val="2"/>
      </rPr>
      <t xml:space="preserve"> </t>
    </r>
    <r>
      <rPr>
        <sz val="10"/>
        <rFont val="Arial"/>
        <family val="2"/>
      </rPr>
      <t>elapsed".</t>
    </r>
    <phoneticPr fontId="0" type="noConversion"/>
  </si>
  <si>
    <t>110</t>
    <phoneticPr fontId="0" type="noConversion"/>
  </si>
  <si>
    <t>5.1.13</t>
    <phoneticPr fontId="0" type="noConversion"/>
  </si>
  <si>
    <t>section 5.1.13 is about multiple channel operation. This functionality was part of 15.7-2011 and was not proposed by 15.13 participants. If this functionality is not necessary, suggest to delete the section.</t>
    <phoneticPr fontId="0" type="noConversion"/>
  </si>
  <si>
    <t>If this functionality is not necessary, suggest to delete the section.</t>
    <phoneticPr fontId="0" type="noConversion"/>
  </si>
  <si>
    <t>117</t>
    <phoneticPr fontId="0" type="noConversion"/>
  </si>
  <si>
    <t>5.1.15</t>
    <phoneticPr fontId="0" type="noConversion"/>
  </si>
  <si>
    <t>"section 5.1.15 Mobility and handover" should be deleted, as it is a duplication of 5.1.22</t>
    <phoneticPr fontId="0" type="noConversion"/>
  </si>
  <si>
    <t>section 5.1.15 Mobility and handover should be deleted, as it is a duplication of 5.1.22</t>
    <phoneticPr fontId="0" type="noConversion"/>
  </si>
  <si>
    <t>T</t>
    <phoneticPr fontId="0" type="noConversion"/>
  </si>
  <si>
    <t>John Li</t>
    <phoneticPr fontId="0" type="noConversion"/>
  </si>
  <si>
    <t>118</t>
    <phoneticPr fontId="20" type="noConversion"/>
  </si>
  <si>
    <t>5.1.16.4</t>
    <phoneticPr fontId="20" type="noConversion"/>
  </si>
  <si>
    <t>section 5.1.16.4 should be deleted as it is a duplication of 5.1.21</t>
    <phoneticPr fontId="20" type="noConversion"/>
  </si>
  <si>
    <t>T</t>
    <phoneticPr fontId="20" type="noConversion"/>
  </si>
  <si>
    <t>5.1.16.5</t>
    <phoneticPr fontId="20" type="noConversion"/>
  </si>
  <si>
    <t>section 5.1.16.5 should be deleted as it is a duplication of 5.1.22</t>
    <phoneticPr fontId="0" type="noConversion"/>
  </si>
  <si>
    <t>section 5.1.16.5 should be deleted as it is a duplication of 5.1.22</t>
    <phoneticPr fontId="20" type="noConversion"/>
  </si>
  <si>
    <t>John Li</t>
    <phoneticPr fontId="0" type="noConversion"/>
  </si>
  <si>
    <t>Huawei</t>
    <phoneticPr fontId="0" type="noConversion"/>
  </si>
  <si>
    <t>john.liqiang@hisilicon.com</t>
    <phoneticPr fontId="0" type="noConversion"/>
  </si>
  <si>
    <t>122</t>
    <phoneticPr fontId="0" type="noConversion"/>
  </si>
  <si>
    <t>5.1.18</t>
    <phoneticPr fontId="0" type="noConversion"/>
  </si>
  <si>
    <t>section 5.1.18 defines functionalities that to show difference color for difference statuses. It belongs to 15.7-2011, and since no one is proposing it in 15.13, it is suggested to delete it.</t>
    <phoneticPr fontId="0" type="noConversion"/>
  </si>
  <si>
    <t>section 5.1.18 belongs to 15.7-2011, and since no one is proposing it in 15.13, it is suggested to delete it.</t>
    <phoneticPr fontId="0" type="noConversion"/>
  </si>
  <si>
    <t>T</t>
    <phoneticPr fontId="0" type="noConversion"/>
  </si>
  <si>
    <t>119</t>
    <phoneticPr fontId="0" type="noConversion"/>
  </si>
  <si>
    <t>5.2.1.9</t>
    <phoneticPr fontId="0" type="noConversion"/>
  </si>
  <si>
    <t>38</t>
    <phoneticPr fontId="0" type="noConversion"/>
  </si>
  <si>
    <t>line 38-52 belongs to "Offset Variable Pulse Width Modulation", which is a OCC modulation scheme. Should be removed.</t>
    <phoneticPr fontId="0" type="noConversion"/>
  </si>
  <si>
    <t>T</t>
    <phoneticPr fontId="0" type="noConversion"/>
  </si>
  <si>
    <t>5.2.1.10</t>
    <phoneticPr fontId="0" type="noConversion"/>
  </si>
  <si>
    <t>"5.2.1.10 Frame Payload Field" is a OCC section, should be removed</t>
    <phoneticPr fontId="0" type="noConversion"/>
  </si>
  <si>
    <t>"5.2.1.10 Frame Payload Field is a OCC section", should be removed</t>
    <phoneticPr fontId="0" type="noConversion"/>
  </si>
  <si>
    <t>5.2.1.11</t>
    <phoneticPr fontId="0" type="noConversion"/>
  </si>
  <si>
    <t>"5.2.1.11FCS field" is a OCC section, should be removed</t>
    <phoneticPr fontId="0" type="noConversion"/>
  </si>
  <si>
    <t>5.2.2</t>
    <phoneticPr fontId="0" type="noConversion"/>
  </si>
  <si>
    <t>"5.2.2 UFSOOK MAC Frame Format" is a OCC section, should be removed</t>
    <phoneticPr fontId="0" type="noConversion"/>
  </si>
  <si>
    <t>142</t>
    <phoneticPr fontId="0" type="noConversion"/>
  </si>
  <si>
    <t>142</t>
    <phoneticPr fontId="0" type="noConversion"/>
  </si>
  <si>
    <t>5.2.3</t>
    <phoneticPr fontId="0" type="noConversion"/>
  </si>
  <si>
    <t>"5.2.3 Twinkle VPPM MAC Frame Format" is a OCC section, should be removed</t>
    <phoneticPr fontId="0" type="noConversion"/>
  </si>
  <si>
    <t>"5.2.3 Twinkle VPPM MAC Frame Format" is a OCC section, should be removed</t>
    <phoneticPr fontId="0" type="noConversion"/>
  </si>
  <si>
    <t>T</t>
    <phoneticPr fontId="0" type="noConversion"/>
  </si>
  <si>
    <t>5.2.4</t>
    <phoneticPr fontId="0" type="noConversion"/>
  </si>
  <si>
    <t>"5.2.4 RS-FSK MAC Frame Format" is a OCC section, should be removed</t>
    <phoneticPr fontId="0" type="noConversion"/>
  </si>
  <si>
    <t>T</t>
    <phoneticPr fontId="0" type="noConversion"/>
  </si>
  <si>
    <t>145</t>
    <phoneticPr fontId="0" type="noConversion"/>
  </si>
  <si>
    <t>5.2.5</t>
    <phoneticPr fontId="0" type="noConversion"/>
  </si>
  <si>
    <t>"5.2.5 Packet PWM/PPM MAC frame formats" is a OCC section, should be removed</t>
    <phoneticPr fontId="0" type="noConversion"/>
  </si>
  <si>
    <t>T</t>
    <phoneticPr fontId="0" type="noConversion"/>
  </si>
  <si>
    <t>149</t>
    <phoneticPr fontId="0" type="noConversion"/>
  </si>
  <si>
    <t>5.2.6</t>
    <phoneticPr fontId="0" type="noConversion"/>
  </si>
  <si>
    <t>"5.2.6 MAC frame format of Packet PWM/PPM mode 3" is a OCC section, should be removed</t>
    <phoneticPr fontId="0" type="noConversion"/>
  </si>
  <si>
    <t>149</t>
    <phoneticPr fontId="0" type="noConversion"/>
  </si>
  <si>
    <t>5.2.7</t>
    <phoneticPr fontId="0" type="noConversion"/>
  </si>
  <si>
    <t>"5.2.7 VTASC MAC Frame Formats" is a OCC section, should be removed</t>
    <phoneticPr fontId="0" type="noConversion"/>
  </si>
  <si>
    <t>153</t>
    <phoneticPr fontId="0" type="noConversion"/>
  </si>
  <si>
    <t>5.2.8</t>
    <phoneticPr fontId="0" type="noConversion"/>
  </si>
  <si>
    <t>"5.2.8 Invisible Data embedded display Tx Schemes MAC Frame Formats" is a OCC section, should be removed</t>
    <phoneticPr fontId="0" type="noConversion"/>
  </si>
  <si>
    <t>T</t>
    <phoneticPr fontId="0" type="noConversion"/>
  </si>
  <si>
    <t>155</t>
    <phoneticPr fontId="0" type="noConversion"/>
  </si>
  <si>
    <t>5.2.9</t>
    <phoneticPr fontId="0" type="noConversion"/>
  </si>
  <si>
    <t>"5.2.9 Invisible Data embedded display Tx Schemes MAC Frame Formats" is a OCC section, should be removed</t>
    <phoneticPr fontId="0" type="noConversion"/>
  </si>
  <si>
    <t>156</t>
    <phoneticPr fontId="0" type="noConversion"/>
  </si>
  <si>
    <t>5.2.10</t>
    <phoneticPr fontId="0" type="noConversion"/>
  </si>
  <si>
    <t>"5.2.10 Invisible Data Embedding MAC Frame Format" is a OCC section, should be removed</t>
    <phoneticPr fontId="0" type="noConversion"/>
  </si>
  <si>
    <t>John Li</t>
    <phoneticPr fontId="0" type="noConversion"/>
  </si>
  <si>
    <t>167</t>
    <phoneticPr fontId="0" type="noConversion"/>
  </si>
  <si>
    <t>5.2.11.5.1 to 5.2.11.5.9</t>
    <phoneticPr fontId="0" type="noConversion"/>
  </si>
  <si>
    <t xml:space="preserve">section 5.2.11.5.1 to 5.2.11.5.9 descripes new capability information, these parameters should be merged with existing capabilities IE, 5.4.24.1 Capabilities IE (PDF page 209)    </t>
    <phoneticPr fontId="0" type="noConversion"/>
  </si>
  <si>
    <t>T</t>
    <phoneticPr fontId="0" type="noConversion"/>
  </si>
  <si>
    <t>169</t>
    <phoneticPr fontId="0" type="noConversion"/>
  </si>
  <si>
    <t>5.2.11.5.10 to 5.2.11.5.17</t>
    <phoneticPr fontId="0" type="noConversion"/>
  </si>
  <si>
    <t>section 5.2.11.5.10 to 5.2.11.5.17 describes CSI control frame. It should be moved to section 5.4 as a new type of MAC command frame.</t>
    <phoneticPr fontId="0" type="noConversion"/>
  </si>
  <si>
    <t>T</t>
    <phoneticPr fontId="0" type="noConversion"/>
  </si>
  <si>
    <t>171</t>
    <phoneticPr fontId="0" type="noConversion"/>
  </si>
  <si>
    <t>5.2.11.5.18</t>
    <phoneticPr fontId="0" type="noConversion"/>
  </si>
  <si>
    <t>section 5.2.11.5.18 Dimming Control Frame describes a new control frame. It should be moved to section 5.4 as a new type of MAC command frame.</t>
    <phoneticPr fontId="0" type="noConversion"/>
  </si>
  <si>
    <t>T</t>
    <phoneticPr fontId="0" type="noConversion"/>
  </si>
  <si>
    <t>171</t>
    <phoneticPr fontId="0" type="noConversion"/>
  </si>
  <si>
    <t>5.2.11.6</t>
    <phoneticPr fontId="0" type="noConversion"/>
  </si>
  <si>
    <t>section 5.2.11.6 Data Null Frame describes a new control frame. It should be moved to section 5.4 as a new type of MAC command frame.</t>
    <phoneticPr fontId="0" type="noConversion"/>
  </si>
  <si>
    <t>John Li</t>
    <phoneticPr fontId="0" type="noConversion"/>
  </si>
  <si>
    <t>Huawei</t>
    <phoneticPr fontId="0" type="noConversion"/>
  </si>
  <si>
    <t>289</t>
    <phoneticPr fontId="0" type="noConversion"/>
  </si>
  <si>
    <t>6.4.2</t>
    <phoneticPr fontId="0" type="noConversion"/>
  </si>
  <si>
    <t>MAC PIB macAgeingTime is defined in section 5.1.5, correspondingly, a new entry is needed in Table 100</t>
    <phoneticPr fontId="0" type="noConversion"/>
  </si>
  <si>
    <t>Insert a new entry in Table 100 "macAgeingTime                         0x41                 Integer                      0-31                    Ageing time for neighboring OWPAN monitoring records         10"</t>
    <phoneticPr fontId="0" type="noConversion"/>
  </si>
  <si>
    <t>T</t>
    <phoneticPr fontId="0" type="noConversion"/>
  </si>
  <si>
    <t>335</t>
    <phoneticPr fontId="0" type="noConversion"/>
  </si>
  <si>
    <t>8.2</t>
    <phoneticPr fontId="0" type="noConversion"/>
  </si>
  <si>
    <t>Table 118 defines OCC operation modes and should be deleted.</t>
    <phoneticPr fontId="0" type="noConversion"/>
  </si>
  <si>
    <t>337</t>
    <phoneticPr fontId="0" type="noConversion"/>
  </si>
  <si>
    <t>8.2</t>
    <phoneticPr fontId="0" type="noConversion"/>
  </si>
  <si>
    <t>Table 120 defines OCC operation modes and should be deleted.</t>
    <phoneticPr fontId="0" type="noConversion"/>
  </si>
  <si>
    <t>338</t>
    <phoneticPr fontId="0" type="noConversion"/>
  </si>
  <si>
    <t>Table 121 defines OCC operation modes and should be deleted.</t>
    <phoneticPr fontId="0" type="noConversion"/>
  </si>
  <si>
    <t>339</t>
    <phoneticPr fontId="0" type="noConversion"/>
  </si>
  <si>
    <t>Table 122 defines OCC related parameters and should be deleted.</t>
    <phoneticPr fontId="0" type="noConversion"/>
  </si>
  <si>
    <t>Table 123 defines OCC related parameters and should be deleted.</t>
    <phoneticPr fontId="0" type="noConversion"/>
  </si>
  <si>
    <t>336</t>
    <phoneticPr fontId="0" type="noConversion"/>
  </si>
  <si>
    <t>8.2</t>
    <phoneticPr fontId="0" type="noConversion"/>
  </si>
  <si>
    <t>Table 119 defines OCC operation modes and should be deleted.</t>
    <phoneticPr fontId="0" type="noConversion"/>
  </si>
  <si>
    <t>John Li</t>
    <phoneticPr fontId="0" type="noConversion"/>
  </si>
  <si>
    <t>Huawei</t>
    <phoneticPr fontId="0" type="noConversion"/>
  </si>
  <si>
    <t>john.liqiang@hisilicon.com</t>
    <phoneticPr fontId="0" type="noConversion"/>
  </si>
  <si>
    <t>349</t>
    <phoneticPr fontId="0" type="noConversion"/>
  </si>
  <si>
    <t>8.5.2.4</t>
    <phoneticPr fontId="0" type="noConversion"/>
  </si>
  <si>
    <t>section 8.5.2.4 is for OCC dimming and should be deleted.</t>
    <phoneticPr fontId="0" type="noConversion"/>
  </si>
  <si>
    <t>T</t>
    <phoneticPr fontId="0" type="noConversion"/>
  </si>
  <si>
    <t>351</t>
    <phoneticPr fontId="0" type="noConversion"/>
  </si>
  <si>
    <t>8.5.2.5</t>
    <phoneticPr fontId="0" type="noConversion"/>
  </si>
  <si>
    <t>section 8.5.2.5 is for OCC dimming and should be deleted.</t>
    <phoneticPr fontId="0" type="noConversion"/>
  </si>
  <si>
    <t>353</t>
    <phoneticPr fontId="0" type="noConversion"/>
  </si>
  <si>
    <t>8.5.2.6</t>
    <phoneticPr fontId="0" type="noConversion"/>
  </si>
  <si>
    <t>section 8.5.2.6 is for OCC dimming and should be deleted.</t>
    <phoneticPr fontId="0" type="noConversion"/>
  </si>
  <si>
    <t>358</t>
    <phoneticPr fontId="0" type="noConversion"/>
  </si>
  <si>
    <t>8.5.4</t>
    <phoneticPr fontId="0" type="noConversion"/>
  </si>
  <si>
    <t>section 8.5.4 describes functionalities for CSK. It is proposed to delete CSK PHY from 15.13 since it belongs to 15.7-2011</t>
    <phoneticPr fontId="0" type="noConversion"/>
  </si>
  <si>
    <t>Jaesang Cha</t>
    <phoneticPr fontId="0" type="noConversion"/>
  </si>
  <si>
    <t>367</t>
    <phoneticPr fontId="0" type="noConversion"/>
  </si>
  <si>
    <t>8.6.6</t>
    <phoneticPr fontId="0" type="noConversion"/>
  </si>
  <si>
    <t>section 8.6.6 is for OCC PPDU format and should be deleted</t>
    <phoneticPr fontId="0" type="noConversion"/>
  </si>
  <si>
    <t>376</t>
    <phoneticPr fontId="0" type="noConversion"/>
  </si>
  <si>
    <t>8.6.7</t>
    <phoneticPr fontId="0" type="noConversion"/>
  </si>
  <si>
    <t>section 8.6.7 is for OCC PPDU format and should be deleted</t>
    <phoneticPr fontId="0" type="noConversion"/>
  </si>
  <si>
    <t>386</t>
    <phoneticPr fontId="0" type="noConversion"/>
  </si>
  <si>
    <t>8.6.8</t>
    <phoneticPr fontId="0" type="noConversion"/>
  </si>
  <si>
    <t>section 8.6.8 is for OCC PPDU format and should be deleted</t>
    <phoneticPr fontId="0" type="noConversion"/>
  </si>
  <si>
    <t>390</t>
    <phoneticPr fontId="0" type="noConversion"/>
  </si>
  <si>
    <t>8.6.9</t>
    <phoneticPr fontId="0" type="noConversion"/>
  </si>
  <si>
    <t>section 8.6.9 is for OCC PPDU format and should be deleted</t>
    <phoneticPr fontId="0" type="noConversion"/>
  </si>
  <si>
    <t>392</t>
    <phoneticPr fontId="0" type="noConversion"/>
  </si>
  <si>
    <t>8.6.10</t>
    <phoneticPr fontId="0" type="noConversion"/>
  </si>
  <si>
    <t>section 8.6.10 is for OCC PPDU format and should be deleted</t>
    <phoneticPr fontId="0" type="noConversion"/>
  </si>
  <si>
    <t>397</t>
    <phoneticPr fontId="0" type="noConversion"/>
  </si>
  <si>
    <t>8.6.11</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</si>
  <si>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</si>
  <si>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</si>
  <si>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8.7.1</t>
    <phoneticPr fontId="0" type="noConversion"/>
  </si>
  <si>
    <t>The title "8.7.1 Frame Structure" is not clear. Modify it to "8.7.1 PPDU format for low bandwidth PHY"</t>
    <phoneticPr fontId="0" type="noConversion"/>
  </si>
  <si>
    <t>407</t>
    <phoneticPr fontId="0" type="noConversion"/>
  </si>
  <si>
    <t>8.7.2</t>
    <phoneticPr fontId="0" type="noConversion"/>
  </si>
  <si>
    <t>The title "8.7.2 PPDU format" is not clear. Modify it to "8.7.2 PPDU format for high bandwidth PHY"</t>
    <phoneticPr fontId="0" type="noConversion"/>
  </si>
  <si>
    <t>431</t>
    <phoneticPr fontId="0" type="noConversion"/>
  </si>
  <si>
    <t>9.5.2</t>
    <phoneticPr fontId="0" type="noConversion"/>
  </si>
  <si>
    <t>Table 189 is about OCC PIB attributes, and should be deleted.</t>
    <phoneticPr fontId="0" type="noConversion"/>
  </si>
  <si>
    <t>T</t>
    <phoneticPr fontId="0" type="noConversion"/>
  </si>
  <si>
    <t>john.liqiang@hisilicon.com</t>
    <phoneticPr fontId="0" type="noConversion"/>
  </si>
  <si>
    <t>432</t>
    <phoneticPr fontId="0" type="noConversion"/>
  </si>
  <si>
    <t>9.5.2</t>
    <phoneticPr fontId="0" type="noConversion"/>
  </si>
  <si>
    <t>Table 190 is about OCC PIB attributes, and should be deleted.</t>
    <phoneticPr fontId="0" type="noConversion"/>
  </si>
  <si>
    <t>432</t>
    <phoneticPr fontId="0" type="noConversion"/>
  </si>
  <si>
    <t>9.5.3</t>
    <phoneticPr fontId="0" type="noConversion"/>
  </si>
  <si>
    <t>section 9.5.3 is about OCC, and should be deleted.</t>
    <phoneticPr fontId="0" type="noConversion"/>
  </si>
  <si>
    <t>443</t>
    <phoneticPr fontId="0" type="noConversion"/>
  </si>
  <si>
    <t>12</t>
    <phoneticPr fontId="0" type="noConversion"/>
  </si>
  <si>
    <t>section 12 CSK PHY belongs to 15.7-2011, and should be deleted.</t>
    <phoneticPr fontId="0" type="noConversion"/>
  </si>
  <si>
    <t>section 13 is about OCC, and should be deleted.</t>
    <phoneticPr fontId="0" type="noConversion"/>
  </si>
  <si>
    <t>484</t>
    <phoneticPr fontId="0" type="noConversion"/>
  </si>
  <si>
    <t>14</t>
    <phoneticPr fontId="0" type="noConversion"/>
  </si>
  <si>
    <t>section 14 is about OCC, and should be deleted.</t>
    <phoneticPr fontId="0" type="noConversion"/>
  </si>
  <si>
    <t>T</t>
    <phoneticPr fontId="0" type="noConversion"/>
  </si>
  <si>
    <t>John Li</t>
    <phoneticPr fontId="0" type="noConversion"/>
  </si>
  <si>
    <t>section 15 is about OCC, and should be deleted.</t>
    <phoneticPr fontId="0" type="noConversion"/>
  </si>
  <si>
    <t>Huawei</t>
    <phoneticPr fontId="0" type="noConversion"/>
  </si>
  <si>
    <t>john.liqiang@hisilicon.com</t>
    <phoneticPr fontId="0" type="noConversion"/>
  </si>
  <si>
    <t>621</t>
    <phoneticPr fontId="0" type="noConversion"/>
  </si>
  <si>
    <t>Annex G</t>
    <phoneticPr fontId="0" type="noConversion"/>
  </si>
  <si>
    <t>Annex G is about OCC, and should be deleted.</t>
    <phoneticPr fontId="0" type="noConversion"/>
  </si>
  <si>
    <t>627</t>
    <phoneticPr fontId="0" type="noConversion"/>
  </si>
  <si>
    <t>Annex H</t>
    <phoneticPr fontId="0" type="noConversion"/>
  </si>
  <si>
    <t>Annex H is about OCC, and should be deleted.</t>
    <phoneticPr fontId="0" type="noConversion"/>
  </si>
  <si>
    <t>628</t>
    <phoneticPr fontId="0" type="noConversion"/>
  </si>
  <si>
    <t>Annex I</t>
    <phoneticPr fontId="0" type="noConversion"/>
  </si>
  <si>
    <t>Annex I is about OCC, and should be deleted.</t>
    <phoneticPr fontId="0" type="noConversion"/>
  </si>
  <si>
    <t>631</t>
    <phoneticPr fontId="0" type="noConversion"/>
  </si>
  <si>
    <t>Annex J</t>
    <phoneticPr fontId="0" type="noConversion"/>
  </si>
  <si>
    <t>Annex J is about OCC, and should be deleted.</t>
    <phoneticPr fontId="0" type="noConversion"/>
  </si>
  <si>
    <t>633</t>
    <phoneticPr fontId="0" type="noConversion"/>
  </si>
  <si>
    <t>Annex K</t>
    <phoneticPr fontId="0" type="noConversion"/>
  </si>
  <si>
    <t>Annex K is about OCC, and should be deleted.</t>
    <phoneticPr fontId="0" type="noConversion"/>
  </si>
  <si>
    <t>In "he BP exists
in coordinated topologies" and "T" is missing</t>
    <phoneticPr fontId="20" type="noConversion"/>
  </si>
  <si>
    <t>Change to "The BP exists in coordinated topologies"</t>
    <phoneticPr fontId="20" type="noConversion"/>
  </si>
  <si>
    <t>E</t>
    <phoneticPr fontId="20" type="noConversion"/>
  </si>
  <si>
    <t>"DP" is a typo. Should be "BP"</t>
    <phoneticPr fontId="20" type="noConversion"/>
  </si>
  <si>
    <r>
      <t xml:space="preserve">change to "at the start of slot 0, if </t>
    </r>
    <r>
      <rPr>
        <sz val="10"/>
        <color indexed="10"/>
        <rFont val="Arial"/>
        <family val="2"/>
      </rPr>
      <t xml:space="preserve"> BP </t>
    </r>
    <r>
      <rPr>
        <sz val="10"/>
        <rFont val="Arial"/>
        <family val="2"/>
      </rPr>
      <t>doesn’t exist."</t>
    </r>
    <phoneticPr fontId="20" type="noConversion"/>
  </si>
  <si>
    <t>85</t>
    <phoneticPr fontId="20" type="noConversion"/>
  </si>
  <si>
    <t>5.1.5</t>
    <phoneticPr fontId="20" type="noConversion"/>
  </si>
  <si>
    <t>1-47</t>
    <phoneticPr fontId="20" type="noConversion"/>
  </si>
  <si>
    <t>all "VPAN" should be substituted by "OWPAN"</t>
    <phoneticPr fontId="20" type="noConversion"/>
  </si>
  <si>
    <t>macAgeingTime should be in Italic</t>
    <phoneticPr fontId="20" type="noConversion"/>
  </si>
  <si>
    <t>modify "macAgeingTime" in Italic</t>
    <phoneticPr fontId="20" type="noConversion"/>
  </si>
  <si>
    <t>85</t>
    <phoneticPr fontId="20" type="noConversion"/>
  </si>
  <si>
    <t>5.1.5</t>
    <phoneticPr fontId="20" type="noConversion"/>
  </si>
  <si>
    <t>unify the bullet symbols in the document</t>
    <phoneticPr fontId="20" type="noConversion"/>
  </si>
  <si>
    <t>use "- " as the bullet symbol as at the bottom of page 66</t>
    <phoneticPr fontId="20" type="noConversion"/>
  </si>
  <si>
    <t>E</t>
    <phoneticPr fontId="20" type="noConversion"/>
  </si>
  <si>
    <t>unify the bullet symbols in the document</t>
    <phoneticPr fontId="20" type="noConversion"/>
  </si>
  <si>
    <t>use "- " as the bullet symbol as at the bottom of page 66</t>
    <phoneticPr fontId="20" type="noConversion"/>
  </si>
  <si>
    <t>Huawei</t>
    <phoneticPr fontId="0" type="noConversion"/>
  </si>
  <si>
    <t>87</t>
    <phoneticPr fontId="20" type="noConversion"/>
  </si>
  <si>
    <t>5.1.6.2</t>
    <phoneticPr fontId="20" type="noConversion"/>
  </si>
  <si>
    <t>12-53</t>
    <phoneticPr fontId="20" type="noConversion"/>
  </si>
  <si>
    <t>align text at both sides</t>
    <phoneticPr fontId="20" type="noConversion"/>
  </si>
  <si>
    <t>5.4.9</t>
    <phoneticPr fontId="20" type="noConversion"/>
  </si>
  <si>
    <t>38-53</t>
    <phoneticPr fontId="20" type="noConversion"/>
  </si>
  <si>
    <t>the text between line 38-53 is a duplication of Table 43, and should be deleted.</t>
    <phoneticPr fontId="20" type="noConversion"/>
  </si>
  <si>
    <t>5.4.11</t>
    <phoneticPr fontId="20" type="noConversion"/>
  </si>
  <si>
    <t>51-53</t>
    <phoneticPr fontId="20" type="noConversion"/>
  </si>
  <si>
    <t>the text between line 51-53 is a duplication of figure 138</t>
    <phoneticPr fontId="20" type="noConversion"/>
  </si>
  <si>
    <t>delete the text between line 51-53</t>
    <phoneticPr fontId="20" type="noConversion"/>
  </si>
  <si>
    <t>E</t>
    <phoneticPr fontId="20" type="noConversion"/>
  </si>
  <si>
    <t>E</t>
    <phoneticPr fontId="10" type="noConversion"/>
  </si>
  <si>
    <t>Delete - common wireless term</t>
    <phoneticPr fontId="0" type="noConversion"/>
  </si>
  <si>
    <t>accept</t>
    <phoneticPr fontId="0" type="noConversion"/>
  </si>
  <si>
    <t>Please provide text for TBD.</t>
    <phoneticPr fontId="0" type="noConversion"/>
  </si>
  <si>
    <t>Delete - common wireless term</t>
    <phoneticPr fontId="0" type="noConversion"/>
  </si>
  <si>
    <t>Please provide text for TBD.</t>
    <phoneticPr fontId="0" type="noConversion"/>
  </si>
  <si>
    <t>Delete - common wireless term</t>
    <phoneticPr fontId="0" type="noConversion"/>
  </si>
  <si>
    <t>accept</t>
    <phoneticPr fontId="0" type="noConversion"/>
  </si>
  <si>
    <t>Delete - this term is not used in this document</t>
    <phoneticPr fontId="0" type="noConversion"/>
  </si>
  <si>
    <t>Heterogeneous RF and OWC: a functionality that data transmission over the optical wireless link can be combined with a parallel radio-based wireless link</t>
    <phoneticPr fontId="0" type="noConversion"/>
  </si>
  <si>
    <t>TC suggestion</t>
    <phoneticPr fontId="0" type="noConversion"/>
  </si>
  <si>
    <t>change "four topologies: peer-to-peer, star, broadcast and coordinated" to "six topologies: peer-to-peer, star, broadcast, coordinated, relaying, and heterogeneous".</t>
    <phoneticPr fontId="0" type="noConversion"/>
  </si>
  <si>
    <t>reject</t>
    <phoneticPr fontId="0" type="noConversion"/>
  </si>
  <si>
    <t>If it means wired connection, should use “wired network link” instead.</t>
    <phoneticPr fontId="0" type="noConversion"/>
  </si>
  <si>
    <t>modify to "The master coordinator is connected to each coordinator."</t>
    <phoneticPr fontId="0" type="noConversion"/>
  </si>
  <si>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phoneticPr fontId="0" type="noConversion"/>
  </si>
  <si>
    <t>resolved in comment 13</t>
    <phoneticPr fontId="0" type="noConversion"/>
  </si>
  <si>
    <t>Dublication of MAC Topologies Figures. No need to add Figure 2</t>
    <phoneticPr fontId="0" type="noConversion"/>
  </si>
  <si>
    <t>Modify figure 5 to add a third spectral region on the right side (higher frequencies) that is labelled PHY VII and VIII.</t>
    <phoneticPr fontId="0" type="noConversion"/>
  </si>
  <si>
    <t>add one editor's note "revisit the figure after agreed on which PHYs are kept in 15.13"</t>
    <phoneticPr fontId="0" type="noConversion"/>
  </si>
  <si>
    <t>agree</t>
    <phoneticPr fontId="0" type="noConversion"/>
  </si>
  <si>
    <t>Should be Five, not Three</t>
    <phoneticPr fontId="0" type="noConversion"/>
  </si>
  <si>
    <r>
      <t>d) The</t>
    </r>
    <r>
      <rPr>
        <strike/>
        <sz val="10"/>
        <rFont val="Arial"/>
        <family val="2"/>
      </rPr>
      <t xml:space="preserve"> fourth transaction type is the</t>
    </r>
    <r>
      <rPr>
        <sz val="10"/>
        <rFont val="Arial"/>
        <family val="2"/>
      </rPr>
      <t xml:space="preserve"> data transfer between a device and a relay node.</t>
    </r>
    <phoneticPr fontId="0" type="noConversion"/>
  </si>
  <si>
    <t>reject</t>
    <phoneticPr fontId="0" type="noConversion"/>
  </si>
  <si>
    <r>
      <t>e) The</t>
    </r>
    <r>
      <rPr>
        <strike/>
        <sz val="10"/>
        <rFont val="Arial"/>
        <family val="2"/>
      </rPr>
      <t xml:space="preserve"> fifth transaction type is the</t>
    </r>
    <r>
      <rPr>
        <sz val="10"/>
        <rFont val="Arial"/>
        <family val="2"/>
      </rPr>
      <t xml:space="preserve"> data transfer between a relay node and a coordinator.</t>
    </r>
    <phoneticPr fontId="0" type="noConversion"/>
  </si>
  <si>
    <t xml:space="preserve">Subsection is placed wrong here. </t>
    <phoneticPr fontId="0" type="noConversion"/>
  </si>
  <si>
    <t>Merge the entire introduction to the beginning of Section 17, before 17.1.</t>
    <phoneticPr fontId="0" type="noConversion"/>
  </si>
  <si>
    <t>Remove headline "4.7.1.1 Scope" and move the remainder of the text in 4.7.1.1. to the beginning of Section 17, before 17.1., after the text coming from my previous comment.</t>
    <phoneticPr fontId="0" type="noConversion"/>
  </si>
  <si>
    <t>Move subsection name and the text in 4.7.1.2. to the beginning of Section 17, before 17.1., after the text coming from my previous two comments.</t>
    <phoneticPr fontId="0" type="noConversion"/>
  </si>
  <si>
    <t xml:space="preserve">Rename Section name as "Overview of High-bandwidth PHY" nand move it to the Beginning of section 17 right after the text coming from my previous comments. </t>
    <phoneticPr fontId="0" type="noConversion"/>
  </si>
  <si>
    <t>Suggestion, 1, rename section name as "overview of high-bandwidth PHY"; 2, move the subsection together with 4.7.1 to 4.4.1.3 as suggested in comment 20</t>
    <phoneticPr fontId="0" type="noConversion"/>
  </si>
  <si>
    <t>Use Cases is not a Essential Feature</t>
    <phoneticPr fontId="0" type="noConversion"/>
  </si>
  <si>
    <t>Delete or move apt location</t>
    <phoneticPr fontId="0" type="noConversion"/>
  </si>
  <si>
    <t>Delete Subsection.</t>
    <phoneticPr fontId="0" type="noConversion"/>
  </si>
  <si>
    <t>accept</t>
    <phoneticPr fontId="0" type="noConversion"/>
  </si>
  <si>
    <t xml:space="preserve">Move subsection to the beginning of section 17 right after the text coming from my previous comments. </t>
    <phoneticPr fontId="0" type="noConversion"/>
  </si>
  <si>
    <t>move the subsection together with 4.7.1 to 4.4.1.3 as suggested in comment 20</t>
    <phoneticPr fontId="0" type="noConversion"/>
  </si>
  <si>
    <t xml:space="preserve">Move subsection it to the beginning of section 17 right after the text coming from my previous comments. </t>
    <phoneticPr fontId="0" type="noConversion"/>
  </si>
  <si>
    <t xml:space="preserve">Wrong title, subsection is placed wrong here, referennce to TCD should be removed. </t>
    <phoneticPr fontId="0" type="noConversion"/>
  </si>
  <si>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</si>
  <si>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</si>
  <si>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MAC functional description is incomplete</t>
    <phoneticPr fontId="0" type="noConversion"/>
  </si>
  <si>
    <t>The MAC functional description does not contain several of the LiFi type MAC functions.  Depending upon whether the task group splits or not these functions need to be added.</t>
    <phoneticPr fontId="0" type="noConversion"/>
  </si>
  <si>
    <t>skip</t>
    <phoneticPr fontId="0" type="noConversion"/>
  </si>
  <si>
    <t>"Supporting visual indication of device status and channel quality" is a functionality belongs to 15.7-2011 and may not be needed in 15.13. Delete sentence "h) Supporting visual indication of device status and channel quality"</t>
    <phoneticPr fontId="0" type="noConversion"/>
  </si>
  <si>
    <t>content of current 5.1.1.1 superframe structure is taken out of current 5.1.1 channel access. And make "superframe structure" to be 5.1.1, then "channel access" to be 5.1.2, etc</t>
    <phoneticPr fontId="0" type="noConversion"/>
  </si>
  <si>
    <t>John Li</t>
    <phoneticPr fontId="0" type="noConversion"/>
  </si>
  <si>
    <t>This editor's note did not come from the TG7 editor.  Is this note just a statement and can be deleted?  If no one knows what its about then delete this note.</t>
    <phoneticPr fontId="0" type="noConversion"/>
  </si>
  <si>
    <t>accept</t>
    <phoneticPr fontId="0" type="noConversion"/>
  </si>
  <si>
    <t>Give text what need to be added</t>
    <phoneticPr fontId="0" type="noConversion"/>
  </si>
  <si>
    <t>delete the editor's note</t>
    <phoneticPr fontId="0" type="noConversion"/>
  </si>
  <si>
    <t>Insert new subclause 5.1.2.2 named with "Huawei Superframe Structure" and update the informaton from TEXT next to Line No 50</t>
    <phoneticPr fontId="0" type="noConversion"/>
  </si>
  <si>
    <t>Suggestion: delete together with section 5.1.2 as suggested by comment 41</t>
    <phoneticPr fontId="0" type="noConversion"/>
  </si>
  <si>
    <t>resolved in comment 42</t>
    <phoneticPr fontId="0" type="noConversion"/>
  </si>
  <si>
    <t>Remove Figure 25 and 26</t>
    <phoneticPr fontId="0" type="noConversion"/>
  </si>
  <si>
    <t>Figure 25 and Figure 26 are duplicated with Figure 20 and Figure 21</t>
    <phoneticPr fontId="0" type="noConversion"/>
  </si>
  <si>
    <t>Sunghee Lee</t>
    <phoneticPr fontId="0" type="noConversion"/>
  </si>
  <si>
    <t>Suggestion: delete figure 25 and 26 together with section 5.1.2 as suggested by comment 41</t>
    <phoneticPr fontId="0" type="noConversion"/>
  </si>
  <si>
    <t>Sublause is not refrenced "in clause x.x.x.x."</t>
    <phoneticPr fontId="0" type="noConversion"/>
  </si>
  <si>
    <t>Modify to "...as described below."</t>
    <phoneticPr fontId="0" type="noConversion"/>
  </si>
  <si>
    <t>Sublause is not refrenced "(see clause xxx )".</t>
    <phoneticPr fontId="0" type="noConversion"/>
  </si>
  <si>
    <t>modify to "see clause 5.1.7"</t>
    <phoneticPr fontId="0" type="noConversion"/>
  </si>
  <si>
    <t>Who owns this note?  Please provide the procedure of bandwidth switching using RTS/CTS.  Will this be removed if TG7m splits?</t>
    <phoneticPr fontId="0" type="noConversion"/>
  </si>
  <si>
    <t>John provides the figure as a comment to the next draft</t>
    <phoneticPr fontId="0" type="noConversion"/>
  </si>
  <si>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phoneticPr fontId="0" type="noConversion"/>
  </si>
  <si>
    <t>For future communication is unclear. The coordinator decide the bandwidth used for the device to transmit the subsequent data frame.</t>
    <phoneticPr fontId="0" type="noConversion"/>
  </si>
  <si>
    <t>Give apt subclause reference</t>
    <phoneticPr fontId="0" type="noConversion"/>
  </si>
  <si>
    <t>modify into "...in the CAP Descriptor field of the beacon, see clause 5.2.11.1.4"</t>
    <phoneticPr fontId="0" type="noConversion"/>
  </si>
  <si>
    <t>Give the exact subfiled name : RTS/CTS protocol in the xxx subfiled</t>
    <phoneticPr fontId="0" type="noConversion"/>
  </si>
  <si>
    <t>resolved in comment 54</t>
    <phoneticPr fontId="0" type="noConversion"/>
  </si>
  <si>
    <t>Give apt subclause reference</t>
    <phoneticPr fontId="0" type="noConversion"/>
  </si>
  <si>
    <t>delete the sentence " as explained in 6.2.1.x"</t>
    <phoneticPr fontId="0" type="noConversion"/>
  </si>
  <si>
    <t>Give relative Figure reference</t>
    <phoneticPr fontId="0" type="noConversion"/>
  </si>
  <si>
    <t>accept. Should be figure 33.</t>
    <phoneticPr fontId="0" type="noConversion"/>
  </si>
  <si>
    <t>A device need to find a coordinator before association and that was described in section 5.1.7. It is unclear why there should is a need to have a independent section dedicated to "device discovery"</t>
    <phoneticPr fontId="0" type="noConversion"/>
  </si>
  <si>
    <t>Please provide text for TBD.</t>
    <phoneticPr fontId="0" type="noConversion"/>
  </si>
  <si>
    <t>subsitute TBD by "macResponseWaitTime optical clocks"</t>
    <phoneticPr fontId="0" type="noConversion"/>
  </si>
  <si>
    <t>resolved in TC68</t>
    <phoneticPr fontId="0" type="noConversion"/>
  </si>
  <si>
    <t>resolved in TC70</t>
    <phoneticPr fontId="0" type="noConversion"/>
  </si>
  <si>
    <t>skip</t>
    <phoneticPr fontId="0" type="noConversion"/>
  </si>
  <si>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phoneticPr fontId="0" type="noConversion"/>
  </si>
  <si>
    <t>withdraw</t>
    <phoneticPr fontId="0" type="noConversion"/>
  </si>
  <si>
    <t>substitute TBD by "macResponseWaitTime optical clocks"</t>
    <phoneticPr fontId="0" type="noConversion"/>
  </si>
  <si>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phoneticPr fontId="0" type="noConversion"/>
  </si>
  <si>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phoneticPr fontId="0" type="noConversion"/>
  </si>
  <si>
    <t>reject. The proposed sentence is already in the beginning of the paragraph, so there is no need to insert.</t>
    <phoneticPr fontId="0" type="noConversion"/>
  </si>
  <si>
    <t>Please provide text for FFS</t>
    <phoneticPr fontId="0" type="noConversion"/>
  </si>
  <si>
    <t>If no one is going to contribute, suggest to delete this subsection.</t>
    <phoneticPr fontId="0" type="noConversion"/>
  </si>
  <si>
    <t>resolved in comment 82</t>
    <phoneticPr fontId="0" type="noConversion"/>
  </si>
  <si>
    <t>substitue TBD by "macCoordinationTime", insert a new entry in table 100 (pp298)</t>
    <phoneticPr fontId="0" type="noConversion"/>
  </si>
  <si>
    <t>resolved in comment 86</t>
    <phoneticPr fontId="0" type="noConversion"/>
  </si>
  <si>
    <t>resolved in comment 88</t>
    <phoneticPr fontId="0" type="noConversion"/>
  </si>
  <si>
    <t>Please correct math formatting errors</t>
    <phoneticPr fontId="0" type="noConversion"/>
  </si>
  <si>
    <t>accept</t>
    <phoneticPr fontId="0" type="noConversion"/>
  </si>
  <si>
    <t>accept, John will correct the errors.</t>
    <phoneticPr fontId="0" type="noConversion"/>
  </si>
  <si>
    <t>Is it mantatory to say Type 1 : Type 1: handover initiated by device and Type 2: handover initiated by global controller</t>
    <phoneticPr fontId="0" type="noConversion"/>
  </si>
  <si>
    <t>Just name is enough</t>
    <phoneticPr fontId="0" type="noConversion"/>
  </si>
  <si>
    <t>accept, delete "type1", "type2"</t>
    <phoneticPr fontId="0" type="noConversion"/>
  </si>
  <si>
    <t>No need to say Type 1, just name is enough</t>
    <phoneticPr fontId="0" type="noConversion"/>
  </si>
  <si>
    <t>Please correct equation formation errors</t>
    <phoneticPr fontId="0" type="noConversion"/>
  </si>
  <si>
    <t>resolved in comment 90</t>
    <phoneticPr fontId="0" type="noConversion"/>
  </si>
  <si>
    <t>Please correct the Text</t>
    <phoneticPr fontId="0" type="noConversion"/>
  </si>
  <si>
    <t>resoved in comment 90</t>
    <phoneticPr fontId="0" type="noConversion"/>
  </si>
  <si>
    <t>No need to say Type 2, just name is enough</t>
    <phoneticPr fontId="0" type="noConversion"/>
  </si>
  <si>
    <t>resolved in comment 97</t>
    <phoneticPr fontId="0" type="noConversion"/>
  </si>
  <si>
    <t>accept, replace TBD by "5.1.5"</t>
    <phoneticPr fontId="0" type="noConversion"/>
  </si>
  <si>
    <t>accept in priciple, since the reassoication request clause is not properly formatted, it will be treated in the next round comments resolution.</t>
    <phoneticPr fontId="0" type="noConversion"/>
  </si>
  <si>
    <t>Add the following text at line 26 … "The frame control field is only used with PHY I, II, III, VII, VIII.  PHY III, IV, V transfer this information using the MAC PIB.</t>
    <phoneticPr fontId="0" type="noConversion"/>
  </si>
  <si>
    <t>not accept</t>
    <phoneticPr fontId="0" type="noConversion"/>
  </si>
  <si>
    <t>Two subclauses are missing from the document and should be inserted between clauses 5.2.1.6 and 5.2.1.7.  These are 5.2.1.x "Acknowledge Field" and 5.2.1.y "Polling Field".  These two fields were contributed by PureLiFi but somehow the description text is missing from D1.</t>
    <phoneticPr fontId="0" type="noConversion"/>
  </si>
  <si>
    <t>Insert 5.2.1.x "Acknowledge Field" and 5.2.1.y "Polling Field".  Check with PureLiFi on availability of text.</t>
    <phoneticPr fontId="0" type="noConversion"/>
  </si>
  <si>
    <t>will PureLIFI provide correspoinding text?</t>
    <phoneticPr fontId="0" type="noConversion"/>
  </si>
  <si>
    <t xml:space="preserve">Clause 5.2.11 indicates there are 6 frame types, but the "control frame" type is missing from the document.  The control frame type should be added someplace around 5.2.11.5.  I'll see if I can find text for the Controll Frame and present it in Doc 15-17-0010-00-007a. </t>
    <phoneticPr fontId="0" type="noConversion"/>
  </si>
  <si>
    <t>the text can be found in "https://mentor.ieee.org/802.15/dcn/16/15-16-0469-00-007a-huawei-s-comments-on-15-7r1-d0.rar", John will provide the text</t>
    <phoneticPr fontId="0" type="noConversion"/>
  </si>
  <si>
    <t>Add 5.2.11.x "Control Frame Type". See doc 15-17-0010-00-007a.</t>
    <phoneticPr fontId="0" type="noConversion"/>
  </si>
  <si>
    <t>resolved in comment 117</t>
    <phoneticPr fontId="0" type="noConversion"/>
  </si>
  <si>
    <t>5.2.11.6 introduces the Data Null Frame, but this is unexpected because the Data Null Frame is not shown in Table 11 or Clause 5.2.11.  Why is this here?  Need to either delete this clause or add this clause to the introductory clauses of table 11 and clause 5.2.11.</t>
    <phoneticPr fontId="0" type="noConversion"/>
  </si>
  <si>
    <t>will PureLIFI explain?</t>
    <phoneticPr fontId="0" type="noConversion"/>
  </si>
  <si>
    <t>Delete sub-clause 5.3</t>
    <phoneticPr fontId="0" type="noConversion"/>
  </si>
  <si>
    <t>Duplicated with 5.2</t>
    <phoneticPr fontId="0" type="noConversion"/>
  </si>
  <si>
    <t>clause 5.3 is proposed by PureLIFI, which is a MAC based on 802.11. Suggest to be merged into clause 5.2 rather than just delete. Will PureLIFI propose how to merge in the next round of comments resolution?</t>
    <phoneticPr fontId="0" type="noConversion"/>
  </si>
  <si>
    <t>Name of table is "Type and Subtype field values for different frame types"</t>
    <phoneticPr fontId="0" type="noConversion"/>
  </si>
  <si>
    <t>resolved in comment 125</t>
    <phoneticPr fontId="0" type="noConversion"/>
  </si>
  <si>
    <t>Edit Table Name</t>
    <phoneticPr fontId="0" type="noConversion"/>
  </si>
  <si>
    <t>Change to "Station Number"</t>
    <phoneticPr fontId="0" type="noConversion"/>
  </si>
  <si>
    <t>accept, will PureLIFI provide editable figure?</t>
    <phoneticPr fontId="0" type="noConversion"/>
  </si>
  <si>
    <t>Wrong Subclause Name</t>
    <phoneticPr fontId="0" type="noConversion"/>
  </si>
  <si>
    <t>Subclause numbering is 6 deep, when only 5 deep is allowed.  Need to reformat text.</t>
    <phoneticPr fontId="0" type="noConversion"/>
  </si>
  <si>
    <t>Subclause Numbering too deep (5.8.4.1.1.1 to 5.8.4.1.1.12)</t>
    <phoneticPr fontId="0" type="noConversion"/>
  </si>
  <si>
    <t>subclause 5.3 is proposed by PureLIFI, which should be merged into 5.2.11 and 5.4. Could PureLIFI give instructions on how to merge in the next round of comments resolution?</t>
    <phoneticPr fontId="0" type="noConversion"/>
  </si>
  <si>
    <t>see comment 129</t>
    <phoneticPr fontId="0" type="noConversion"/>
  </si>
  <si>
    <t>Clause located at this point is not numerated, should be H5 paragraph heading.</t>
    <phoneticPr fontId="0" type="noConversion"/>
  </si>
  <si>
    <t>should be 5.3.4.1.3, John will fix this</t>
    <phoneticPr fontId="0" type="noConversion"/>
  </si>
  <si>
    <t>Subclause Numbering too deep (5.8.4.3.1.1 to 5.8.4.3.1.7)</t>
    <phoneticPr fontId="0" type="noConversion"/>
  </si>
  <si>
    <t>Should be numerated and be 5.3.4.3.2. John will fix it</t>
    <phoneticPr fontId="0" type="noConversion"/>
  </si>
  <si>
    <t>Should be numerated and be 5.3.4.3.3. John will fix it</t>
    <phoneticPr fontId="0" type="noConversion"/>
  </si>
  <si>
    <t>Give Data for TBD</t>
    <phoneticPr fontId="0" type="noConversion"/>
  </si>
  <si>
    <t>resolved in comment 136</t>
    <phoneticPr fontId="0" type="noConversion"/>
  </si>
  <si>
    <t>The text at this location should be in a table.</t>
    <phoneticPr fontId="0" type="noConversion"/>
  </si>
  <si>
    <t>The table xxx+1 is actually Table 43. The text below should be removed.</t>
    <phoneticPr fontId="0" type="noConversion"/>
  </si>
  <si>
    <t>Remove text from line 38-52. See the companion PDF of 15-17-0012-00-007a.</t>
    <phoneticPr fontId="0" type="noConversion"/>
  </si>
  <si>
    <t>resolved in comment 138</t>
    <phoneticPr fontId="0" type="noConversion"/>
  </si>
  <si>
    <t>Table third Field Missing</t>
    <phoneticPr fontId="0" type="noConversion"/>
  </si>
  <si>
    <t>Give Filed information for Table</t>
    <phoneticPr fontId="0" type="noConversion"/>
  </si>
  <si>
    <t>Remove the text located at this location.  It is extraneous from Figure 138.</t>
    <phoneticPr fontId="0" type="noConversion"/>
  </si>
  <si>
    <t>Delete</t>
    <phoneticPr fontId="0" type="noConversion"/>
  </si>
  <si>
    <t>resolved in comment 141</t>
    <phoneticPr fontId="0" type="noConversion"/>
  </si>
  <si>
    <t>delete clause 5.4.11.1 and add "Octets: (see 5.2.11.4)" in figure 138.</t>
    <phoneticPr fontId="0" type="noConversion"/>
  </si>
  <si>
    <t>Provide text to replace TBD</t>
    <phoneticPr fontId="0" type="noConversion"/>
  </si>
  <si>
    <t>resolved in comment 143</t>
    <phoneticPr fontId="0" type="noConversion"/>
  </si>
  <si>
    <t>Replace VPAN with OWPAN</t>
    <phoneticPr fontId="0" type="noConversion"/>
  </si>
  <si>
    <t>accept</t>
    <phoneticPr fontId="0" type="noConversion"/>
  </si>
  <si>
    <t>Accept. Replace TBD by "variable"</t>
    <phoneticPr fontId="0" type="noConversion"/>
  </si>
  <si>
    <t>Accept. Fill in "variable"</t>
    <phoneticPr fontId="0" type="noConversion"/>
  </si>
  <si>
    <t>Please provide text for TBD.</t>
    <phoneticPr fontId="0" type="noConversion"/>
  </si>
  <si>
    <t>replace TBD by "macNeighborReportResponseTime optical clocks" and add an entry "macNeighborReportResponseTime" in Table 100</t>
    <phoneticPr fontId="0" type="noConversion"/>
  </si>
  <si>
    <t>replace TBD by "macNeighborReportResponseTime optical clocks"</t>
    <phoneticPr fontId="0" type="noConversion"/>
  </si>
  <si>
    <t>Give defined value set for "x"</t>
    <phoneticPr fontId="0" type="noConversion"/>
  </si>
  <si>
    <t>The Row Name with undefined value "DetectDevice[x]"</t>
    <phoneticPr fontId="0" type="noConversion"/>
  </si>
  <si>
    <t>First off, there is a typo on the row name, it should be macMaxRABackoffs.  Then secondly the whole row is full of TBDs that need to be resolved.</t>
    <phoneticPr fontId="0" type="noConversion"/>
  </si>
  <si>
    <t>accept, use the value form 15.4 PIB attribute macMaxCsmaBackoffs</t>
    <phoneticPr fontId="0" type="noConversion"/>
  </si>
  <si>
    <t>change it into "NeighboringVPANDescriptorList", the following two entries are modified into "lists of NeighboringVPAN Descriptor" and "refer to Table 4" respectively.</t>
    <phoneticPr fontId="0" type="noConversion"/>
  </si>
  <si>
    <t>delete the row, since device list is included in NeighborVPANDescriptor</t>
    <phoneticPr fontId="0" type="noConversion"/>
  </si>
  <si>
    <t>Provide TBD Informations</t>
    <phoneticPr fontId="0" type="noConversion"/>
  </si>
  <si>
    <t>resolved in comment 153</t>
    <phoneticPr fontId="0" type="noConversion"/>
  </si>
  <si>
    <t>Delete Table 118 since it is OCC operation modes</t>
    <phoneticPr fontId="0" type="noConversion"/>
  </si>
  <si>
    <t>Delete Table 119 since it is OCC operation modes</t>
    <phoneticPr fontId="0" type="noConversion"/>
  </si>
  <si>
    <t>Delete Table 120 since it is OCC operation modes</t>
    <phoneticPr fontId="0" type="noConversion"/>
  </si>
  <si>
    <t>Delete Table 121 since it is OCC operation modes</t>
    <phoneticPr fontId="0" type="noConversion"/>
  </si>
  <si>
    <t>Table 122 defines OCC related parameters and should be deleted.</t>
    <phoneticPr fontId="0" type="noConversion"/>
  </si>
  <si>
    <t>Table 123 defines OCC related parameters and should be deleted.</t>
    <phoneticPr fontId="0" type="noConversion"/>
  </si>
  <si>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phoneticPr fontId="0" type="noConversion"/>
  </si>
  <si>
    <t>The analog method suggested in 8.5.2.7 (PHY VII) where the LED bias is changed for dimming, seems more comprehensive towards Idle and Data transmission.</t>
    <phoneticPr fontId="0" type="noConversion"/>
  </si>
  <si>
    <t>section 8.5.2.4 is for OCC dimming and should be deleted.</t>
    <phoneticPr fontId="0" type="noConversion"/>
  </si>
  <si>
    <t>section 8.5.2.5 is for OCC dimming and should be deleted.</t>
    <phoneticPr fontId="0" type="noConversion"/>
  </si>
  <si>
    <t>section 8.5.2.6 is for OCC dimming and should be deleted.</t>
    <phoneticPr fontId="0" type="noConversion"/>
  </si>
  <si>
    <t>section 8.5.4 describes functionalities for CSK. It is proposed to delete CSK PHY from 15.13 since it belongs to 15.7-2011 (in another comment). It is also proposed to delete section 8.5.4.</t>
    <phoneticPr fontId="0" type="noConversion"/>
  </si>
  <si>
    <t>withdraw</t>
    <phoneticPr fontId="0" type="noConversion"/>
  </si>
  <si>
    <t>section 8.6.6 is for OCC PPDU format and should be deleted</t>
    <phoneticPr fontId="0" type="noConversion"/>
  </si>
  <si>
    <t>section 8.6.7 is for OCC PPDU format and should be deleted</t>
    <phoneticPr fontId="0" type="noConversion"/>
  </si>
  <si>
    <t>section 8.6.8 is for OCC PPDU format and should be deleted</t>
    <phoneticPr fontId="0" type="noConversion"/>
  </si>
  <si>
    <t>section 8.6.9 is for OCC PPDU format and should be deleted</t>
    <phoneticPr fontId="0" type="noConversion"/>
  </si>
  <si>
    <t>section 8.6.10 is for OCC PPDU format and should be deleted</t>
    <phoneticPr fontId="0" type="noConversion"/>
  </si>
  <si>
    <t>clause 8.7.1 is actually 8.6.11 PHY VII PPDU format. Adjust the index and all the subclauses under 8.7.1. See the companion PDF of 15-17-0012-00-007a.</t>
    <phoneticPr fontId="0" type="noConversion"/>
  </si>
  <si>
    <t>withdraw</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</si>
  <si>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</si>
  <si>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</si>
  <si>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The title "8.7.1 Frame Structure" is not consistent with the rest of the document. Modify it to "8.7.1 PPDU format for low bandwidth PHY"</t>
    <phoneticPr fontId="0" type="noConversion"/>
  </si>
  <si>
    <t>All "PHY frame" in clause 8.7 are substituted by "PPDU". See the companion PDF of 15-17-0012-00-007a.</t>
    <phoneticPr fontId="0" type="noConversion"/>
  </si>
  <si>
    <t>Edit Table form with Row Cells</t>
    <phoneticPr fontId="0" type="noConversion"/>
  </si>
  <si>
    <t>Broken Table Format of Image</t>
    <phoneticPr fontId="0" type="noConversion"/>
  </si>
  <si>
    <t>Suggestion, the standard should have a unified PPDU format. This figure will eventually be merged into Table 131—PHY header. So there is no rush to fix the table here.</t>
    <phoneticPr fontId="0" type="noConversion"/>
  </si>
  <si>
    <t>Suggestion: there is higher priority is to unify the PPDU formats of the specification. There is no rush to fix the details.</t>
    <phoneticPr fontId="0" type="noConversion"/>
  </si>
  <si>
    <t>Figure 254 is blank - the graphic is missing.  Please provide the graphic.</t>
    <phoneticPr fontId="0" type="noConversion"/>
  </si>
  <si>
    <t>use the figure in https://mentor.ieee.org/802.15/dcn/16/15-16-0356-01-007a-text-input-for-high-bandwidth-phy.zip</t>
    <phoneticPr fontId="0" type="noConversion"/>
  </si>
  <si>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phoneticPr fontId="0" type="noConversion"/>
  </si>
  <si>
    <t>Problem with clause numbering?  Clause 8.7 is titled PPDU Format and within clause 8.7 is subcaluse 8.7.2 titled PPDU Format.  This makes no sense.</t>
    <phoneticPr fontId="0" type="noConversion"/>
  </si>
  <si>
    <t>The title "8.7.2 PPDU format" is not clear. Modify it to "8.7.2 PPDU format for high bandwidth PHY"</t>
    <phoneticPr fontId="0" type="noConversion"/>
  </si>
  <si>
    <t>Modify it to "8.7.2 PPDU format for high bandwidth PHY"</t>
    <phoneticPr fontId="0" type="noConversion"/>
  </si>
  <si>
    <t>resolved in comment 205</t>
    <phoneticPr fontId="0" type="noConversion"/>
  </si>
  <si>
    <t xml:space="preserve">Provide Image </t>
    <phoneticPr fontId="0" type="noConversion"/>
  </si>
  <si>
    <t>resolved in comment 204</t>
    <phoneticPr fontId="0" type="noConversion"/>
  </si>
  <si>
    <t>PHY frames in G.hn are part of the PHY, and not MAC. Move whole subsection 8.7.2 to the beginning of section 17 right after the text coming from my previous comments.</t>
    <phoneticPr fontId="0" type="noConversion"/>
  </si>
  <si>
    <t>section 8 is PHY layer specification, therefore it is the right place for 8.7.2, no need to move</t>
    <phoneticPr fontId="0" type="noConversion"/>
  </si>
  <si>
    <t>Subclause numbering is 6 deep, when only 5 deep is allowed.  Need to reformat text.</t>
    <phoneticPr fontId="0" type="noConversion"/>
  </si>
  <si>
    <t>contents here should be merged into clause 9.3. Consider merging first. Please PureLIFI provide instructions on how to merge</t>
    <phoneticPr fontId="0" type="noConversion"/>
  </si>
  <si>
    <t>Table 189 is about OCC PIB attributes, and should be deleted.</t>
    <phoneticPr fontId="0" type="noConversion"/>
  </si>
  <si>
    <t>Table 190 is about OCC PIB attributes, and should be deleted.</t>
    <phoneticPr fontId="0" type="noConversion"/>
  </si>
  <si>
    <t>section 9.5.3 is about OCC, and should be deleted.</t>
    <phoneticPr fontId="0" type="noConversion"/>
  </si>
  <si>
    <t>section 12 CSK PHY belongs to 15.7-2011, and should be deleted.</t>
    <phoneticPr fontId="0" type="noConversion"/>
  </si>
  <si>
    <t>section 13 is about OCC, and should be deleted.</t>
    <phoneticPr fontId="0" type="noConversion"/>
  </si>
  <si>
    <t>section 14 is about OCC, and should be deleted.</t>
    <phoneticPr fontId="0" type="noConversion"/>
  </si>
  <si>
    <t>section 15 is about OCC, and should be deleted.</t>
    <phoneticPr fontId="0" type="noConversion"/>
  </si>
  <si>
    <t>16.2.8</t>
    <phoneticPr fontId="0" type="noConversion"/>
  </si>
  <si>
    <t>An introductory version of this text should be in clause 4 and the normative version of this text should be in clause 8.</t>
    <phoneticPr fontId="0" type="noConversion"/>
  </si>
  <si>
    <t>suggestion: move to 4.4.3.1.8 as a new subsection</t>
    <phoneticPr fontId="0" type="noConversion"/>
  </si>
  <si>
    <t>Relocate this text to clause 9.0</t>
    <phoneticPr fontId="0" type="noConversion"/>
  </si>
  <si>
    <t>accept: 16.6.1 should be merged into 9.1; 16.6.2 should be merged into 9.2. Suggest PureLIFI give instructions on how to merge in the next round of comments resolution.</t>
    <phoneticPr fontId="0" type="noConversion"/>
  </si>
  <si>
    <t>This text needs to be relocated to clause 9 and it can be addressed then.</t>
    <phoneticPr fontId="0" type="noConversion"/>
  </si>
  <si>
    <t>The clause numbering is too deep in clause 16.6 (goes to 6 deep).</t>
    <phoneticPr fontId="0" type="noConversion"/>
  </si>
  <si>
    <t>Suggest PureLIFI give instructions on how to merge in the next round of comments resolution.</t>
    <phoneticPr fontId="0" type="noConversion"/>
  </si>
  <si>
    <t>576</t>
    <phoneticPr fontId="0" type="noConversion"/>
  </si>
  <si>
    <t>Subsection is placed wrong here. This is descriptive text and should be moved to Section 4.</t>
    <phoneticPr fontId="0" type="noConversion"/>
  </si>
  <si>
    <t>Move 17.1.1 to 4.4.1.3</t>
    <phoneticPr fontId="0" type="noConversion"/>
  </si>
  <si>
    <t>suggest HHI to reconsider. Carrier mapping, IFFT, CP insertion etc belongs to PHY specification.</t>
    <phoneticPr fontId="0" type="noConversion"/>
  </si>
  <si>
    <t>suggest HHI to reconsider. How to generate signal-carrier signal belongs to PHY specification.</t>
    <phoneticPr fontId="0" type="noConversion"/>
  </si>
  <si>
    <t>Move 17.1.2 to 4.4.1.4</t>
    <phoneticPr fontId="0" type="noConversion"/>
  </si>
  <si>
    <t>Move 17.1.3 to 4.4.1.5</t>
    <phoneticPr fontId="0" type="noConversion"/>
  </si>
  <si>
    <t>suggest HHI to reconsider. How to modulation schemes belongs to PHY specification.</t>
    <phoneticPr fontId="0" type="noConversion"/>
  </si>
  <si>
    <t>Move 17.1.4 to 4.4.1.6</t>
    <phoneticPr fontId="0" type="noConversion"/>
  </si>
  <si>
    <t>Suggest HHI to reconsider. MIMO signal generation belongs to PHY specification</t>
    <phoneticPr fontId="0" type="noConversion"/>
  </si>
  <si>
    <t>Move 17.1.5 to 4.4.1.7</t>
    <phoneticPr fontId="0" type="noConversion"/>
  </si>
  <si>
    <t>suggest HHI to reconsider. How to specify channel estimation symbol etc, belongs to PHY specification.</t>
    <phoneticPr fontId="0" type="noConversion"/>
  </si>
  <si>
    <t>Move 17.1.6 to 4.4.1.8</t>
    <phoneticPr fontId="0" type="noConversion"/>
  </si>
  <si>
    <t xml:space="preserve">suggest to delete the subclause since the introduction of relay is already in  "4.2.5 Relay functionality" </t>
    <phoneticPr fontId="0" type="noConversion"/>
  </si>
  <si>
    <t>Leave as is in section 17</t>
    <phoneticPr fontId="0" type="noConversion"/>
  </si>
  <si>
    <t>Please provide text for TBD.</t>
    <phoneticPr fontId="0" type="noConversion"/>
  </si>
  <si>
    <t>suggest HHI to provide text in the next round of comments resolution.</t>
    <phoneticPr fontId="0" type="noConversion"/>
  </si>
  <si>
    <t>Provide Text</t>
    <phoneticPr fontId="0" type="noConversion"/>
  </si>
  <si>
    <t>resolved in comment 241</t>
    <phoneticPr fontId="0" type="noConversion"/>
  </si>
  <si>
    <t>Provide text to replace TBD</t>
    <phoneticPr fontId="0" type="noConversion"/>
  </si>
  <si>
    <t>suggest HHI to provide text in the next round of comments resolution.</t>
    <phoneticPr fontId="0" type="noConversion"/>
  </si>
  <si>
    <t>Please provide text for TBD.</t>
    <phoneticPr fontId="0" type="noConversion"/>
  </si>
  <si>
    <t>Fix math formatting errors</t>
    <phoneticPr fontId="0" type="noConversion"/>
  </si>
  <si>
    <t>Math formatting errors in this clause resulting in extraneous question marks.</t>
    <phoneticPr fontId="0" type="noConversion"/>
  </si>
  <si>
    <t>Provide Text</t>
    <phoneticPr fontId="0" type="noConversion"/>
  </si>
  <si>
    <t>resolved in comment 243</t>
    <phoneticPr fontId="0" type="noConversion"/>
  </si>
  <si>
    <t>Provide Relative Mapping</t>
    <phoneticPr fontId="0" type="noConversion"/>
  </si>
  <si>
    <t>Can HHI provide which paper it refers to?</t>
    <phoneticPr fontId="0" type="noConversion"/>
  </si>
  <si>
    <t>resolved in comment 244</t>
    <phoneticPr fontId="0" type="noConversion"/>
  </si>
  <si>
    <t>Figure Mapping in Text is wrong "depicted in Figure 2 9."</t>
    <phoneticPr fontId="0" type="noConversion"/>
  </si>
  <si>
    <t>Table Mapping in Text is wrong "given by Table 322"</t>
    <phoneticPr fontId="0" type="noConversion"/>
  </si>
  <si>
    <t>figure 420</t>
    <phoneticPr fontId="0" type="noConversion"/>
  </si>
  <si>
    <t>table 255</t>
    <phoneticPr fontId="0" type="noConversion"/>
  </si>
  <si>
    <t>resolved in comment 245</t>
    <phoneticPr fontId="0" type="noConversion"/>
  </si>
  <si>
    <t>suggest HHI gives more detailed instructions</t>
    <phoneticPr fontId="0" type="noConversion"/>
  </si>
  <si>
    <t>Format the Text</t>
    <phoneticPr fontId="0" type="noConversion"/>
  </si>
  <si>
    <t>Annex G is about OCC, and should be deleted.</t>
    <phoneticPr fontId="0" type="noConversion"/>
  </si>
  <si>
    <t>Annex H is about OCC, and should be deleted.</t>
    <phoneticPr fontId="0" type="noConversion"/>
  </si>
  <si>
    <t>Annex I is about OCC, and should be deleted.</t>
    <phoneticPr fontId="0" type="noConversion"/>
  </si>
  <si>
    <t>Annex J is about OCC, and should be deleted.</t>
    <phoneticPr fontId="0" type="noConversion"/>
  </si>
  <si>
    <t>Annex K is about OCC, and should be deleted.</t>
    <phoneticPr fontId="0" type="noConversion"/>
  </si>
  <si>
    <t>John will fix them. Which HHI's contribution be refered to?</t>
    <phoneticPr fontId="0" type="noConversion"/>
  </si>
  <si>
    <t>reject</t>
    <phoneticPr fontId="20" type="noConversion"/>
  </si>
  <si>
    <t>approve</t>
    <phoneticPr fontId="20" type="noConversion"/>
  </si>
  <si>
    <t>action</t>
    <phoneticPr fontId="20" type="noConversion"/>
  </si>
  <si>
    <t>skip</t>
    <phoneticPr fontId="20" type="noConversion"/>
  </si>
  <si>
    <t>delete the item. Since coordinator is not defined, there is no benefit to define master coordinator.</t>
  </si>
  <si>
    <t>delete the item. Since coordinator is not defined, there is no benefit to define master coordinator.</t>
    <phoneticPr fontId="0" type="noConversion"/>
  </si>
  <si>
    <t>accept</t>
    <phoneticPr fontId="0" type="noConversion"/>
  </si>
  <si>
    <t>modify to "a network functionality where data transmission is done over a combination of optical and RF wireless links"</t>
    <phoneticPr fontId="0" type="noConversion"/>
  </si>
  <si>
    <t>action</t>
    <phoneticPr fontId="0" type="noConversion"/>
  </si>
  <si>
    <t>MC: Master Coordinator</t>
  </si>
  <si>
    <t>MC: Master Coordinator</t>
    <phoneticPr fontId="0" type="noConversion"/>
  </si>
  <si>
    <t>The master coordinator is connected to each coordinator via backhaul link.</t>
    <phoneticPr fontId="0" type="noConversion"/>
  </si>
  <si>
    <t>action</t>
    <phoneticPr fontId="0" type="noConversion"/>
  </si>
  <si>
    <t>The coordinator sets up a relay link between itself and the device through the selected relay.</t>
    <phoneticPr fontId="0" type="noConversion"/>
  </si>
  <si>
    <t>skip with editor's note</t>
    <phoneticPr fontId="0" type="noConversion"/>
  </si>
  <si>
    <t xml:space="preserve">action </t>
    <phoneticPr fontId="0" type="noConversion"/>
  </si>
  <si>
    <t>delete " the xxx transcation type is the…" for the bullets in a) b) c)</t>
    <phoneticPr fontId="0" type="noConversion"/>
  </si>
  <si>
    <t>resoved in comment 18</t>
    <phoneticPr fontId="0" type="noConversion"/>
  </si>
  <si>
    <t>Suggestion: move subsection 4.7.1 to 4.4.1.3 (a new subsection).</t>
    <phoneticPr fontId="0" type="noConversion"/>
  </si>
  <si>
    <t>Suggestion: move subsection 4.7.1 to 4.4.1.3 (a new subsection).</t>
    <phoneticPr fontId="0" type="noConversion"/>
  </si>
  <si>
    <t>1. remove the headline "4.7.1.1 Scope"; 
2. move the remainder of the text in 4.7.1.1 together with 4.7.1 to 4.4.1.3 as suggested in comment 20</t>
    <phoneticPr fontId="0" type="noConversion"/>
  </si>
  <si>
    <t>1. remove the headline "4.7.1.1 Scope"; 
2. move the remainder of the text in 4.7.1.1 together with 4.7.1 to 4.4.1.3 as suggested in comment 20</t>
    <phoneticPr fontId="0" type="noConversion"/>
  </si>
  <si>
    <t>move the subsection in 4.7.1.2 together with 4.7.1 to 4.4.1.3 as suggested in comment 20</t>
    <phoneticPr fontId="0" type="noConversion"/>
  </si>
  <si>
    <t>move the subsection in 4.7.1.2 together with 4.7.1 to 4.4.1.3 as suggested in comment 20</t>
    <phoneticPr fontId="0" type="noConversion"/>
  </si>
  <si>
    <t>Merge the content of this text with the corresponding texts in Section 4.2. sentence by sentence.</t>
    <phoneticPr fontId="0" type="noConversion"/>
  </si>
  <si>
    <t>Please give detailed instructions on how to merge. If detailed instructions can not be given during May meeting, it is suggested that this subsection is move to 4.4.1.3 together with 4.7.1 as suggested in comment 20.</t>
    <phoneticPr fontId="0" type="noConversion"/>
  </si>
  <si>
    <t>this subsection is move to 4.4.1.3 together with 4.7.1 as suggested in comment 20. Please give detailed instructions on how to merge in the next comment resolution</t>
    <phoneticPr fontId="0" type="noConversion"/>
  </si>
  <si>
    <t>1, keep the name; 2, move the subsection together with 4.7.1 to 4.4.1.3 as suggested in comment 20</t>
    <phoneticPr fontId="0" type="noConversion"/>
  </si>
  <si>
    <t>resoved in comment 25</t>
    <phoneticPr fontId="0" type="noConversion"/>
  </si>
  <si>
    <t>move the subsection together with 4.7.1 to 4.4.1.3 as suggested in comment 20</t>
    <phoneticPr fontId="0" type="noConversion"/>
  </si>
  <si>
    <t>move the subsection together with 4.7.1 to 4.4.1.3 as suggested in comment 20</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</si>
  <si>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</si>
  <si>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postponed with editor note</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</si>
</sst>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10"/>
      <name val="Symbol"/>
      <family val="1"/>
      <charset val="2"/>
    </font>
    <font>
      <sz val="10"/>
      <name val="Calibri"/>
      <family val="2"/>
    </font>
    <font>
      <sz val="10"/>
      <color indexed="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6"/>
      <name val="宋体"/>
      <family val="3"/>
      <charset val="128"/>
      <scheme val="minor"/>
    </font>
    <font>
      <strike/>
      <sz val="10"/>
      <name val="Arial"/>
      <family val="2"/>
    </font>
    <font>
      <sz val="11"/>
      <color theme="1"/>
      <name val="Arial"/>
      <family val="2"/>
    </font>
    <font>
      <sz val="8"/>
      <name val="Arial Narrow"/>
      <family val="2"/>
    </font>
    <font>
      <sz val="9"/>
      <name val="宋体"/>
      <family val="3"/>
      <charset val="134"/>
    </font>
  </fonts>
  <fills count="9">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rgb="FF92D050"/>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11" fillId="0" borderId="0" applyNumberFormat="0" applyFill="0" applyBorder="0" applyAlignment="0" applyProtection="0"/>
  </cellStyleXfs>
  <cellXfs count="11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12"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5" fillId="0" borderId="4" xfId="1" applyFont="1" applyFill="1" applyBorder="1" applyAlignment="1">
      <alignment wrapText="1"/>
    </xf>
    <xf numFmtId="0" fontId="18"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11" fillId="0" borderId="4" xfId="2" applyFont="1" applyFill="1" applyBorder="1" applyAlignment="1">
      <alignment horizontal="left" wrapText="1"/>
    </xf>
    <xf numFmtId="0" fontId="14" fillId="0" borderId="4" xfId="1" applyFont="1" applyFill="1" applyBorder="1" applyAlignment="1">
      <alignment horizontal="left" wrapText="1"/>
    </xf>
    <xf numFmtId="0" fontId="15" fillId="0" borderId="4" xfId="0" applyFont="1" applyFill="1" applyBorder="1" applyAlignment="1">
      <alignment horizontal="left" wrapText="1"/>
    </xf>
    <xf numFmtId="0" fontId="11"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49" fontId="0" fillId="0" borderId="4" xfId="2" applyNumberFormat="1" applyFont="1" applyFill="1" applyBorder="1" applyAlignment="1">
      <alignment horizontal="righ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0" fontId="0" fillId="0" borderId="4" xfId="0" applyFont="1" applyFill="1" applyBorder="1" applyAlignment="1">
      <alignment horizontal="right" wrapText="1"/>
    </xf>
    <xf numFmtId="49" fontId="0" fillId="0" borderId="4" xfId="0" applyNumberFormat="1" applyFill="1" applyBorder="1" applyAlignment="1">
      <alignment wrapText="1"/>
    </xf>
    <xf numFmtId="0" fontId="0" fillId="0" borderId="4" xfId="1" applyFont="1" applyFill="1" applyBorder="1" applyAlignment="1">
      <alignment horizontal="right" wrapText="1"/>
    </xf>
    <xf numFmtId="0" fontId="12"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5" fillId="0" borderId="4" xfId="2" applyFont="1" applyFill="1" applyBorder="1" applyAlignment="1">
      <alignment horizontal="left"/>
    </xf>
    <xf numFmtId="0" fontId="11"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12"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9" fillId="0" borderId="4" xfId="1" applyFont="1" applyFill="1" applyBorder="1" applyAlignment="1">
      <alignment horizontal="left"/>
    </xf>
    <xf numFmtId="0" fontId="12" fillId="0" borderId="4" xfId="0" applyFont="1" applyFill="1" applyBorder="1" applyAlignment="1">
      <alignment horizontal="left"/>
    </xf>
    <xf numFmtId="0" fontId="13" fillId="0" borderId="4" xfId="2" applyFont="1" applyFill="1" applyBorder="1" applyAlignment="1">
      <alignment horizontal="left" wrapText="1"/>
    </xf>
    <xf numFmtId="49" fontId="12" fillId="0" borderId="4" xfId="2" applyNumberFormat="1" applyFont="1" applyFill="1" applyBorder="1" applyAlignment="1">
      <alignment horizontal="left" wrapText="1"/>
    </xf>
    <xf numFmtId="49" fontId="12" fillId="0" borderId="4" xfId="0" applyNumberFormat="1" applyFont="1" applyFill="1" applyBorder="1" applyAlignment="1">
      <alignment horizontal="left"/>
    </xf>
    <xf numFmtId="0" fontId="0" fillId="0" borderId="4" xfId="1" applyFont="1" applyFill="1" applyBorder="1" applyAlignment="1">
      <alignment horizontal="left" wrapText="1"/>
    </xf>
    <xf numFmtId="0" fontId="0" fillId="2" borderId="0" xfId="0" applyFill="1"/>
    <xf numFmtId="0" fontId="0" fillId="3" borderId="0" xfId="0" applyFill="1"/>
    <xf numFmtId="0" fontId="0" fillId="4" borderId="0" xfId="0" applyFill="1"/>
    <xf numFmtId="0" fontId="0" fillId="5" borderId="0" xfId="0" applyFill="1"/>
    <xf numFmtId="0" fontId="6" fillId="6" borderId="4" xfId="1" applyFont="1" applyFill="1" applyBorder="1" applyAlignment="1">
      <alignment horizontal="left" wrapText="1"/>
    </xf>
    <xf numFmtId="0" fontId="11" fillId="6" borderId="4" xfId="2" applyFont="1" applyFill="1" applyBorder="1" applyAlignment="1">
      <alignment horizontal="left" wrapText="1"/>
    </xf>
    <xf numFmtId="0" fontId="6" fillId="6" borderId="4" xfId="1" applyFont="1" applyFill="1" applyBorder="1" applyAlignment="1">
      <alignment horizontal="right" wrapText="1"/>
    </xf>
    <xf numFmtId="0" fontId="15" fillId="6" borderId="4" xfId="0" applyFont="1" applyFill="1" applyBorder="1" applyAlignment="1">
      <alignment horizontal="left" wrapText="1"/>
    </xf>
    <xf numFmtId="0" fontId="14" fillId="6" borderId="4" xfId="1" applyFont="1" applyFill="1" applyBorder="1" applyAlignment="1">
      <alignment horizontal="left" wrapText="1"/>
    </xf>
    <xf numFmtId="0" fontId="6" fillId="7" borderId="4" xfId="1" applyFont="1" applyFill="1" applyBorder="1" applyAlignment="1">
      <alignment horizontal="left" wrapText="1"/>
    </xf>
    <xf numFmtId="0" fontId="11" fillId="7" borderId="4" xfId="2" applyFont="1" applyFill="1" applyBorder="1" applyAlignment="1">
      <alignment horizontal="left" wrapText="1"/>
    </xf>
    <xf numFmtId="0" fontId="6" fillId="7" borderId="4" xfId="1" applyFont="1" applyFill="1" applyBorder="1" applyAlignment="1">
      <alignment horizontal="right" wrapText="1"/>
    </xf>
    <xf numFmtId="0" fontId="0" fillId="7" borderId="4" xfId="1" applyFont="1" applyFill="1" applyBorder="1" applyAlignment="1">
      <alignment horizontal="left" wrapText="1"/>
    </xf>
    <xf numFmtId="0" fontId="15" fillId="7" borderId="4" xfId="0" applyFont="1" applyFill="1" applyBorder="1" applyAlignment="1">
      <alignment horizontal="left" wrapText="1"/>
    </xf>
    <xf numFmtId="0" fontId="14" fillId="7" borderId="4" xfId="1" applyFont="1" applyFill="1" applyBorder="1" applyAlignment="1">
      <alignment horizontal="left" wrapText="1"/>
    </xf>
    <xf numFmtId="0" fontId="6" fillId="4" borderId="4" xfId="1" applyFont="1" applyFill="1" applyBorder="1" applyAlignment="1">
      <alignment horizontal="left" wrapText="1"/>
    </xf>
    <xf numFmtId="0" fontId="11" fillId="4" borderId="4" xfId="2" applyFont="1" applyFill="1" applyBorder="1" applyAlignment="1">
      <alignment horizontal="left" wrapText="1"/>
    </xf>
    <xf numFmtId="0" fontId="6" fillId="4" borderId="4" xfId="1" applyFont="1" applyFill="1" applyBorder="1" applyAlignment="1">
      <alignment horizontal="right" wrapText="1"/>
    </xf>
    <xf numFmtId="0" fontId="0" fillId="4" borderId="4" xfId="1" applyFont="1" applyFill="1" applyBorder="1" applyAlignment="1">
      <alignment horizontal="left" wrapText="1"/>
    </xf>
    <xf numFmtId="0" fontId="14" fillId="4" borderId="4" xfId="1" applyFont="1" applyFill="1" applyBorder="1" applyAlignment="1">
      <alignment horizontal="left" wrapText="1"/>
    </xf>
    <xf numFmtId="0" fontId="15" fillId="4" borderId="4" xfId="0" applyFont="1" applyFill="1" applyBorder="1" applyAlignment="1">
      <alignment horizontal="left" wrapText="1"/>
    </xf>
    <xf numFmtId="0" fontId="0" fillId="4" borderId="4" xfId="0" applyFont="1" applyFill="1" applyBorder="1" applyAlignment="1">
      <alignment wrapText="1"/>
    </xf>
    <xf numFmtId="0" fontId="0" fillId="2" borderId="4" xfId="0" applyFill="1" applyBorder="1" applyAlignment="1">
      <alignment wrapText="1"/>
    </xf>
    <xf numFmtId="0" fontId="0" fillId="4" borderId="4" xfId="0" applyFill="1" applyBorder="1" applyAlignment="1">
      <alignment wrapText="1"/>
    </xf>
    <xf numFmtId="0" fontId="6" fillId="8" borderId="4" xfId="1" applyFont="1" applyFill="1" applyBorder="1" applyAlignment="1">
      <alignment horizontal="left" wrapText="1"/>
    </xf>
    <xf numFmtId="0" fontId="11" fillId="8" borderId="4" xfId="2" applyFont="1" applyFill="1" applyBorder="1" applyAlignment="1">
      <alignment horizontal="left" wrapText="1"/>
    </xf>
    <xf numFmtId="0" fontId="6" fillId="8" borderId="4" xfId="1" applyFont="1" applyFill="1" applyBorder="1" applyAlignment="1">
      <alignment horizontal="right" wrapText="1"/>
    </xf>
    <xf numFmtId="0" fontId="6" fillId="8" borderId="4" xfId="1" applyFont="1" applyFill="1" applyBorder="1" applyAlignment="1">
      <alignment wrapText="1"/>
    </xf>
    <xf numFmtId="0" fontId="0" fillId="8" borderId="4" xfId="1" applyFont="1" applyFill="1" applyBorder="1" applyAlignment="1">
      <alignment wrapText="1"/>
    </xf>
    <xf numFmtId="0" fontId="15" fillId="8" borderId="4" xfId="0" applyFont="1" applyFill="1" applyBorder="1" applyAlignment="1">
      <alignment horizontal="left" wrapText="1"/>
    </xf>
    <xf numFmtId="0" fontId="0" fillId="8" borderId="4" xfId="0" applyFont="1" applyFill="1" applyBorder="1" applyAlignment="1">
      <alignment wrapText="1"/>
    </xf>
    <xf numFmtId="0" fontId="6" fillId="6" borderId="4" xfId="1" applyFont="1" applyFill="1" applyBorder="1" applyAlignment="1">
      <alignment wrapText="1"/>
    </xf>
    <xf numFmtId="0" fontId="0" fillId="6" borderId="4" xfId="1" applyFont="1" applyFill="1" applyBorder="1" applyAlignment="1">
      <alignment wrapText="1"/>
    </xf>
    <xf numFmtId="0" fontId="0" fillId="6" borderId="4" xfId="0" applyFont="1" applyFill="1" applyBorder="1" applyAlignment="1">
      <alignment wrapText="1"/>
    </xf>
    <xf numFmtId="0" fontId="6" fillId="4" borderId="4" xfId="1" applyFont="1" applyFill="1" applyBorder="1" applyAlignment="1">
      <alignment wrapText="1"/>
    </xf>
    <xf numFmtId="0" fontId="11" fillId="4" borderId="4" xfId="2" applyFill="1" applyBorder="1" applyAlignment="1">
      <alignment wrapText="1"/>
    </xf>
    <xf numFmtId="49" fontId="0" fillId="4" borderId="4" xfId="0" applyNumberFormat="1" applyFont="1" applyFill="1" applyBorder="1" applyAlignment="1">
      <alignment horizontal="right" wrapText="1"/>
    </xf>
    <xf numFmtId="49" fontId="0" fillId="4" borderId="4" xfId="0" applyNumberFormat="1" applyFont="1" applyFill="1" applyBorder="1" applyAlignment="1">
      <alignment wrapText="1"/>
    </xf>
    <xf numFmtId="0" fontId="0" fillId="4" borderId="4" xfId="0" applyFont="1" applyFill="1" applyBorder="1" applyAlignment="1">
      <alignment horizontal="right" wrapText="1"/>
    </xf>
    <xf numFmtId="0" fontId="0" fillId="7" borderId="4" xfId="0" applyFill="1" applyBorder="1" applyAlignment="1">
      <alignment wrapText="1"/>
    </xf>
    <xf numFmtId="0" fontId="0" fillId="7" borderId="4" xfId="0" applyFont="1" applyFill="1" applyBorder="1" applyAlignment="1">
      <alignment wrapText="1"/>
    </xf>
    <xf numFmtId="0" fontId="11" fillId="7" borderId="4" xfId="2" applyFill="1" applyBorder="1" applyAlignment="1">
      <alignment wrapText="1"/>
    </xf>
    <xf numFmtId="49" fontId="0" fillId="7" borderId="4" xfId="0" applyNumberFormat="1" applyFont="1" applyFill="1" applyBorder="1" applyAlignment="1">
      <alignment horizontal="right" wrapText="1"/>
    </xf>
    <xf numFmtId="49" fontId="0" fillId="7" borderId="4" xfId="0" applyNumberFormat="1" applyFont="1" applyFill="1"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常规" xfId="0" builtinId="0"/>
    <cellStyle name="超链接" xfId="2" builtinId="8"/>
  </cellStyles>
  <dxfs count="39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john.liqiang@hisilicon.com" TargetMode="External"/><Relationship Id="rId21" Type="http://schemas.openxmlformats.org/officeDocument/2006/relationships/hyperlink" Target="mailto:volker.jungnickel@hhi.fraunhofer.de"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6" Type="http://schemas.openxmlformats.org/officeDocument/2006/relationships/hyperlink" Target="mailto:volker.jungnickel@hhi.fraunhofer.de" TargetMode="External"/><Relationship Id="rId107" Type="http://schemas.openxmlformats.org/officeDocument/2006/relationships/hyperlink" Target="mailto:john.liqiang@hisilicon.com" TargetMode="External"/><Relationship Id="rId11" Type="http://schemas.openxmlformats.org/officeDocument/2006/relationships/hyperlink" Target="mailto:volker.jungnickel@hhi.fraunhofer.de"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john.liqiang@hisilicon.com" TargetMode="External"/><Relationship Id="rId123" Type="http://schemas.openxmlformats.org/officeDocument/2006/relationships/hyperlink" Target="mailto:john.liqiang@hisilicon.com" TargetMode="External"/><Relationship Id="rId128"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90" Type="http://schemas.openxmlformats.org/officeDocument/2006/relationships/hyperlink" Target="mailto:john.liqiang@hisilicon.com" TargetMode="External"/><Relationship Id="rId95" Type="http://schemas.openxmlformats.org/officeDocument/2006/relationships/hyperlink" Target="mailto:john.liqiang@hisilicon.com" TargetMode="External"/><Relationship Id="rId22" Type="http://schemas.openxmlformats.org/officeDocument/2006/relationships/hyperlink" Target="mailto:sychang@ecs.csus.edu"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john.liqiang@hisilicon.com" TargetMode="External"/><Relationship Id="rId118" Type="http://schemas.openxmlformats.org/officeDocument/2006/relationships/hyperlink" Target="mailto:john.liqiang@hisilicon.com" TargetMode="External"/><Relationship Id="rId134" Type="http://schemas.openxmlformats.org/officeDocument/2006/relationships/hyperlink" Target="mailto:john.liqiang@hisilicon.com" TargetMode="External"/><Relationship Id="rId80" Type="http://schemas.openxmlformats.org/officeDocument/2006/relationships/hyperlink" Target="mailto:john.liqiang@hisilicon.com" TargetMode="External"/><Relationship Id="rId85" Type="http://schemas.openxmlformats.org/officeDocument/2006/relationships/hyperlink" Target="mailto:john.liqiang@hisilicon.com"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john.liqiang@hisilicon.com" TargetMode="External"/><Relationship Id="rId108" Type="http://schemas.openxmlformats.org/officeDocument/2006/relationships/hyperlink" Target="mailto:john.liqiang@hisilicon.com" TargetMode="External"/><Relationship Id="rId124" Type="http://schemas.openxmlformats.org/officeDocument/2006/relationships/hyperlink" Target="mailto:john.liqiang@hisilicon.com" TargetMode="External"/><Relationship Id="rId129"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john.liqiang@hisilicon.com" TargetMode="External"/><Relationship Id="rId96"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23" Type="http://schemas.openxmlformats.org/officeDocument/2006/relationships/hyperlink" Target="mailto:noshad@vlncomm.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john.liqiang@hisilicon.com" TargetMode="External"/><Relationship Id="rId119"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john.liqiang@hisilicon.com" TargetMode="External"/><Relationship Id="rId135" Type="http://schemas.openxmlformats.org/officeDocument/2006/relationships/hyperlink" Target="mailto:john.liqiang@hisilicon.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9" Type="http://schemas.openxmlformats.org/officeDocument/2006/relationships/hyperlink" Target="mailto:john.liqiang@hisilicon.com" TargetMode="External"/><Relationship Id="rId10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john.liqiang@hisilicon.com" TargetMode="External"/><Relationship Id="rId104" Type="http://schemas.openxmlformats.org/officeDocument/2006/relationships/hyperlink" Target="mailto:john.liqiang@hisilicon.com" TargetMode="External"/><Relationship Id="rId120" Type="http://schemas.openxmlformats.org/officeDocument/2006/relationships/hyperlink" Target="mailto:john.liqiang@hisilicon.com" TargetMode="External"/><Relationship Id="rId125" Type="http://schemas.openxmlformats.org/officeDocument/2006/relationships/hyperlink" Target="mailto:john.liqiang@hisilicon.com" TargetMode="External"/><Relationship Id="rId7" Type="http://schemas.openxmlformats.org/officeDocument/2006/relationships/hyperlink" Target="mailto:volker.jungnickel@hhi.fraunhofer.de" TargetMode="External"/><Relationship Id="rId71" Type="http://schemas.openxmlformats.org/officeDocument/2006/relationships/hyperlink" Target="mailto:john.liqiang@hisilicon.com" TargetMode="External"/><Relationship Id="rId92"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29" Type="http://schemas.openxmlformats.org/officeDocument/2006/relationships/hyperlink" Target="mailto:john.liqiang@hisilicon.com" TargetMode="External"/><Relationship Id="rId24" Type="http://schemas.openxmlformats.org/officeDocument/2006/relationships/hyperlink" Target="mailto:chajs@seoultech.ac.kr"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john.liqiang@hisilicon.com" TargetMode="External"/><Relationship Id="rId115" Type="http://schemas.openxmlformats.org/officeDocument/2006/relationships/hyperlink" Target="mailto:john.liqiang@hisilicon.com" TargetMode="External"/><Relationship Id="rId131" Type="http://schemas.openxmlformats.org/officeDocument/2006/relationships/hyperlink" Target="mailto:john.liqiang@hisilicon.com" TargetMode="External"/><Relationship Id="rId136"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john.liqiang@hisilicon.com" TargetMode="External"/><Relationship Id="rId105" Type="http://schemas.openxmlformats.org/officeDocument/2006/relationships/hyperlink" Target="mailto:john.liqiang@hisilicon.com" TargetMode="External"/><Relationship Id="rId126" Type="http://schemas.openxmlformats.org/officeDocument/2006/relationships/hyperlink" Target="mailto:john.liqiang@hisilicon.com"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john.liqiang@hisilicon.com" TargetMode="External"/><Relationship Id="rId98" Type="http://schemas.openxmlformats.org/officeDocument/2006/relationships/hyperlink" Target="mailto:john.liqiang@hisilicon.com" TargetMode="External"/><Relationship Id="rId121"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john.liqiang@hisilicon.com" TargetMode="External"/><Relationship Id="rId137" Type="http://schemas.openxmlformats.org/officeDocument/2006/relationships/printerSettings" Target="../printerSettings/printerSettings1.bin"/><Relationship Id="rId20" Type="http://schemas.openxmlformats.org/officeDocument/2006/relationships/hyperlink" Target="mailto:volker.jungnickel@hhi.fraunhofer.de"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john.liqiang@hisilicon.com" TargetMode="External"/><Relationship Id="rId132" Type="http://schemas.openxmlformats.org/officeDocument/2006/relationships/hyperlink" Target="mailto:john.liqiang@hisilicon.com" TargetMode="External"/><Relationship Id="rId15" Type="http://schemas.openxmlformats.org/officeDocument/2006/relationships/hyperlink" Target="mailto:volker.jungnickel@hhi.fraunhofer.de"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john.liqiang@hisilicon.com" TargetMode="External"/><Relationship Id="rId127" Type="http://schemas.openxmlformats.org/officeDocument/2006/relationships/hyperlink" Target="mailto:john.liqiang@hisilicon.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john.liqiang@hisilicon.com" TargetMode="External"/><Relationship Id="rId99" Type="http://schemas.openxmlformats.org/officeDocument/2006/relationships/hyperlink" Target="mailto:john.liqiang@hisilicon.com" TargetMode="External"/><Relationship Id="rId101" Type="http://schemas.openxmlformats.org/officeDocument/2006/relationships/hyperlink" Target="mailto:john.liqiang@hisilicon.com" TargetMode="External"/><Relationship Id="rId122"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john.liqiang@hisilicon.com" TargetMode="External"/><Relationship Id="rId133"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1" Type="http://schemas.openxmlformats.org/officeDocument/2006/relationships/printerSettings" Target="../printerSettings/printerSettings2.bin"/><Relationship Id="rId7" Type="http://schemas.openxmlformats.org/officeDocument/2006/relationships/hyperlink" Target="mailto:sychang@ecs.csus.edu"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sychang@ecs.csus.edu" TargetMode="External"/><Relationship Id="rId11"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john.liqiang@hisilicon.com" TargetMode="External"/><Relationship Id="rId10" Type="http://schemas.openxmlformats.org/officeDocument/2006/relationships/hyperlink" Target="mailto:chajs@seoultech.ac.kr" TargetMode="External"/><Relationship Id="rId19"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chajs@seoultech.ac.kr" TargetMode="External"/><Relationship Id="rId14" Type="http://schemas.openxmlformats.org/officeDocument/2006/relationships/hyperlink" Target="mailto:john.liqiang@hisilic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B6" sqref="B6"/>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108</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107" t="s">
        <v>3</v>
      </c>
      <c r="D6" s="107"/>
    </row>
    <row r="7" spans="2:4" ht="17.25" customHeight="1" x14ac:dyDescent="0.2">
      <c r="B7" s="6" t="s">
        <v>4</v>
      </c>
      <c r="C7" s="108" t="s">
        <v>101</v>
      </c>
      <c r="D7" s="108"/>
    </row>
    <row r="8" spans="2:4" ht="15.75" x14ac:dyDescent="0.2">
      <c r="B8" s="6" t="s">
        <v>5</v>
      </c>
      <c r="C8" s="109">
        <v>42810</v>
      </c>
      <c r="D8" s="109"/>
    </row>
    <row r="9" spans="2:4" ht="14.85" customHeight="1" x14ac:dyDescent="0.2">
      <c r="B9" s="107" t="s">
        <v>6</v>
      </c>
      <c r="C9" s="6" t="s">
        <v>106</v>
      </c>
      <c r="D9" s="6" t="s">
        <v>102</v>
      </c>
    </row>
    <row r="10" spans="2:4" ht="15.75" x14ac:dyDescent="0.2">
      <c r="B10" s="107"/>
      <c r="C10" s="8" t="s">
        <v>93</v>
      </c>
      <c r="D10" s="8"/>
    </row>
    <row r="11" spans="2:4" ht="15.75" x14ac:dyDescent="0.2">
      <c r="B11" s="107"/>
      <c r="C11" s="8" t="s">
        <v>103</v>
      </c>
      <c r="D11" s="8" t="s">
        <v>104</v>
      </c>
    </row>
    <row r="12" spans="2:4" ht="15.75" x14ac:dyDescent="0.2">
      <c r="B12" s="107"/>
      <c r="C12" s="9"/>
      <c r="D12" s="10"/>
    </row>
    <row r="13" spans="2:4" ht="14.85" customHeight="1" x14ac:dyDescent="0.25">
      <c r="B13" s="107" t="s">
        <v>7</v>
      </c>
      <c r="C13" s="11"/>
      <c r="D13" s="6"/>
    </row>
    <row r="14" spans="2:4" ht="15.75" x14ac:dyDescent="0.25">
      <c r="B14" s="107"/>
      <c r="C14" s="12"/>
    </row>
    <row r="15" spans="2:4" ht="14.85" customHeight="1" x14ac:dyDescent="0.2">
      <c r="B15" s="6" t="s">
        <v>8</v>
      </c>
      <c r="C15" s="107" t="s">
        <v>107</v>
      </c>
      <c r="D15" s="107"/>
    </row>
    <row r="16" spans="2:4" s="13" customFormat="1" ht="20.25" customHeight="1" x14ac:dyDescent="0.2">
      <c r="B16" s="6" t="s">
        <v>9</v>
      </c>
      <c r="C16" s="107" t="s">
        <v>107</v>
      </c>
      <c r="D16" s="107"/>
    </row>
    <row r="17" spans="2:4" s="13" customFormat="1" ht="84" customHeight="1" x14ac:dyDescent="0.2">
      <c r="B17" s="7" t="s">
        <v>10</v>
      </c>
      <c r="C17" s="107" t="s">
        <v>11</v>
      </c>
      <c r="D17" s="107"/>
    </row>
    <row r="18" spans="2:4" s="13" customFormat="1" ht="36.75" customHeight="1" x14ac:dyDescent="0.2">
      <c r="B18" s="9" t="s">
        <v>12</v>
      </c>
      <c r="C18" s="107" t="s">
        <v>13</v>
      </c>
      <c r="D18" s="10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tabSelected="1" topLeftCell="A35" workbookViewId="0">
      <selection activeCell="H37" sqref="H37"/>
    </sheetView>
  </sheetViews>
  <sheetFormatPr defaultColWidth="8.7109375" defaultRowHeight="12.75" x14ac:dyDescent="0.2"/>
  <cols>
    <col min="1" max="1" width="12.140625" customWidth="1"/>
    <col min="2" max="2" width="4.85546875" customWidth="1"/>
    <col min="3" max="3" width="9.140625" style="15" customWidth="1"/>
    <col min="4" max="4" width="5.42578125" style="19" customWidth="1"/>
    <col min="5" max="5" width="5.42578125" customWidth="1"/>
    <col min="6" max="6" width="9.42578125" style="17" customWidth="1"/>
    <col min="7" max="7" width="6.7109375" customWidth="1"/>
    <col min="8" max="8" width="30.140625" style="15" customWidth="1"/>
    <col min="9" max="9" width="35.28515625" style="15" customWidth="1"/>
    <col min="10" max="10" width="4.28515625" customWidth="1"/>
    <col min="11" max="11" width="9.42578125" customWidth="1"/>
    <col min="12" max="12" width="10.5703125" customWidth="1"/>
    <col min="13" max="13" width="45.42578125" customWidth="1"/>
  </cols>
  <sheetData>
    <row r="1" spans="1:14" ht="25.5" x14ac:dyDescent="0.2">
      <c r="A1" s="14" t="s">
        <v>14</v>
      </c>
      <c r="B1" s="14" t="s">
        <v>15</v>
      </c>
      <c r="C1" s="22" t="s">
        <v>16</v>
      </c>
      <c r="D1" s="18" t="s">
        <v>37</v>
      </c>
      <c r="E1" s="14" t="s">
        <v>36</v>
      </c>
      <c r="F1" s="16" t="s">
        <v>17</v>
      </c>
      <c r="G1" s="14" t="s">
        <v>18</v>
      </c>
      <c r="H1" s="22" t="s">
        <v>19</v>
      </c>
      <c r="I1" s="22" t="s">
        <v>20</v>
      </c>
      <c r="J1" s="14" t="s">
        <v>21</v>
      </c>
      <c r="K1" s="22" t="s">
        <v>99</v>
      </c>
      <c r="L1" s="22" t="s">
        <v>100</v>
      </c>
      <c r="M1" s="22" t="s">
        <v>758</v>
      </c>
    </row>
    <row r="2" spans="1:14" s="21" customFormat="1" ht="99.95" customHeight="1" x14ac:dyDescent="0.2">
      <c r="A2" s="72" t="s">
        <v>109</v>
      </c>
      <c r="B2" s="72" t="s">
        <v>110</v>
      </c>
      <c r="C2" s="73" t="s">
        <v>111</v>
      </c>
      <c r="D2" s="74">
        <v>25</v>
      </c>
      <c r="E2" s="74">
        <v>5</v>
      </c>
      <c r="F2" s="72">
        <v>3.1</v>
      </c>
      <c r="G2" s="74">
        <v>13</v>
      </c>
      <c r="H2" s="72" t="s">
        <v>112</v>
      </c>
      <c r="I2" s="75" t="s">
        <v>749</v>
      </c>
      <c r="J2" s="72" t="s">
        <v>65</v>
      </c>
      <c r="K2" s="76" t="s">
        <v>750</v>
      </c>
      <c r="L2" s="76"/>
      <c r="M2" s="76" t="s">
        <v>750</v>
      </c>
      <c r="N2" s="76"/>
    </row>
    <row r="3" spans="1:14" s="21" customFormat="1" ht="99.95" customHeight="1" x14ac:dyDescent="0.2">
      <c r="A3" s="72" t="s">
        <v>109</v>
      </c>
      <c r="B3" s="72" t="s">
        <v>110</v>
      </c>
      <c r="C3" s="73" t="s">
        <v>111</v>
      </c>
      <c r="D3" s="74">
        <v>25</v>
      </c>
      <c r="E3" s="74">
        <v>5</v>
      </c>
      <c r="F3" s="72">
        <v>3.1</v>
      </c>
      <c r="G3" s="74">
        <v>15</v>
      </c>
      <c r="H3" s="72" t="s">
        <v>113</v>
      </c>
      <c r="I3" s="75" t="s">
        <v>752</v>
      </c>
      <c r="J3" s="72" t="s">
        <v>65</v>
      </c>
      <c r="K3" s="76" t="s">
        <v>750</v>
      </c>
      <c r="L3" s="76"/>
      <c r="M3" s="76" t="s">
        <v>750</v>
      </c>
      <c r="N3" s="76"/>
    </row>
    <row r="4" spans="1:14" s="21" customFormat="1" ht="99.95" customHeight="1" x14ac:dyDescent="0.2">
      <c r="A4" s="78" t="s">
        <v>109</v>
      </c>
      <c r="B4" s="78" t="s">
        <v>110</v>
      </c>
      <c r="C4" s="79" t="s">
        <v>111</v>
      </c>
      <c r="D4" s="80">
        <v>25</v>
      </c>
      <c r="E4" s="80">
        <v>5</v>
      </c>
      <c r="F4" s="78">
        <v>3.1</v>
      </c>
      <c r="G4" s="80">
        <v>17</v>
      </c>
      <c r="H4" s="78" t="s">
        <v>114</v>
      </c>
      <c r="I4" s="81" t="s">
        <v>751</v>
      </c>
      <c r="J4" s="78" t="s">
        <v>65</v>
      </c>
      <c r="K4" s="82" t="s">
        <v>1019</v>
      </c>
      <c r="L4" s="83" t="s">
        <v>1015</v>
      </c>
      <c r="M4" s="83" t="s">
        <v>1016</v>
      </c>
      <c r="N4" s="83"/>
    </row>
    <row r="5" spans="1:14" s="21" customFormat="1" ht="99.95" customHeight="1" x14ac:dyDescent="0.2">
      <c r="A5" s="78" t="s">
        <v>109</v>
      </c>
      <c r="B5" s="78" t="s">
        <v>110</v>
      </c>
      <c r="C5" s="79" t="s">
        <v>111</v>
      </c>
      <c r="D5" s="80">
        <v>25</v>
      </c>
      <c r="E5" s="80">
        <v>5</v>
      </c>
      <c r="F5" s="78">
        <v>3.1</v>
      </c>
      <c r="G5" s="80">
        <v>19</v>
      </c>
      <c r="H5" s="78" t="s">
        <v>116</v>
      </c>
      <c r="I5" s="81" t="s">
        <v>753</v>
      </c>
      <c r="J5" s="78" t="s">
        <v>65</v>
      </c>
      <c r="K5" s="83" t="s">
        <v>1023</v>
      </c>
      <c r="L5" s="83" t="s">
        <v>749</v>
      </c>
      <c r="M5" s="83" t="s">
        <v>754</v>
      </c>
      <c r="N5" s="83"/>
    </row>
    <row r="6" spans="1:14" s="21" customFormat="1" ht="99.95" customHeight="1" x14ac:dyDescent="0.2">
      <c r="A6" s="72" t="s">
        <v>109</v>
      </c>
      <c r="B6" s="72" t="s">
        <v>110</v>
      </c>
      <c r="C6" s="73" t="s">
        <v>111</v>
      </c>
      <c r="D6" s="74">
        <v>25</v>
      </c>
      <c r="E6" s="74">
        <v>5</v>
      </c>
      <c r="F6" s="72">
        <v>3.1</v>
      </c>
      <c r="G6" s="74">
        <v>21</v>
      </c>
      <c r="H6" s="72" t="s">
        <v>117</v>
      </c>
      <c r="I6" s="75" t="s">
        <v>754</v>
      </c>
      <c r="J6" s="72" t="s">
        <v>65</v>
      </c>
      <c r="K6" s="76" t="s">
        <v>750</v>
      </c>
      <c r="L6" s="76"/>
      <c r="M6" s="76" t="s">
        <v>755</v>
      </c>
      <c r="N6" s="76"/>
    </row>
    <row r="7" spans="1:14" s="21" customFormat="1" ht="99.95" customHeight="1" x14ac:dyDescent="0.2">
      <c r="A7" s="72" t="s">
        <v>109</v>
      </c>
      <c r="B7" s="72" t="s">
        <v>110</v>
      </c>
      <c r="C7" s="73" t="s">
        <v>111</v>
      </c>
      <c r="D7" s="74">
        <v>25</v>
      </c>
      <c r="E7" s="74">
        <v>5</v>
      </c>
      <c r="F7" s="72">
        <v>3.1</v>
      </c>
      <c r="G7" s="74">
        <v>23</v>
      </c>
      <c r="H7" s="72" t="s">
        <v>118</v>
      </c>
      <c r="I7" s="75" t="s">
        <v>756</v>
      </c>
      <c r="J7" s="72" t="s">
        <v>65</v>
      </c>
      <c r="K7" s="76" t="s">
        <v>750</v>
      </c>
      <c r="L7" s="76"/>
      <c r="M7" s="76" t="s">
        <v>755</v>
      </c>
      <c r="N7" s="76"/>
    </row>
    <row r="8" spans="1:14" s="21" customFormat="1" ht="99.95" customHeight="1" x14ac:dyDescent="0.2">
      <c r="A8" s="72" t="s">
        <v>109</v>
      </c>
      <c r="B8" s="72" t="s">
        <v>110</v>
      </c>
      <c r="C8" s="73" t="s">
        <v>111</v>
      </c>
      <c r="D8" s="74">
        <v>25</v>
      </c>
      <c r="E8" s="74">
        <v>5</v>
      </c>
      <c r="F8" s="72">
        <v>3.1</v>
      </c>
      <c r="G8" s="74">
        <v>25</v>
      </c>
      <c r="H8" s="72" t="s">
        <v>119</v>
      </c>
      <c r="I8" s="75" t="s">
        <v>753</v>
      </c>
      <c r="J8" s="72" t="s">
        <v>65</v>
      </c>
      <c r="K8" s="77" t="s">
        <v>1017</v>
      </c>
      <c r="L8" s="76" t="s">
        <v>1018</v>
      </c>
      <c r="M8" s="76" t="s">
        <v>757</v>
      </c>
      <c r="N8" s="76"/>
    </row>
    <row r="9" spans="1:14" s="21" customFormat="1" ht="99.95" customHeight="1" x14ac:dyDescent="0.2">
      <c r="A9" s="78" t="s">
        <v>109</v>
      </c>
      <c r="B9" s="78" t="s">
        <v>110</v>
      </c>
      <c r="C9" s="79" t="s">
        <v>111</v>
      </c>
      <c r="D9" s="80">
        <v>25</v>
      </c>
      <c r="E9" s="80">
        <v>5</v>
      </c>
      <c r="F9" s="78">
        <v>3.1</v>
      </c>
      <c r="G9" s="80">
        <v>27</v>
      </c>
      <c r="H9" s="78" t="s">
        <v>120</v>
      </c>
      <c r="I9" s="81" t="s">
        <v>753</v>
      </c>
      <c r="J9" s="78" t="s">
        <v>65</v>
      </c>
      <c r="K9" s="82" t="s">
        <v>1019</v>
      </c>
      <c r="L9" s="83" t="s">
        <v>749</v>
      </c>
      <c r="M9" s="83" t="s">
        <v>754</v>
      </c>
      <c r="N9" s="83"/>
    </row>
    <row r="10" spans="1:14" s="21" customFormat="1" ht="99.95" customHeight="1" x14ac:dyDescent="0.2">
      <c r="A10" s="78" t="s">
        <v>109</v>
      </c>
      <c r="B10" s="78" t="s">
        <v>110</v>
      </c>
      <c r="C10" s="79" t="s">
        <v>111</v>
      </c>
      <c r="D10" s="80">
        <v>28</v>
      </c>
      <c r="E10" s="80">
        <v>8</v>
      </c>
      <c r="F10" s="78">
        <v>3.1</v>
      </c>
      <c r="G10" s="80">
        <v>50</v>
      </c>
      <c r="H10" s="78" t="s">
        <v>121</v>
      </c>
      <c r="I10" s="81" t="s">
        <v>753</v>
      </c>
      <c r="J10" s="78" t="s">
        <v>65</v>
      </c>
      <c r="K10" s="82" t="s">
        <v>1019</v>
      </c>
      <c r="L10" s="83" t="s">
        <v>1020</v>
      </c>
      <c r="M10" s="83" t="s">
        <v>1021</v>
      </c>
      <c r="N10" s="84"/>
    </row>
    <row r="11" spans="1:14" s="21" customFormat="1" ht="99.95" customHeight="1" x14ac:dyDescent="0.2">
      <c r="A11" s="85" t="s">
        <v>123</v>
      </c>
      <c r="B11" s="85" t="s">
        <v>124</v>
      </c>
      <c r="C11" s="85" t="s">
        <v>125</v>
      </c>
      <c r="D11" s="85">
        <v>29</v>
      </c>
      <c r="E11" s="85">
        <v>9</v>
      </c>
      <c r="F11" s="85">
        <v>4.2</v>
      </c>
      <c r="G11" s="85">
        <v>44</v>
      </c>
      <c r="H11" s="85" t="s">
        <v>122</v>
      </c>
      <c r="I11" s="85" t="s">
        <v>759</v>
      </c>
      <c r="J11" s="85" t="s">
        <v>65</v>
      </c>
      <c r="K11" s="85" t="s">
        <v>760</v>
      </c>
      <c r="L11" s="85"/>
      <c r="M11" s="85" t="s">
        <v>760</v>
      </c>
      <c r="N11" s="85"/>
    </row>
    <row r="12" spans="1:14" s="21" customFormat="1" ht="99.95" customHeight="1" x14ac:dyDescent="0.2">
      <c r="A12" s="86" t="s">
        <v>126</v>
      </c>
      <c r="B12" s="86" t="s">
        <v>127</v>
      </c>
      <c r="C12" s="86" t="s">
        <v>128</v>
      </c>
      <c r="D12" s="86">
        <v>29</v>
      </c>
      <c r="E12" s="86">
        <v>9</v>
      </c>
      <c r="F12" s="86">
        <v>4.2</v>
      </c>
      <c r="G12" s="86">
        <v>51</v>
      </c>
      <c r="H12" s="86" t="s">
        <v>129</v>
      </c>
      <c r="I12" s="86" t="s">
        <v>761</v>
      </c>
      <c r="J12" s="86" t="s">
        <v>65</v>
      </c>
      <c r="K12" s="86" t="s">
        <v>1019</v>
      </c>
      <c r="L12" s="86" t="s">
        <v>1022</v>
      </c>
      <c r="M12" s="86" t="s">
        <v>762</v>
      </c>
      <c r="N12" s="86"/>
    </row>
    <row r="13" spans="1:14" s="21" customFormat="1" ht="99.95" customHeight="1" x14ac:dyDescent="0.2">
      <c r="A13" s="86" t="s">
        <v>123</v>
      </c>
      <c r="B13" s="86" t="s">
        <v>124</v>
      </c>
      <c r="C13" s="86" t="s">
        <v>125</v>
      </c>
      <c r="D13" s="86">
        <v>32</v>
      </c>
      <c r="E13" s="86">
        <v>12</v>
      </c>
      <c r="F13" s="86" t="s">
        <v>130</v>
      </c>
      <c r="G13" s="86">
        <v>7</v>
      </c>
      <c r="H13" s="86" t="s">
        <v>131</v>
      </c>
      <c r="I13" s="86" t="s">
        <v>763</v>
      </c>
      <c r="J13" s="86" t="s">
        <v>65</v>
      </c>
      <c r="K13" s="86" t="s">
        <v>1019</v>
      </c>
      <c r="L13" s="86" t="s">
        <v>1024</v>
      </c>
      <c r="M13" s="86" t="s">
        <v>755</v>
      </c>
      <c r="N13" s="86"/>
    </row>
    <row r="14" spans="1:14" s="21" customFormat="1" ht="99.95" customHeight="1" x14ac:dyDescent="0.2">
      <c r="A14" s="29" t="s">
        <v>123</v>
      </c>
      <c r="B14" s="29" t="s">
        <v>124</v>
      </c>
      <c r="C14" s="29" t="s">
        <v>125</v>
      </c>
      <c r="D14" s="29">
        <v>32</v>
      </c>
      <c r="E14" s="29">
        <v>12</v>
      </c>
      <c r="F14" s="29" t="s">
        <v>130</v>
      </c>
      <c r="G14" s="29">
        <v>7</v>
      </c>
      <c r="H14" s="29" t="s">
        <v>131</v>
      </c>
      <c r="I14" s="29" t="s">
        <v>132</v>
      </c>
      <c r="J14" s="29" t="s">
        <v>65</v>
      </c>
      <c r="K14" s="29"/>
      <c r="L14" s="29" t="s">
        <v>764</v>
      </c>
      <c r="M14" s="29" t="s">
        <v>764</v>
      </c>
      <c r="N14" s="29"/>
    </row>
    <row r="15" spans="1:14" s="21" customFormat="1" ht="99.95" customHeight="1" x14ac:dyDescent="0.2">
      <c r="A15" s="85" t="s">
        <v>133</v>
      </c>
      <c r="B15" s="85" t="s">
        <v>134</v>
      </c>
      <c r="C15" s="85" t="s">
        <v>135</v>
      </c>
      <c r="D15" s="85">
        <v>32</v>
      </c>
      <c r="E15" s="85">
        <v>12</v>
      </c>
      <c r="F15" s="85" t="s">
        <v>136</v>
      </c>
      <c r="G15" s="85" t="s">
        <v>137</v>
      </c>
      <c r="H15" s="85" t="s">
        <v>765</v>
      </c>
      <c r="I15" s="85" t="s">
        <v>138</v>
      </c>
      <c r="J15" s="85" t="s">
        <v>65</v>
      </c>
      <c r="K15" s="85" t="s">
        <v>760</v>
      </c>
      <c r="L15" s="85"/>
      <c r="M15" s="85" t="s">
        <v>760</v>
      </c>
      <c r="N15" s="85"/>
    </row>
    <row r="16" spans="1:14" s="21" customFormat="1" ht="99.95" customHeight="1" x14ac:dyDescent="0.2">
      <c r="A16" s="87" t="s">
        <v>109</v>
      </c>
      <c r="B16" s="87" t="s">
        <v>110</v>
      </c>
      <c r="C16" s="88" t="s">
        <v>111</v>
      </c>
      <c r="D16" s="89">
        <v>35</v>
      </c>
      <c r="E16" s="89">
        <v>15</v>
      </c>
      <c r="F16" s="87" t="s">
        <v>139</v>
      </c>
      <c r="G16" s="89" t="s">
        <v>140</v>
      </c>
      <c r="H16" s="90" t="s">
        <v>141</v>
      </c>
      <c r="I16" s="91" t="s">
        <v>766</v>
      </c>
      <c r="J16" s="87" t="s">
        <v>65</v>
      </c>
      <c r="K16" s="92" t="s">
        <v>1025</v>
      </c>
      <c r="L16" s="92"/>
      <c r="M16" s="92" t="s">
        <v>767</v>
      </c>
      <c r="N16" s="93"/>
    </row>
    <row r="17" spans="1:14" s="21" customFormat="1" ht="99.95" customHeight="1" x14ac:dyDescent="0.2">
      <c r="A17" s="67" t="s">
        <v>109</v>
      </c>
      <c r="B17" s="67" t="s">
        <v>110</v>
      </c>
      <c r="C17" s="68" t="s">
        <v>111</v>
      </c>
      <c r="D17" s="69">
        <v>45</v>
      </c>
      <c r="E17" s="69">
        <v>25</v>
      </c>
      <c r="F17" s="67" t="s">
        <v>142</v>
      </c>
      <c r="G17" s="69">
        <v>34</v>
      </c>
      <c r="H17" s="94" t="s">
        <v>143</v>
      </c>
      <c r="I17" s="95" t="s">
        <v>769</v>
      </c>
      <c r="J17" s="67" t="s">
        <v>65</v>
      </c>
      <c r="K17" s="71" t="s">
        <v>1017</v>
      </c>
      <c r="L17" s="70"/>
      <c r="M17" s="70" t="s">
        <v>768</v>
      </c>
      <c r="N17" s="96"/>
    </row>
    <row r="18" spans="1:14" s="21" customFormat="1" ht="99.95" customHeight="1" x14ac:dyDescent="0.2">
      <c r="A18" s="78" t="s">
        <v>133</v>
      </c>
      <c r="B18" s="78" t="s">
        <v>134</v>
      </c>
      <c r="C18" s="79" t="s">
        <v>135</v>
      </c>
      <c r="D18" s="80">
        <v>45</v>
      </c>
      <c r="E18" s="80">
        <v>25</v>
      </c>
      <c r="F18" s="78" t="s">
        <v>142</v>
      </c>
      <c r="G18" s="80">
        <v>41</v>
      </c>
      <c r="H18" s="97" t="s">
        <v>144</v>
      </c>
      <c r="I18" s="81" t="s">
        <v>770</v>
      </c>
      <c r="J18" s="78" t="s">
        <v>65</v>
      </c>
      <c r="K18" s="82" t="s">
        <v>1026</v>
      </c>
      <c r="L18" s="83" t="s">
        <v>1027</v>
      </c>
      <c r="M18" s="83" t="s">
        <v>771</v>
      </c>
      <c r="N18" s="84"/>
    </row>
    <row r="19" spans="1:14" s="21" customFormat="1" ht="99.95" customHeight="1" x14ac:dyDescent="0.2">
      <c r="A19" s="78" t="s">
        <v>133</v>
      </c>
      <c r="B19" s="78" t="s">
        <v>134</v>
      </c>
      <c r="C19" s="79" t="s">
        <v>135</v>
      </c>
      <c r="D19" s="80">
        <v>45</v>
      </c>
      <c r="E19" s="80">
        <v>25</v>
      </c>
      <c r="F19" s="78" t="s">
        <v>142</v>
      </c>
      <c r="G19" s="80">
        <v>42</v>
      </c>
      <c r="H19" s="97" t="s">
        <v>144</v>
      </c>
      <c r="I19" s="81" t="s">
        <v>772</v>
      </c>
      <c r="J19" s="78" t="s">
        <v>65</v>
      </c>
      <c r="K19" s="82" t="s">
        <v>1028</v>
      </c>
      <c r="L19" s="83"/>
      <c r="M19" s="83" t="s">
        <v>771</v>
      </c>
      <c r="N19" s="84"/>
    </row>
    <row r="20" spans="1:14" ht="99.95" customHeight="1" x14ac:dyDescent="0.2">
      <c r="A20" s="86" t="s">
        <v>23</v>
      </c>
      <c r="B20" s="86" t="s">
        <v>24</v>
      </c>
      <c r="C20" s="98" t="s">
        <v>25</v>
      </c>
      <c r="D20" s="99" t="s">
        <v>57</v>
      </c>
      <c r="E20" s="84">
        <v>29</v>
      </c>
      <c r="F20" s="100" t="s">
        <v>54</v>
      </c>
      <c r="G20" s="84">
        <v>41</v>
      </c>
      <c r="H20" s="84" t="s">
        <v>773</v>
      </c>
      <c r="I20" s="84" t="s">
        <v>774</v>
      </c>
      <c r="J20" s="84" t="s">
        <v>65</v>
      </c>
      <c r="K20" s="86" t="s">
        <v>1019</v>
      </c>
      <c r="L20" s="86" t="s">
        <v>1030</v>
      </c>
      <c r="M20" s="86" t="s">
        <v>1029</v>
      </c>
      <c r="N20" s="86"/>
    </row>
    <row r="21" spans="1:14" s="21" customFormat="1" ht="99.95" customHeight="1" x14ac:dyDescent="0.2">
      <c r="A21" s="84" t="s">
        <v>23</v>
      </c>
      <c r="B21" s="84" t="s">
        <v>24</v>
      </c>
      <c r="C21" s="98" t="s">
        <v>25</v>
      </c>
      <c r="D21" s="99" t="s">
        <v>57</v>
      </c>
      <c r="E21" s="84">
        <v>29</v>
      </c>
      <c r="F21" s="100" t="s">
        <v>56</v>
      </c>
      <c r="G21" s="84">
        <v>50</v>
      </c>
      <c r="H21" s="84" t="s">
        <v>55</v>
      </c>
      <c r="I21" s="84" t="s">
        <v>775</v>
      </c>
      <c r="J21" s="84" t="s">
        <v>65</v>
      </c>
      <c r="K21" s="84" t="s">
        <v>1019</v>
      </c>
      <c r="L21" s="84" t="s">
        <v>1032</v>
      </c>
      <c r="M21" s="84" t="s">
        <v>1031</v>
      </c>
      <c r="N21" s="84"/>
    </row>
    <row r="22" spans="1:14" ht="99.95" customHeight="1" x14ac:dyDescent="0.2">
      <c r="A22" s="84" t="s">
        <v>23</v>
      </c>
      <c r="B22" s="84" t="s">
        <v>24</v>
      </c>
      <c r="C22" s="98" t="s">
        <v>25</v>
      </c>
      <c r="D22" s="99" t="s">
        <v>58</v>
      </c>
      <c r="E22" s="84">
        <v>30</v>
      </c>
      <c r="F22" s="100" t="s">
        <v>59</v>
      </c>
      <c r="G22" s="101">
        <v>17</v>
      </c>
      <c r="H22" s="84" t="s">
        <v>55</v>
      </c>
      <c r="I22" s="84" t="s">
        <v>776</v>
      </c>
      <c r="J22" s="84" t="s">
        <v>65</v>
      </c>
      <c r="K22" s="86" t="s">
        <v>1019</v>
      </c>
      <c r="L22" s="86" t="s">
        <v>1034</v>
      </c>
      <c r="M22" s="86" t="s">
        <v>1033</v>
      </c>
      <c r="N22" s="86"/>
    </row>
    <row r="23" spans="1:14" ht="99.95" customHeight="1" x14ac:dyDescent="0.2">
      <c r="A23" s="84" t="s">
        <v>23</v>
      </c>
      <c r="B23" s="84" t="s">
        <v>24</v>
      </c>
      <c r="C23" s="98" t="s">
        <v>25</v>
      </c>
      <c r="D23" s="99" t="s">
        <v>60</v>
      </c>
      <c r="E23" s="84">
        <v>31</v>
      </c>
      <c r="F23" s="100" t="s">
        <v>61</v>
      </c>
      <c r="G23" s="84">
        <v>4</v>
      </c>
      <c r="H23" s="84" t="s">
        <v>55</v>
      </c>
      <c r="I23" s="84" t="s">
        <v>1035</v>
      </c>
      <c r="J23" s="84" t="s">
        <v>65</v>
      </c>
      <c r="K23" s="86" t="s">
        <v>1019</v>
      </c>
      <c r="L23" s="86" t="s">
        <v>1037</v>
      </c>
      <c r="M23" s="86" t="s">
        <v>1036</v>
      </c>
      <c r="N23" s="86"/>
    </row>
    <row r="24" spans="1:14" ht="99.95" customHeight="1" x14ac:dyDescent="0.2">
      <c r="A24" s="84" t="s">
        <v>23</v>
      </c>
      <c r="B24" s="84" t="s">
        <v>24</v>
      </c>
      <c r="C24" s="98" t="s">
        <v>25</v>
      </c>
      <c r="D24" s="99" t="s">
        <v>62</v>
      </c>
      <c r="E24" s="84">
        <v>34</v>
      </c>
      <c r="F24" s="100" t="s">
        <v>63</v>
      </c>
      <c r="G24" s="84">
        <v>1</v>
      </c>
      <c r="H24" s="84" t="s">
        <v>55</v>
      </c>
      <c r="I24" s="84" t="s">
        <v>777</v>
      </c>
      <c r="J24" s="84" t="s">
        <v>65</v>
      </c>
      <c r="K24" s="86" t="s">
        <v>1019</v>
      </c>
      <c r="L24" s="86" t="s">
        <v>1038</v>
      </c>
      <c r="M24" s="86" t="s">
        <v>778</v>
      </c>
      <c r="N24" s="86"/>
    </row>
    <row r="25" spans="1:14" ht="99.95" customHeight="1" x14ac:dyDescent="0.2">
      <c r="A25" s="102" t="s">
        <v>133</v>
      </c>
      <c r="B25" s="102" t="s">
        <v>134</v>
      </c>
      <c r="C25" s="102" t="s">
        <v>135</v>
      </c>
      <c r="D25" s="102">
        <v>54</v>
      </c>
      <c r="E25" s="102">
        <v>34</v>
      </c>
      <c r="F25" s="102" t="s">
        <v>64</v>
      </c>
      <c r="G25" s="102">
        <v>3</v>
      </c>
      <c r="H25" s="102" t="s">
        <v>779</v>
      </c>
      <c r="I25" s="102" t="s">
        <v>780</v>
      </c>
      <c r="J25" s="102" t="s">
        <v>65</v>
      </c>
      <c r="K25" s="102" t="s">
        <v>1017</v>
      </c>
      <c r="L25" s="102"/>
      <c r="M25" s="102" t="s">
        <v>782</v>
      </c>
      <c r="N25" s="102"/>
    </row>
    <row r="26" spans="1:14" ht="99.95" customHeight="1" x14ac:dyDescent="0.2">
      <c r="A26" s="103" t="s">
        <v>23</v>
      </c>
      <c r="B26" s="103" t="s">
        <v>24</v>
      </c>
      <c r="C26" s="104" t="s">
        <v>25</v>
      </c>
      <c r="D26" s="105" t="s">
        <v>62</v>
      </c>
      <c r="E26" s="103">
        <v>34</v>
      </c>
      <c r="F26" s="106" t="s">
        <v>64</v>
      </c>
      <c r="G26" s="103">
        <v>3</v>
      </c>
      <c r="H26" s="103" t="s">
        <v>773</v>
      </c>
      <c r="I26" s="103" t="s">
        <v>781</v>
      </c>
      <c r="J26" s="103" t="s">
        <v>65</v>
      </c>
      <c r="K26" s="102" t="s">
        <v>1039</v>
      </c>
      <c r="L26" s="102"/>
      <c r="M26" s="102" t="s">
        <v>782</v>
      </c>
      <c r="N26" s="102"/>
    </row>
    <row r="27" spans="1:14" ht="99.95" customHeight="1" x14ac:dyDescent="0.2">
      <c r="A27" s="103" t="s">
        <v>23</v>
      </c>
      <c r="B27" s="103" t="s">
        <v>145</v>
      </c>
      <c r="C27" s="104" t="s">
        <v>25</v>
      </c>
      <c r="D27" s="105" t="s">
        <v>62</v>
      </c>
      <c r="E27" s="103">
        <v>34</v>
      </c>
      <c r="F27" s="106" t="s">
        <v>66</v>
      </c>
      <c r="G27" s="103">
        <v>7</v>
      </c>
      <c r="H27" s="103" t="s">
        <v>773</v>
      </c>
      <c r="I27" s="103" t="s">
        <v>781</v>
      </c>
      <c r="J27" s="103" t="s">
        <v>65</v>
      </c>
      <c r="K27" s="102" t="s">
        <v>1017</v>
      </c>
      <c r="L27" s="102"/>
      <c r="M27" s="102" t="s">
        <v>782</v>
      </c>
      <c r="N27" s="102"/>
    </row>
    <row r="28" spans="1:14" ht="99.95" customHeight="1" x14ac:dyDescent="0.2">
      <c r="A28" s="84" t="s">
        <v>23</v>
      </c>
      <c r="B28" s="84" t="s">
        <v>24</v>
      </c>
      <c r="C28" s="98" t="s">
        <v>25</v>
      </c>
      <c r="D28" s="99" t="s">
        <v>62</v>
      </c>
      <c r="E28" s="84">
        <v>34</v>
      </c>
      <c r="F28" s="100" t="s">
        <v>67</v>
      </c>
      <c r="G28" s="84">
        <v>11</v>
      </c>
      <c r="H28" s="84" t="s">
        <v>55</v>
      </c>
      <c r="I28" s="84" t="s">
        <v>783</v>
      </c>
      <c r="J28" s="84" t="s">
        <v>65</v>
      </c>
      <c r="K28" s="86" t="s">
        <v>1019</v>
      </c>
      <c r="L28" s="86" t="s">
        <v>784</v>
      </c>
      <c r="M28" s="86" t="s">
        <v>784</v>
      </c>
      <c r="N28" s="86"/>
    </row>
    <row r="29" spans="1:14" ht="99.95" customHeight="1" x14ac:dyDescent="0.2">
      <c r="A29" s="84" t="s">
        <v>23</v>
      </c>
      <c r="B29" s="84" t="s">
        <v>24</v>
      </c>
      <c r="C29" s="98" t="s">
        <v>25</v>
      </c>
      <c r="D29" s="99" t="s">
        <v>62</v>
      </c>
      <c r="E29" s="84">
        <v>34</v>
      </c>
      <c r="F29" s="100" t="s">
        <v>68</v>
      </c>
      <c r="G29" s="84">
        <v>21</v>
      </c>
      <c r="H29" s="84" t="s">
        <v>55</v>
      </c>
      <c r="I29" s="84" t="s">
        <v>783</v>
      </c>
      <c r="J29" s="84" t="s">
        <v>65</v>
      </c>
      <c r="K29" s="86" t="s">
        <v>1019</v>
      </c>
      <c r="L29" s="86" t="s">
        <v>784</v>
      </c>
      <c r="M29" s="86" t="s">
        <v>784</v>
      </c>
      <c r="N29" s="86"/>
    </row>
    <row r="30" spans="1:14" ht="99.95" customHeight="1" x14ac:dyDescent="0.2">
      <c r="A30" s="84" t="s">
        <v>23</v>
      </c>
      <c r="B30" s="84" t="s">
        <v>24</v>
      </c>
      <c r="C30" s="98" t="s">
        <v>25</v>
      </c>
      <c r="D30" s="99" t="s">
        <v>62</v>
      </c>
      <c r="E30" s="84">
        <v>34</v>
      </c>
      <c r="F30" s="100" t="s">
        <v>69</v>
      </c>
      <c r="G30" s="84">
        <v>28</v>
      </c>
      <c r="H30" s="84" t="s">
        <v>55</v>
      </c>
      <c r="I30" s="84" t="s">
        <v>785</v>
      </c>
      <c r="J30" s="84" t="s">
        <v>65</v>
      </c>
      <c r="K30" s="86" t="s">
        <v>1019</v>
      </c>
      <c r="L30" s="86" t="s">
        <v>1041</v>
      </c>
      <c r="M30" s="86" t="s">
        <v>1040</v>
      </c>
      <c r="N30" s="86"/>
    </row>
    <row r="31" spans="1:14" ht="99.95" customHeight="1" x14ac:dyDescent="0.2">
      <c r="A31" s="84" t="s">
        <v>23</v>
      </c>
      <c r="B31" s="84" t="s">
        <v>24</v>
      </c>
      <c r="C31" s="98" t="s">
        <v>25</v>
      </c>
      <c r="D31" s="99" t="s">
        <v>62</v>
      </c>
      <c r="E31" s="84">
        <v>34</v>
      </c>
      <c r="F31" s="100" t="s">
        <v>70</v>
      </c>
      <c r="G31" s="84">
        <v>36</v>
      </c>
      <c r="H31" s="84" t="s">
        <v>786</v>
      </c>
      <c r="I31" s="84" t="s">
        <v>787</v>
      </c>
      <c r="J31" s="84" t="s">
        <v>65</v>
      </c>
      <c r="K31" s="86" t="s">
        <v>1019</v>
      </c>
      <c r="L31" s="86" t="s">
        <v>1042</v>
      </c>
      <c r="M31" s="86" t="s">
        <v>788</v>
      </c>
      <c r="N31" s="86"/>
    </row>
    <row r="32" spans="1:14" ht="99.95" customHeight="1" x14ac:dyDescent="0.2">
      <c r="A32" s="84" t="s">
        <v>23</v>
      </c>
      <c r="B32" s="84" t="s">
        <v>24</v>
      </c>
      <c r="C32" s="98" t="s">
        <v>25</v>
      </c>
      <c r="D32" s="99" t="s">
        <v>62</v>
      </c>
      <c r="E32" s="84">
        <v>34</v>
      </c>
      <c r="F32" s="100" t="s">
        <v>71</v>
      </c>
      <c r="G32" s="84">
        <v>41</v>
      </c>
      <c r="H32" s="84" t="s">
        <v>55</v>
      </c>
      <c r="I32" s="84" t="s">
        <v>785</v>
      </c>
      <c r="J32" s="84" t="s">
        <v>65</v>
      </c>
      <c r="K32" s="86" t="s">
        <v>1019</v>
      </c>
      <c r="L32" s="86" t="s">
        <v>1041</v>
      </c>
      <c r="M32" s="86" t="s">
        <v>1040</v>
      </c>
      <c r="N32" s="86"/>
    </row>
    <row r="33" spans="1:14" ht="99.95" customHeight="1" x14ac:dyDescent="0.2">
      <c r="A33" s="84" t="s">
        <v>23</v>
      </c>
      <c r="B33" s="84" t="s">
        <v>24</v>
      </c>
      <c r="C33" s="98" t="s">
        <v>25</v>
      </c>
      <c r="D33" s="99" t="s">
        <v>62</v>
      </c>
      <c r="E33" s="84">
        <v>34</v>
      </c>
      <c r="F33" s="100" t="s">
        <v>72</v>
      </c>
      <c r="G33" s="84">
        <v>49</v>
      </c>
      <c r="H33" s="84" t="s">
        <v>73</v>
      </c>
      <c r="I33" s="84" t="s">
        <v>785</v>
      </c>
      <c r="J33" s="84" t="s">
        <v>65</v>
      </c>
      <c r="K33" s="86" t="s">
        <v>1019</v>
      </c>
      <c r="L33" s="86" t="s">
        <v>1041</v>
      </c>
      <c r="M33" s="86" t="s">
        <v>1040</v>
      </c>
      <c r="N33" s="86"/>
    </row>
    <row r="34" spans="1:14" s="20" customFormat="1" ht="99.95" customHeight="1" x14ac:dyDescent="0.2">
      <c r="A34" s="24" t="s">
        <v>109</v>
      </c>
      <c r="B34" s="24" t="s">
        <v>110</v>
      </c>
      <c r="C34" s="30" t="s">
        <v>111</v>
      </c>
      <c r="D34" s="37">
        <v>55</v>
      </c>
      <c r="E34" s="37">
        <v>35</v>
      </c>
      <c r="F34" s="24">
        <v>5.0999999999999996</v>
      </c>
      <c r="G34" s="37"/>
      <c r="H34" s="25" t="s">
        <v>789</v>
      </c>
      <c r="I34" s="25" t="s">
        <v>790</v>
      </c>
      <c r="J34" s="24" t="s">
        <v>65</v>
      </c>
      <c r="K34" s="31" t="s">
        <v>1043</v>
      </c>
      <c r="L34" s="32"/>
      <c r="M34" s="32" t="s">
        <v>791</v>
      </c>
      <c r="N34" s="43"/>
    </row>
    <row r="35" spans="1:14" s="21" customFormat="1" ht="99.95" customHeight="1" x14ac:dyDescent="0.2">
      <c r="A35" s="102" t="s">
        <v>443</v>
      </c>
      <c r="B35" s="102" t="s">
        <v>93</v>
      </c>
      <c r="C35" s="104" t="s">
        <v>444</v>
      </c>
      <c r="D35" s="103">
        <v>55</v>
      </c>
      <c r="E35" s="103">
        <v>35</v>
      </c>
      <c r="F35" s="106" t="s">
        <v>445</v>
      </c>
      <c r="G35" s="103">
        <v>9</v>
      </c>
      <c r="H35" s="103" t="s">
        <v>446</v>
      </c>
      <c r="I35" s="103" t="s">
        <v>447</v>
      </c>
      <c r="J35" s="103" t="s">
        <v>448</v>
      </c>
      <c r="K35" s="103" t="s">
        <v>1017</v>
      </c>
      <c r="L35" s="76"/>
      <c r="M35" s="76"/>
      <c r="N35" s="103"/>
    </row>
    <row r="36" spans="1:14" ht="99.95" customHeight="1" x14ac:dyDescent="0.2">
      <c r="A36" s="102" t="s">
        <v>449</v>
      </c>
      <c r="B36" s="102" t="s">
        <v>450</v>
      </c>
      <c r="C36" s="104" t="s">
        <v>451</v>
      </c>
      <c r="D36" s="103">
        <v>55</v>
      </c>
      <c r="E36" s="103">
        <v>35</v>
      </c>
      <c r="F36" s="103">
        <v>5</v>
      </c>
      <c r="G36" s="103">
        <v>13</v>
      </c>
      <c r="H36" s="103" t="s">
        <v>452</v>
      </c>
      <c r="I36" s="103" t="s">
        <v>792</v>
      </c>
      <c r="J36" s="103" t="s">
        <v>448</v>
      </c>
      <c r="K36" s="103" t="s">
        <v>1017</v>
      </c>
      <c r="L36" s="76"/>
      <c r="M36" s="76"/>
      <c r="N36" s="102"/>
    </row>
    <row r="37" spans="1:14" ht="99.95" customHeight="1" x14ac:dyDescent="0.2">
      <c r="A37" s="35" t="s">
        <v>442</v>
      </c>
      <c r="B37" s="35" t="s">
        <v>93</v>
      </c>
      <c r="C37" s="33" t="s">
        <v>444</v>
      </c>
      <c r="D37" s="38" t="s">
        <v>453</v>
      </c>
      <c r="E37" s="34">
        <v>37</v>
      </c>
      <c r="F37" s="39" t="s">
        <v>454</v>
      </c>
      <c r="G37" s="40">
        <v>1</v>
      </c>
      <c r="H37" s="34" t="s">
        <v>455</v>
      </c>
      <c r="I37" s="34" t="s">
        <v>793</v>
      </c>
      <c r="J37" s="34" t="s">
        <v>456</v>
      </c>
      <c r="K37" s="34"/>
      <c r="L37" s="32"/>
      <c r="M37" s="32"/>
      <c r="N37" s="35"/>
    </row>
    <row r="38" spans="1:14" ht="99.95" customHeight="1" x14ac:dyDescent="0.2">
      <c r="A38" s="35" t="s">
        <v>794</v>
      </c>
      <c r="B38" s="35" t="s">
        <v>93</v>
      </c>
      <c r="C38" s="33" t="s">
        <v>444</v>
      </c>
      <c r="D38" s="38" t="s">
        <v>453</v>
      </c>
      <c r="E38" s="34">
        <v>37</v>
      </c>
      <c r="F38" s="39" t="s">
        <v>454</v>
      </c>
      <c r="G38" s="34">
        <v>22</v>
      </c>
      <c r="H38" s="34" t="s">
        <v>457</v>
      </c>
      <c r="I38" s="34" t="s">
        <v>458</v>
      </c>
      <c r="J38" s="34" t="s">
        <v>456</v>
      </c>
      <c r="K38" s="34"/>
      <c r="L38" s="29"/>
      <c r="M38" s="29"/>
      <c r="N38" s="35"/>
    </row>
    <row r="39" spans="1:14" ht="99.95" customHeight="1" x14ac:dyDescent="0.2">
      <c r="A39" s="24" t="s">
        <v>109</v>
      </c>
      <c r="B39" s="24" t="s">
        <v>110</v>
      </c>
      <c r="C39" s="30" t="s">
        <v>111</v>
      </c>
      <c r="D39" s="37">
        <v>59</v>
      </c>
      <c r="E39" s="37">
        <v>39</v>
      </c>
      <c r="F39" s="24" t="s">
        <v>146</v>
      </c>
      <c r="G39" s="37">
        <v>3</v>
      </c>
      <c r="H39" s="23" t="s">
        <v>147</v>
      </c>
      <c r="I39" s="25" t="s">
        <v>795</v>
      </c>
      <c r="J39" s="24" t="s">
        <v>65</v>
      </c>
      <c r="K39" s="31"/>
      <c r="L39" s="29"/>
      <c r="M39" s="29" t="s">
        <v>796</v>
      </c>
      <c r="N39" s="35"/>
    </row>
    <row r="40" spans="1:14" ht="99.95" customHeight="1" x14ac:dyDescent="0.2">
      <c r="A40" s="24" t="s">
        <v>133</v>
      </c>
      <c r="B40" s="24" t="s">
        <v>134</v>
      </c>
      <c r="C40" s="30" t="s">
        <v>135</v>
      </c>
      <c r="D40" s="37">
        <v>59</v>
      </c>
      <c r="E40" s="37">
        <v>39</v>
      </c>
      <c r="F40" s="24" t="s">
        <v>146</v>
      </c>
      <c r="G40" s="37">
        <v>3</v>
      </c>
      <c r="H40" s="25" t="s">
        <v>148</v>
      </c>
      <c r="I40" s="62" t="s">
        <v>797</v>
      </c>
      <c r="J40" s="24" t="s">
        <v>65</v>
      </c>
      <c r="K40" s="31"/>
      <c r="L40" s="32"/>
      <c r="M40" s="32" t="s">
        <v>798</v>
      </c>
      <c r="N40" s="35"/>
    </row>
    <row r="41" spans="1:14" ht="99.95" customHeight="1" x14ac:dyDescent="0.2">
      <c r="A41" s="35" t="s">
        <v>442</v>
      </c>
      <c r="B41" s="35" t="s">
        <v>93</v>
      </c>
      <c r="C41" s="33" t="s">
        <v>444</v>
      </c>
      <c r="D41" s="38" t="s">
        <v>459</v>
      </c>
      <c r="E41" s="34">
        <v>42</v>
      </c>
      <c r="F41" s="39" t="s">
        <v>460</v>
      </c>
      <c r="G41" s="34">
        <v>10</v>
      </c>
      <c r="H41" s="34" t="s">
        <v>461</v>
      </c>
      <c r="I41" s="34" t="s">
        <v>461</v>
      </c>
      <c r="J41" s="34" t="s">
        <v>462</v>
      </c>
      <c r="K41" s="34"/>
      <c r="L41" s="32"/>
      <c r="M41" s="32"/>
      <c r="N41" s="35"/>
    </row>
    <row r="42" spans="1:14" ht="99.95" customHeight="1" x14ac:dyDescent="0.2">
      <c r="A42" s="24" t="s">
        <v>133</v>
      </c>
      <c r="B42" s="24" t="s">
        <v>134</v>
      </c>
      <c r="C42" s="30" t="s">
        <v>135</v>
      </c>
      <c r="D42" s="37">
        <v>62</v>
      </c>
      <c r="E42" s="37">
        <v>42</v>
      </c>
      <c r="F42" s="24" t="s">
        <v>149</v>
      </c>
      <c r="G42" s="37">
        <v>50</v>
      </c>
      <c r="H42" s="23" t="s">
        <v>150</v>
      </c>
      <c r="I42" s="62" t="s">
        <v>799</v>
      </c>
      <c r="J42" s="24" t="s">
        <v>65</v>
      </c>
      <c r="K42" s="31"/>
      <c r="L42" s="32"/>
      <c r="M42" s="32" t="s">
        <v>800</v>
      </c>
      <c r="N42" s="35"/>
    </row>
    <row r="43" spans="1:14" ht="99.95" customHeight="1" x14ac:dyDescent="0.2">
      <c r="A43" s="29" t="s">
        <v>133</v>
      </c>
      <c r="B43" s="29" t="s">
        <v>134</v>
      </c>
      <c r="C43" s="29" t="s">
        <v>135</v>
      </c>
      <c r="D43" s="29">
        <v>62</v>
      </c>
      <c r="E43" s="29">
        <v>42</v>
      </c>
      <c r="F43" s="29" t="s">
        <v>149</v>
      </c>
      <c r="G43" s="29">
        <v>50</v>
      </c>
      <c r="H43" s="29" t="s">
        <v>150</v>
      </c>
      <c r="I43" s="29" t="s">
        <v>151</v>
      </c>
      <c r="J43" s="29" t="s">
        <v>65</v>
      </c>
      <c r="K43" s="29"/>
      <c r="L43" s="32"/>
      <c r="M43" s="32" t="s">
        <v>801</v>
      </c>
      <c r="N43" s="35"/>
    </row>
    <row r="44" spans="1:14" ht="99.95" customHeight="1" x14ac:dyDescent="0.2">
      <c r="A44" s="29" t="s">
        <v>804</v>
      </c>
      <c r="B44" s="29" t="s">
        <v>153</v>
      </c>
      <c r="C44" s="29" t="s">
        <v>154</v>
      </c>
      <c r="D44" s="29">
        <v>64</v>
      </c>
      <c r="E44" s="29">
        <v>44</v>
      </c>
      <c r="F44" s="29" t="s">
        <v>149</v>
      </c>
      <c r="G44" s="29">
        <v>6</v>
      </c>
      <c r="H44" s="29" t="s">
        <v>803</v>
      </c>
      <c r="I44" s="29" t="s">
        <v>802</v>
      </c>
      <c r="J44" s="29" t="s">
        <v>65</v>
      </c>
      <c r="K44" s="29"/>
      <c r="L44" s="32"/>
      <c r="M44" s="32" t="s">
        <v>805</v>
      </c>
      <c r="N44" s="35"/>
    </row>
    <row r="45" spans="1:14" ht="99.95" customHeight="1" x14ac:dyDescent="0.2">
      <c r="A45" s="35" t="s">
        <v>442</v>
      </c>
      <c r="B45" s="35" t="s">
        <v>93</v>
      </c>
      <c r="C45" s="33" t="s">
        <v>444</v>
      </c>
      <c r="D45" s="38" t="s">
        <v>463</v>
      </c>
      <c r="E45" s="34">
        <v>45</v>
      </c>
      <c r="F45" s="39" t="s">
        <v>464</v>
      </c>
      <c r="G45" s="34">
        <v>47</v>
      </c>
      <c r="H45" s="34" t="s">
        <v>465</v>
      </c>
      <c r="I45" s="34" t="s">
        <v>466</v>
      </c>
      <c r="J45" s="34" t="s">
        <v>96</v>
      </c>
      <c r="K45" s="34"/>
      <c r="L45" s="32"/>
      <c r="M45" s="32"/>
      <c r="N45" s="35"/>
    </row>
    <row r="46" spans="1:14" ht="99.95" customHeight="1" x14ac:dyDescent="0.2">
      <c r="A46" s="35" t="s">
        <v>467</v>
      </c>
      <c r="B46" s="35" t="s">
        <v>468</v>
      </c>
      <c r="C46" s="33" t="s">
        <v>469</v>
      </c>
      <c r="D46" s="38" t="s">
        <v>470</v>
      </c>
      <c r="E46" s="34">
        <v>45</v>
      </c>
      <c r="F46" s="39" t="s">
        <v>471</v>
      </c>
      <c r="G46" s="34">
        <v>49</v>
      </c>
      <c r="H46" s="34" t="s">
        <v>472</v>
      </c>
      <c r="I46" s="34" t="s">
        <v>473</v>
      </c>
      <c r="J46" s="34" t="s">
        <v>96</v>
      </c>
      <c r="K46" s="34"/>
      <c r="L46" s="32"/>
      <c r="M46" s="32"/>
      <c r="N46" s="35"/>
    </row>
    <row r="47" spans="1:14" ht="99.95" customHeight="1" x14ac:dyDescent="0.2">
      <c r="A47" s="35" t="s">
        <v>474</v>
      </c>
      <c r="B47" s="35" t="s">
        <v>475</v>
      </c>
      <c r="C47" s="33" t="s">
        <v>476</v>
      </c>
      <c r="D47" s="38" t="s">
        <v>477</v>
      </c>
      <c r="E47" s="34">
        <v>47</v>
      </c>
      <c r="F47" s="39" t="s">
        <v>478</v>
      </c>
      <c r="G47" s="34">
        <v>27</v>
      </c>
      <c r="H47" s="34" t="s">
        <v>479</v>
      </c>
      <c r="I47" s="34" t="s">
        <v>480</v>
      </c>
      <c r="J47" s="34" t="s">
        <v>481</v>
      </c>
      <c r="K47" s="31"/>
      <c r="L47" s="32"/>
      <c r="M47" s="32"/>
      <c r="N47" s="35"/>
    </row>
    <row r="48" spans="1:14" ht="99.95" customHeight="1" x14ac:dyDescent="0.2">
      <c r="A48" s="35" t="s">
        <v>482</v>
      </c>
      <c r="B48" s="35" t="s">
        <v>483</v>
      </c>
      <c r="C48" s="33" t="s">
        <v>484</v>
      </c>
      <c r="D48" s="38" t="s">
        <v>485</v>
      </c>
      <c r="E48" s="34">
        <v>48</v>
      </c>
      <c r="F48" s="39" t="s">
        <v>486</v>
      </c>
      <c r="G48" s="34">
        <v>21</v>
      </c>
      <c r="H48" s="34" t="s">
        <v>487</v>
      </c>
      <c r="I48" s="34" t="s">
        <v>488</v>
      </c>
      <c r="J48" s="34" t="s">
        <v>96</v>
      </c>
      <c r="K48" s="31"/>
      <c r="L48" s="32"/>
      <c r="M48" s="32"/>
      <c r="N48" s="35"/>
    </row>
    <row r="49" spans="1:14" ht="99.95" customHeight="1" x14ac:dyDescent="0.2">
      <c r="A49" s="35" t="s">
        <v>467</v>
      </c>
      <c r="B49" s="35" t="s">
        <v>468</v>
      </c>
      <c r="C49" s="33" t="s">
        <v>469</v>
      </c>
      <c r="D49" s="38" t="s">
        <v>489</v>
      </c>
      <c r="E49" s="34">
        <v>48</v>
      </c>
      <c r="F49" s="39" t="s">
        <v>490</v>
      </c>
      <c r="G49" s="34">
        <v>26</v>
      </c>
      <c r="H49" s="34" t="s">
        <v>491</v>
      </c>
      <c r="I49" s="34" t="s">
        <v>492</v>
      </c>
      <c r="J49" s="34" t="s">
        <v>96</v>
      </c>
      <c r="K49" s="31"/>
      <c r="L49" s="32"/>
      <c r="M49" s="32"/>
      <c r="N49" s="35"/>
    </row>
    <row r="50" spans="1:14" ht="99.95" customHeight="1" x14ac:dyDescent="0.2">
      <c r="A50" s="24" t="s">
        <v>133</v>
      </c>
      <c r="B50" s="24" t="s">
        <v>134</v>
      </c>
      <c r="C50" s="30" t="s">
        <v>135</v>
      </c>
      <c r="D50" s="37">
        <v>71</v>
      </c>
      <c r="E50" s="37">
        <v>51</v>
      </c>
      <c r="F50" s="24" t="s">
        <v>155</v>
      </c>
      <c r="G50" s="37">
        <v>47</v>
      </c>
      <c r="H50" s="25" t="s">
        <v>806</v>
      </c>
      <c r="I50" s="24" t="s">
        <v>156</v>
      </c>
      <c r="J50" s="24" t="s">
        <v>65</v>
      </c>
      <c r="K50" s="31"/>
      <c r="L50" s="32"/>
      <c r="M50" s="32" t="s">
        <v>807</v>
      </c>
      <c r="N50" s="35"/>
    </row>
    <row r="51" spans="1:14" ht="99.95" customHeight="1" x14ac:dyDescent="0.2">
      <c r="A51" s="24" t="s">
        <v>133</v>
      </c>
      <c r="B51" s="24" t="s">
        <v>134</v>
      </c>
      <c r="C51" s="30" t="s">
        <v>135</v>
      </c>
      <c r="D51" s="37">
        <v>71</v>
      </c>
      <c r="E51" s="37">
        <v>51</v>
      </c>
      <c r="F51" s="24" t="s">
        <v>155</v>
      </c>
      <c r="G51" s="37">
        <v>50</v>
      </c>
      <c r="H51" s="25" t="s">
        <v>808</v>
      </c>
      <c r="I51" s="24" t="s">
        <v>156</v>
      </c>
      <c r="J51" s="24" t="s">
        <v>65</v>
      </c>
      <c r="K51" s="31"/>
      <c r="L51" s="32"/>
      <c r="M51" s="32" t="s">
        <v>809</v>
      </c>
      <c r="N51" s="35"/>
    </row>
    <row r="52" spans="1:14" ht="99.95" customHeight="1" x14ac:dyDescent="0.2">
      <c r="A52" s="24" t="s">
        <v>109</v>
      </c>
      <c r="B52" s="24" t="s">
        <v>110</v>
      </c>
      <c r="C52" s="30" t="s">
        <v>111</v>
      </c>
      <c r="D52" s="37">
        <v>72</v>
      </c>
      <c r="E52" s="37">
        <v>52</v>
      </c>
      <c r="F52" s="24" t="s">
        <v>155</v>
      </c>
      <c r="G52" s="37">
        <v>48</v>
      </c>
      <c r="H52" s="23" t="s">
        <v>157</v>
      </c>
      <c r="I52" s="25" t="s">
        <v>810</v>
      </c>
      <c r="J52" s="24" t="s">
        <v>65</v>
      </c>
      <c r="K52" s="31"/>
      <c r="L52" s="32"/>
      <c r="M52" s="32" t="s">
        <v>811</v>
      </c>
      <c r="N52" s="35"/>
    </row>
    <row r="53" spans="1:14" ht="99.95" customHeight="1" x14ac:dyDescent="0.2">
      <c r="A53" s="24" t="s">
        <v>158</v>
      </c>
      <c r="B53" s="24" t="s">
        <v>159</v>
      </c>
      <c r="C53" s="30" t="s">
        <v>160</v>
      </c>
      <c r="D53" s="37">
        <v>72</v>
      </c>
      <c r="E53" s="37">
        <v>52</v>
      </c>
      <c r="F53" s="24" t="s">
        <v>155</v>
      </c>
      <c r="G53" s="37">
        <v>46</v>
      </c>
      <c r="H53" s="25" t="s">
        <v>813</v>
      </c>
      <c r="I53" s="25" t="s">
        <v>812</v>
      </c>
      <c r="J53" s="24" t="s">
        <v>65</v>
      </c>
      <c r="K53" s="31"/>
      <c r="L53" s="32"/>
      <c r="M53" s="32"/>
      <c r="N53" s="35"/>
    </row>
    <row r="54" spans="1:14" ht="99.95" customHeight="1" x14ac:dyDescent="0.2">
      <c r="A54" s="24" t="s">
        <v>133</v>
      </c>
      <c r="B54" s="24" t="s">
        <v>134</v>
      </c>
      <c r="C54" s="30" t="s">
        <v>135</v>
      </c>
      <c r="D54" s="37">
        <v>72</v>
      </c>
      <c r="E54" s="37">
        <v>52</v>
      </c>
      <c r="F54" s="24" t="s">
        <v>155</v>
      </c>
      <c r="G54" s="37">
        <v>41</v>
      </c>
      <c r="H54" s="25" t="s">
        <v>808</v>
      </c>
      <c r="I54" s="62" t="s">
        <v>814</v>
      </c>
      <c r="J54" s="24" t="s">
        <v>65</v>
      </c>
      <c r="K54" s="31"/>
      <c r="L54" s="32"/>
      <c r="M54" s="32" t="s">
        <v>815</v>
      </c>
      <c r="N54" s="35"/>
    </row>
    <row r="55" spans="1:14" ht="99.95" customHeight="1" x14ac:dyDescent="0.2">
      <c r="A55" s="24" t="s">
        <v>133</v>
      </c>
      <c r="B55" s="24" t="s">
        <v>134</v>
      </c>
      <c r="C55" s="30" t="s">
        <v>135</v>
      </c>
      <c r="D55" s="37">
        <v>72</v>
      </c>
      <c r="E55" s="37">
        <v>52</v>
      </c>
      <c r="F55" s="24" t="s">
        <v>155</v>
      </c>
      <c r="G55" s="37">
        <v>41</v>
      </c>
      <c r="H55" s="23" t="s">
        <v>161</v>
      </c>
      <c r="I55" s="62" t="s">
        <v>816</v>
      </c>
      <c r="J55" s="24" t="s">
        <v>65</v>
      </c>
      <c r="K55" s="31"/>
      <c r="L55" s="32"/>
      <c r="M55" s="32" t="s">
        <v>817</v>
      </c>
      <c r="N55" s="35"/>
    </row>
    <row r="56" spans="1:14" ht="99.95" customHeight="1" x14ac:dyDescent="0.2">
      <c r="A56" s="24" t="s">
        <v>133</v>
      </c>
      <c r="B56" s="24" t="s">
        <v>134</v>
      </c>
      <c r="C56" s="30" t="s">
        <v>135</v>
      </c>
      <c r="D56" s="37">
        <v>72</v>
      </c>
      <c r="E56" s="37">
        <v>52</v>
      </c>
      <c r="F56" s="24" t="s">
        <v>155</v>
      </c>
      <c r="G56" s="37">
        <v>52</v>
      </c>
      <c r="H56" s="23" t="s">
        <v>162</v>
      </c>
      <c r="I56" s="62" t="s">
        <v>818</v>
      </c>
      <c r="J56" s="24" t="s">
        <v>65</v>
      </c>
      <c r="K56" s="31"/>
      <c r="L56" s="32"/>
      <c r="M56" s="32" t="s">
        <v>819</v>
      </c>
      <c r="N56" s="35"/>
    </row>
    <row r="57" spans="1:14" ht="99.95" customHeight="1" x14ac:dyDescent="0.2">
      <c r="A57" s="24" t="s">
        <v>133</v>
      </c>
      <c r="B57" s="24" t="s">
        <v>134</v>
      </c>
      <c r="C57" s="30" t="s">
        <v>135</v>
      </c>
      <c r="D57" s="37">
        <v>73</v>
      </c>
      <c r="E57" s="37">
        <v>53</v>
      </c>
      <c r="F57" s="24" t="s">
        <v>155</v>
      </c>
      <c r="G57" s="37">
        <v>9</v>
      </c>
      <c r="H57" s="23" t="s">
        <v>163</v>
      </c>
      <c r="I57" s="62" t="s">
        <v>820</v>
      </c>
      <c r="J57" s="24" t="s">
        <v>65</v>
      </c>
      <c r="K57" s="31"/>
      <c r="L57" s="32"/>
      <c r="M57" s="32" t="s">
        <v>821</v>
      </c>
      <c r="N57" s="35"/>
    </row>
    <row r="58" spans="1:14" ht="99.95" customHeight="1" x14ac:dyDescent="0.2">
      <c r="A58" s="24" t="s">
        <v>158</v>
      </c>
      <c r="B58" s="24" t="s">
        <v>159</v>
      </c>
      <c r="C58" s="30" t="s">
        <v>160</v>
      </c>
      <c r="D58" s="37">
        <v>80</v>
      </c>
      <c r="E58" s="37">
        <v>60</v>
      </c>
      <c r="F58" s="24" t="s">
        <v>164</v>
      </c>
      <c r="G58" s="37">
        <v>20</v>
      </c>
      <c r="H58" s="23" t="s">
        <v>165</v>
      </c>
      <c r="I58" s="23" t="s">
        <v>166</v>
      </c>
      <c r="J58" s="24" t="s">
        <v>65</v>
      </c>
      <c r="K58" s="31"/>
      <c r="L58" s="32"/>
      <c r="M58" s="32"/>
      <c r="N58" s="35"/>
    </row>
    <row r="59" spans="1:14" ht="99.95" customHeight="1" x14ac:dyDescent="0.2">
      <c r="A59" s="35" t="s">
        <v>442</v>
      </c>
      <c r="B59" s="35" t="s">
        <v>93</v>
      </c>
      <c r="C59" s="33" t="s">
        <v>444</v>
      </c>
      <c r="D59" s="38" t="s">
        <v>493</v>
      </c>
      <c r="E59" s="34">
        <v>60</v>
      </c>
      <c r="F59" s="39" t="s">
        <v>494</v>
      </c>
      <c r="G59" s="34">
        <v>26</v>
      </c>
      <c r="H59" s="34" t="s">
        <v>495</v>
      </c>
      <c r="I59" s="34" t="s">
        <v>496</v>
      </c>
      <c r="J59" s="34" t="s">
        <v>497</v>
      </c>
      <c r="K59" s="31"/>
      <c r="L59" s="32"/>
      <c r="M59" s="32"/>
      <c r="N59" s="35"/>
    </row>
    <row r="60" spans="1:14" ht="99.95" customHeight="1" x14ac:dyDescent="0.2">
      <c r="A60" s="35" t="s">
        <v>467</v>
      </c>
      <c r="B60" s="35" t="s">
        <v>468</v>
      </c>
      <c r="C60" s="33" t="s">
        <v>469</v>
      </c>
      <c r="D60" s="38" t="s">
        <v>498</v>
      </c>
      <c r="E60" s="34">
        <v>60</v>
      </c>
      <c r="F60" s="39" t="s">
        <v>499</v>
      </c>
      <c r="G60" s="34">
        <v>42</v>
      </c>
      <c r="H60" s="34" t="s">
        <v>500</v>
      </c>
      <c r="I60" s="34" t="s">
        <v>501</v>
      </c>
      <c r="J60" s="34" t="s">
        <v>497</v>
      </c>
      <c r="K60" s="31"/>
      <c r="L60" s="32"/>
      <c r="M60" s="32"/>
      <c r="N60" s="35"/>
    </row>
    <row r="61" spans="1:14" ht="99.95" customHeight="1" x14ac:dyDescent="0.2">
      <c r="A61" s="35" t="s">
        <v>449</v>
      </c>
      <c r="B61" s="35" t="s">
        <v>450</v>
      </c>
      <c r="C61" s="33" t="s">
        <v>451</v>
      </c>
      <c r="D61" s="38" t="s">
        <v>502</v>
      </c>
      <c r="E61" s="34">
        <v>61</v>
      </c>
      <c r="F61" s="39" t="s">
        <v>503</v>
      </c>
      <c r="G61" s="34">
        <v>37</v>
      </c>
      <c r="H61" s="34" t="s">
        <v>504</v>
      </c>
      <c r="I61" s="34" t="s">
        <v>505</v>
      </c>
      <c r="J61" s="34" t="s">
        <v>497</v>
      </c>
      <c r="K61" s="31"/>
      <c r="L61" s="32"/>
      <c r="M61" s="32"/>
      <c r="N61" s="35"/>
    </row>
    <row r="62" spans="1:14" ht="99.95" customHeight="1" x14ac:dyDescent="0.2">
      <c r="A62" s="35" t="s">
        <v>449</v>
      </c>
      <c r="B62" s="35" t="s">
        <v>450</v>
      </c>
      <c r="C62" s="33" t="s">
        <v>451</v>
      </c>
      <c r="D62" s="38" t="s">
        <v>506</v>
      </c>
      <c r="E62" s="34">
        <v>62</v>
      </c>
      <c r="F62" s="39" t="s">
        <v>503</v>
      </c>
      <c r="G62" s="34" t="s">
        <v>507</v>
      </c>
      <c r="H62" s="34" t="s">
        <v>508</v>
      </c>
      <c r="I62" s="34" t="s">
        <v>509</v>
      </c>
      <c r="J62" s="34" t="s">
        <v>497</v>
      </c>
      <c r="K62" s="31"/>
      <c r="L62" s="32"/>
      <c r="M62" s="32"/>
      <c r="N62" s="35"/>
    </row>
    <row r="63" spans="1:14" ht="99.95" customHeight="1" x14ac:dyDescent="0.2">
      <c r="A63" s="35" t="s">
        <v>449</v>
      </c>
      <c r="B63" s="35" t="s">
        <v>450</v>
      </c>
      <c r="C63" s="33" t="s">
        <v>451</v>
      </c>
      <c r="D63" s="38" t="s">
        <v>510</v>
      </c>
      <c r="E63" s="34">
        <v>63</v>
      </c>
      <c r="F63" s="39" t="s">
        <v>511</v>
      </c>
      <c r="G63" s="34">
        <v>13</v>
      </c>
      <c r="H63" s="34" t="s">
        <v>512</v>
      </c>
      <c r="I63" s="34" t="s">
        <v>513</v>
      </c>
      <c r="J63" s="34" t="s">
        <v>497</v>
      </c>
      <c r="K63" s="31"/>
      <c r="L63" s="32"/>
      <c r="M63" s="32"/>
      <c r="N63" s="35"/>
    </row>
    <row r="64" spans="1:14" ht="99.95" customHeight="1" x14ac:dyDescent="0.2">
      <c r="A64" s="35" t="s">
        <v>449</v>
      </c>
      <c r="B64" s="35" t="s">
        <v>450</v>
      </c>
      <c r="C64" s="33" t="s">
        <v>451</v>
      </c>
      <c r="D64" s="38" t="s">
        <v>510</v>
      </c>
      <c r="E64" s="34">
        <v>63</v>
      </c>
      <c r="F64" s="39" t="s">
        <v>511</v>
      </c>
      <c r="G64" s="34" t="s">
        <v>514</v>
      </c>
      <c r="H64" s="34" t="s">
        <v>515</v>
      </c>
      <c r="I64" s="34" t="s">
        <v>516</v>
      </c>
      <c r="J64" s="34" t="s">
        <v>497</v>
      </c>
      <c r="K64" s="31"/>
      <c r="L64" s="32"/>
      <c r="M64" s="32"/>
      <c r="N64" s="35"/>
    </row>
    <row r="65" spans="1:14" ht="99.95" customHeight="1" x14ac:dyDescent="0.2">
      <c r="A65" s="35" t="s">
        <v>449</v>
      </c>
      <c r="B65" s="35" t="s">
        <v>450</v>
      </c>
      <c r="C65" s="33" t="s">
        <v>451</v>
      </c>
      <c r="D65" s="38" t="s">
        <v>510</v>
      </c>
      <c r="E65" s="34">
        <v>63</v>
      </c>
      <c r="F65" s="39" t="s">
        <v>511</v>
      </c>
      <c r="G65" s="34" t="s">
        <v>517</v>
      </c>
      <c r="H65" s="35" t="s">
        <v>515</v>
      </c>
      <c r="I65" s="35" t="s">
        <v>518</v>
      </c>
      <c r="J65" s="34" t="s">
        <v>497</v>
      </c>
      <c r="K65" s="31"/>
      <c r="L65" s="32"/>
      <c r="M65" s="32"/>
      <c r="N65" s="35"/>
    </row>
    <row r="66" spans="1:14" ht="99.95" customHeight="1" x14ac:dyDescent="0.2">
      <c r="A66" s="35" t="s">
        <v>449</v>
      </c>
      <c r="B66" s="35" t="s">
        <v>450</v>
      </c>
      <c r="C66" s="33" t="s">
        <v>451</v>
      </c>
      <c r="D66" s="38" t="s">
        <v>519</v>
      </c>
      <c r="E66" s="34">
        <v>64</v>
      </c>
      <c r="F66" s="39" t="s">
        <v>520</v>
      </c>
      <c r="G66" s="34">
        <v>3</v>
      </c>
      <c r="H66" s="34" t="s">
        <v>822</v>
      </c>
      <c r="I66" s="34" t="s">
        <v>521</v>
      </c>
      <c r="J66" s="34" t="s">
        <v>497</v>
      </c>
      <c r="K66" s="31"/>
      <c r="L66" s="32"/>
      <c r="M66" s="32"/>
      <c r="N66" s="35"/>
    </row>
    <row r="67" spans="1:14" ht="99.95" customHeight="1" x14ac:dyDescent="0.2">
      <c r="A67" s="35" t="s">
        <v>449</v>
      </c>
      <c r="B67" s="35" t="s">
        <v>450</v>
      </c>
      <c r="C67" s="33" t="s">
        <v>451</v>
      </c>
      <c r="D67" s="38" t="s">
        <v>519</v>
      </c>
      <c r="E67" s="34">
        <v>64</v>
      </c>
      <c r="F67" s="39" t="s">
        <v>522</v>
      </c>
      <c r="G67" s="34">
        <v>17</v>
      </c>
      <c r="H67" s="34" t="s">
        <v>523</v>
      </c>
      <c r="I67" s="34" t="s">
        <v>524</v>
      </c>
      <c r="J67" s="34" t="s">
        <v>497</v>
      </c>
      <c r="K67" s="31"/>
      <c r="L67" s="32"/>
      <c r="M67" s="32"/>
      <c r="N67" s="35"/>
    </row>
    <row r="68" spans="1:14" ht="99.95" customHeight="1" x14ac:dyDescent="0.2">
      <c r="A68" s="24" t="s">
        <v>109</v>
      </c>
      <c r="B68" s="24" t="s">
        <v>110</v>
      </c>
      <c r="C68" s="30" t="s">
        <v>111</v>
      </c>
      <c r="D68" s="37">
        <v>87</v>
      </c>
      <c r="E68" s="37">
        <v>67</v>
      </c>
      <c r="F68" s="24" t="s">
        <v>167</v>
      </c>
      <c r="G68" s="37">
        <v>33</v>
      </c>
      <c r="H68" s="23" t="s">
        <v>168</v>
      </c>
      <c r="I68" s="25" t="s">
        <v>823</v>
      </c>
      <c r="J68" s="24" t="s">
        <v>65</v>
      </c>
      <c r="K68" s="31"/>
      <c r="L68" s="32"/>
      <c r="M68" s="32" t="s">
        <v>824</v>
      </c>
      <c r="N68" s="35"/>
    </row>
    <row r="69" spans="1:14" ht="99.95" customHeight="1" x14ac:dyDescent="0.2">
      <c r="A69" s="35" t="s">
        <v>525</v>
      </c>
      <c r="B69" s="35" t="s">
        <v>526</v>
      </c>
      <c r="C69" s="33" t="s">
        <v>527</v>
      </c>
      <c r="D69" s="36" t="s">
        <v>529</v>
      </c>
      <c r="E69" s="34">
        <v>67</v>
      </c>
      <c r="F69" s="41" t="s">
        <v>530</v>
      </c>
      <c r="G69" s="34">
        <v>33</v>
      </c>
      <c r="H69" s="35" t="s">
        <v>531</v>
      </c>
      <c r="I69" s="34" t="s">
        <v>532</v>
      </c>
      <c r="J69" s="34" t="s">
        <v>533</v>
      </c>
      <c r="K69" s="31"/>
      <c r="L69" s="32"/>
      <c r="M69" s="32" t="s">
        <v>825</v>
      </c>
      <c r="N69" s="35"/>
    </row>
    <row r="70" spans="1:14" ht="99.95" customHeight="1" x14ac:dyDescent="0.2">
      <c r="A70" s="35" t="s">
        <v>442</v>
      </c>
      <c r="B70" s="35" t="s">
        <v>93</v>
      </c>
      <c r="C70" s="33" t="s">
        <v>444</v>
      </c>
      <c r="D70" s="36" t="s">
        <v>528</v>
      </c>
      <c r="E70" s="34">
        <v>67</v>
      </c>
      <c r="F70" s="41" t="s">
        <v>530</v>
      </c>
      <c r="G70" s="34">
        <v>46</v>
      </c>
      <c r="H70" s="35" t="s">
        <v>531</v>
      </c>
      <c r="I70" s="34" t="s">
        <v>534</v>
      </c>
      <c r="J70" s="34" t="s">
        <v>96</v>
      </c>
      <c r="K70" s="31"/>
      <c r="L70" s="32"/>
      <c r="M70" s="32"/>
      <c r="N70" s="35"/>
    </row>
    <row r="71" spans="1:14" ht="99.95" customHeight="1" x14ac:dyDescent="0.2">
      <c r="A71" s="24" t="s">
        <v>109</v>
      </c>
      <c r="B71" s="24" t="s">
        <v>110</v>
      </c>
      <c r="C71" s="30" t="s">
        <v>111</v>
      </c>
      <c r="D71" s="37">
        <v>87</v>
      </c>
      <c r="E71" s="37">
        <v>67</v>
      </c>
      <c r="F71" s="24" t="s">
        <v>167</v>
      </c>
      <c r="G71" s="37">
        <v>46</v>
      </c>
      <c r="H71" s="23" t="s">
        <v>168</v>
      </c>
      <c r="I71" s="25" t="s">
        <v>823</v>
      </c>
      <c r="J71" s="24" t="s">
        <v>65</v>
      </c>
      <c r="K71" s="31"/>
      <c r="L71" s="32"/>
      <c r="M71" s="32" t="s">
        <v>826</v>
      </c>
      <c r="N71" s="35"/>
    </row>
    <row r="72" spans="1:14" ht="99.95" customHeight="1" x14ac:dyDescent="0.2">
      <c r="A72" s="24" t="s">
        <v>109</v>
      </c>
      <c r="B72" s="24" t="s">
        <v>110</v>
      </c>
      <c r="C72" s="30" t="s">
        <v>111</v>
      </c>
      <c r="D72" s="37">
        <v>87</v>
      </c>
      <c r="E72" s="37">
        <v>67</v>
      </c>
      <c r="F72" s="24" t="s">
        <v>167</v>
      </c>
      <c r="G72" s="37">
        <v>47</v>
      </c>
      <c r="H72" s="23" t="s">
        <v>168</v>
      </c>
      <c r="I72" s="23" t="s">
        <v>115</v>
      </c>
      <c r="J72" s="24" t="s">
        <v>65</v>
      </c>
      <c r="K72" s="31"/>
      <c r="L72" s="32"/>
      <c r="M72" s="32" t="s">
        <v>827</v>
      </c>
      <c r="N72" s="35"/>
    </row>
    <row r="73" spans="1:14" ht="99.95" customHeight="1" x14ac:dyDescent="0.2">
      <c r="A73" s="24" t="s">
        <v>158</v>
      </c>
      <c r="B73" s="24" t="s">
        <v>159</v>
      </c>
      <c r="C73" s="30" t="s">
        <v>160</v>
      </c>
      <c r="D73" s="37">
        <v>89</v>
      </c>
      <c r="E73" s="37">
        <v>69</v>
      </c>
      <c r="F73" s="24" t="s">
        <v>169</v>
      </c>
      <c r="G73" s="37">
        <v>16</v>
      </c>
      <c r="H73" s="23" t="s">
        <v>170</v>
      </c>
      <c r="I73" s="25" t="s">
        <v>828</v>
      </c>
      <c r="J73" s="24" t="s">
        <v>65</v>
      </c>
      <c r="K73" s="31"/>
      <c r="L73" s="32"/>
      <c r="M73" s="32" t="s">
        <v>829</v>
      </c>
      <c r="N73" s="35"/>
    </row>
    <row r="74" spans="1:14" ht="99.95" customHeight="1" x14ac:dyDescent="0.2">
      <c r="A74" s="24" t="s">
        <v>158</v>
      </c>
      <c r="B74" s="24" t="s">
        <v>159</v>
      </c>
      <c r="C74" s="30" t="s">
        <v>160</v>
      </c>
      <c r="D74" s="37">
        <v>89</v>
      </c>
      <c r="E74" s="37">
        <v>69</v>
      </c>
      <c r="F74" s="24" t="s">
        <v>169</v>
      </c>
      <c r="G74" s="37">
        <v>42</v>
      </c>
      <c r="H74" s="23" t="s">
        <v>171</v>
      </c>
      <c r="I74" s="23" t="s">
        <v>172</v>
      </c>
      <c r="J74" s="24" t="s">
        <v>65</v>
      </c>
      <c r="K74" s="31"/>
      <c r="L74" s="32"/>
      <c r="M74" s="32" t="s">
        <v>829</v>
      </c>
      <c r="N74" s="35"/>
    </row>
    <row r="75" spans="1:14" ht="99.95" customHeight="1" x14ac:dyDescent="0.2">
      <c r="A75" s="24" t="s">
        <v>133</v>
      </c>
      <c r="B75" s="24" t="s">
        <v>134</v>
      </c>
      <c r="C75" s="30" t="s">
        <v>135</v>
      </c>
      <c r="D75" s="37">
        <v>89</v>
      </c>
      <c r="E75" s="37">
        <v>69</v>
      </c>
      <c r="F75" s="24" t="s">
        <v>173</v>
      </c>
      <c r="G75" s="37">
        <v>46</v>
      </c>
      <c r="H75" s="23" t="s">
        <v>168</v>
      </c>
      <c r="I75" s="25" t="s">
        <v>823</v>
      </c>
      <c r="J75" s="24" t="s">
        <v>65</v>
      </c>
      <c r="K75" s="31"/>
      <c r="L75" s="32"/>
      <c r="M75" s="32" t="s">
        <v>830</v>
      </c>
      <c r="N75" s="35"/>
    </row>
    <row r="76" spans="1:14" ht="99.95" customHeight="1" x14ac:dyDescent="0.2">
      <c r="A76" s="24" t="s">
        <v>133</v>
      </c>
      <c r="B76" s="24" t="s">
        <v>134</v>
      </c>
      <c r="C76" s="30" t="s">
        <v>135</v>
      </c>
      <c r="D76" s="37">
        <v>89</v>
      </c>
      <c r="E76" s="37">
        <v>69</v>
      </c>
      <c r="F76" s="24" t="s">
        <v>173</v>
      </c>
      <c r="G76" s="37">
        <v>48</v>
      </c>
      <c r="H76" s="23" t="s">
        <v>168</v>
      </c>
      <c r="I76" s="25" t="s">
        <v>823</v>
      </c>
      <c r="J76" s="24" t="s">
        <v>65</v>
      </c>
      <c r="K76" s="31"/>
      <c r="L76" s="32"/>
      <c r="M76" s="32" t="s">
        <v>830</v>
      </c>
      <c r="N76" s="35"/>
    </row>
    <row r="77" spans="1:14" ht="99.95" customHeight="1" x14ac:dyDescent="0.2">
      <c r="A77" s="24" t="s">
        <v>126</v>
      </c>
      <c r="B77" s="24" t="s">
        <v>127</v>
      </c>
      <c r="C77" s="30" t="s">
        <v>128</v>
      </c>
      <c r="D77" s="37">
        <v>97</v>
      </c>
      <c r="E77" s="37">
        <v>77</v>
      </c>
      <c r="F77" s="24" t="s">
        <v>174</v>
      </c>
      <c r="G77" s="37">
        <v>51</v>
      </c>
      <c r="H77" s="25" t="s">
        <v>831</v>
      </c>
      <c r="I77" s="25" t="s">
        <v>832</v>
      </c>
      <c r="J77" s="24" t="s">
        <v>65</v>
      </c>
      <c r="K77" s="31"/>
      <c r="L77" s="32"/>
      <c r="M77" s="32" t="s">
        <v>833</v>
      </c>
      <c r="N77" s="35"/>
    </row>
    <row r="78" spans="1:14" ht="99.95" customHeight="1" x14ac:dyDescent="0.2">
      <c r="A78" s="35" t="s">
        <v>474</v>
      </c>
      <c r="B78" s="35" t="s">
        <v>475</v>
      </c>
      <c r="C78" s="33" t="s">
        <v>476</v>
      </c>
      <c r="D78" s="38" t="s">
        <v>535</v>
      </c>
      <c r="E78" s="34">
        <v>90</v>
      </c>
      <c r="F78" s="41" t="s">
        <v>536</v>
      </c>
      <c r="G78" s="34">
        <v>29</v>
      </c>
      <c r="H78" s="35" t="s">
        <v>537</v>
      </c>
      <c r="I78" s="35" t="s">
        <v>538</v>
      </c>
      <c r="J78" s="34" t="s">
        <v>481</v>
      </c>
      <c r="K78" s="31"/>
      <c r="L78" s="32"/>
      <c r="M78" s="32"/>
      <c r="N78" s="32"/>
    </row>
    <row r="79" spans="1:14" ht="99.95" customHeight="1" x14ac:dyDescent="0.2">
      <c r="A79" s="35" t="s">
        <v>442</v>
      </c>
      <c r="B79" s="35" t="s">
        <v>93</v>
      </c>
      <c r="C79" s="33" t="s">
        <v>444</v>
      </c>
      <c r="D79" s="38" t="s">
        <v>539</v>
      </c>
      <c r="E79" s="34">
        <v>97</v>
      </c>
      <c r="F79" s="41" t="s">
        <v>540</v>
      </c>
      <c r="G79" s="34">
        <v>34</v>
      </c>
      <c r="H79" s="35" t="s">
        <v>541</v>
      </c>
      <c r="I79" s="35" t="s">
        <v>542</v>
      </c>
      <c r="J79" s="34" t="s">
        <v>543</v>
      </c>
      <c r="K79" s="31"/>
      <c r="L79" s="32"/>
      <c r="M79" s="32"/>
      <c r="N79" s="35"/>
    </row>
    <row r="80" spans="1:14" ht="99.95" customHeight="1" x14ac:dyDescent="0.2">
      <c r="A80" s="24" t="s">
        <v>109</v>
      </c>
      <c r="B80" s="24" t="s">
        <v>110</v>
      </c>
      <c r="C80" s="30" t="s">
        <v>111</v>
      </c>
      <c r="D80" s="37">
        <v>118</v>
      </c>
      <c r="E80" s="37">
        <v>98</v>
      </c>
      <c r="F80" s="24" t="s">
        <v>175</v>
      </c>
      <c r="G80" s="37"/>
      <c r="H80" s="23" t="s">
        <v>176</v>
      </c>
      <c r="I80" s="25" t="s">
        <v>834</v>
      </c>
      <c r="J80" s="24" t="s">
        <v>65</v>
      </c>
      <c r="K80" s="31"/>
      <c r="L80" s="32"/>
      <c r="M80" s="32" t="s">
        <v>835</v>
      </c>
      <c r="N80" s="35"/>
    </row>
    <row r="81" spans="1:14" ht="99.95" customHeight="1" x14ac:dyDescent="0.2">
      <c r="A81" s="35" t="s">
        <v>544</v>
      </c>
      <c r="B81" s="35" t="s">
        <v>93</v>
      </c>
      <c r="C81" s="33" t="s">
        <v>444</v>
      </c>
      <c r="D81" s="36" t="s">
        <v>545</v>
      </c>
      <c r="E81" s="35">
        <v>98</v>
      </c>
      <c r="F81" s="41" t="s">
        <v>546</v>
      </c>
      <c r="G81" s="35">
        <v>39</v>
      </c>
      <c r="H81" s="35" t="s">
        <v>547</v>
      </c>
      <c r="I81" s="35" t="s">
        <v>547</v>
      </c>
      <c r="J81" s="35" t="s">
        <v>548</v>
      </c>
      <c r="K81" s="31"/>
      <c r="L81" s="32"/>
      <c r="M81" s="32"/>
      <c r="N81" s="35"/>
    </row>
    <row r="82" spans="1:14" ht="99.95" customHeight="1" x14ac:dyDescent="0.2">
      <c r="A82" s="35" t="s">
        <v>442</v>
      </c>
      <c r="B82" s="35" t="s">
        <v>93</v>
      </c>
      <c r="C82" s="33" t="s">
        <v>444</v>
      </c>
      <c r="D82" s="36" t="s">
        <v>545</v>
      </c>
      <c r="E82" s="35">
        <v>98</v>
      </c>
      <c r="F82" s="41" t="s">
        <v>549</v>
      </c>
      <c r="G82" s="35">
        <v>43</v>
      </c>
      <c r="H82" s="35" t="s">
        <v>551</v>
      </c>
      <c r="I82" s="35" t="s">
        <v>550</v>
      </c>
      <c r="J82" s="35" t="s">
        <v>548</v>
      </c>
      <c r="K82" s="31"/>
      <c r="L82" s="32"/>
      <c r="M82" s="32"/>
      <c r="N82" s="35"/>
    </row>
    <row r="83" spans="1:14" ht="99.95" customHeight="1" x14ac:dyDescent="0.2">
      <c r="A83" s="24" t="s">
        <v>109</v>
      </c>
      <c r="B83" s="24" t="s">
        <v>110</v>
      </c>
      <c r="C83" s="30" t="s">
        <v>111</v>
      </c>
      <c r="D83" s="37">
        <v>118</v>
      </c>
      <c r="E83" s="37">
        <v>98</v>
      </c>
      <c r="F83" s="24" t="s">
        <v>177</v>
      </c>
      <c r="G83" s="37"/>
      <c r="H83" s="23" t="s">
        <v>176</v>
      </c>
      <c r="I83" s="25" t="s">
        <v>834</v>
      </c>
      <c r="J83" s="24" t="s">
        <v>65</v>
      </c>
      <c r="K83" s="31"/>
      <c r="L83" s="32"/>
      <c r="M83" s="32" t="s">
        <v>835</v>
      </c>
      <c r="N83" s="35"/>
    </row>
    <row r="84" spans="1:14" ht="99.95" customHeight="1" x14ac:dyDescent="0.2">
      <c r="A84" s="24" t="s">
        <v>109</v>
      </c>
      <c r="B84" s="24" t="s">
        <v>110</v>
      </c>
      <c r="C84" s="30" t="s">
        <v>111</v>
      </c>
      <c r="D84" s="37">
        <v>118</v>
      </c>
      <c r="E84" s="37">
        <v>98</v>
      </c>
      <c r="F84" s="24" t="s">
        <v>178</v>
      </c>
      <c r="G84" s="37"/>
      <c r="H84" s="23" t="s">
        <v>176</v>
      </c>
      <c r="I84" s="25" t="s">
        <v>834</v>
      </c>
      <c r="J84" s="24" t="s">
        <v>65</v>
      </c>
      <c r="K84" s="31"/>
      <c r="L84" s="32"/>
      <c r="M84" s="32" t="s">
        <v>836</v>
      </c>
      <c r="N84" s="35"/>
    </row>
    <row r="85" spans="1:14" ht="99.95" customHeight="1" x14ac:dyDescent="0.2">
      <c r="A85" s="35" t="s">
        <v>552</v>
      </c>
      <c r="B85" s="35" t="s">
        <v>553</v>
      </c>
      <c r="C85" s="33" t="s">
        <v>554</v>
      </c>
      <c r="D85" s="38" t="s">
        <v>555</v>
      </c>
      <c r="E85" s="35">
        <v>102</v>
      </c>
      <c r="F85" s="41" t="s">
        <v>556</v>
      </c>
      <c r="G85" s="35">
        <v>1</v>
      </c>
      <c r="H85" s="35" t="s">
        <v>557</v>
      </c>
      <c r="I85" s="35" t="s">
        <v>558</v>
      </c>
      <c r="J85" s="35" t="s">
        <v>559</v>
      </c>
      <c r="K85" s="31"/>
      <c r="L85" s="32"/>
      <c r="M85" s="32"/>
      <c r="N85" s="35"/>
    </row>
    <row r="86" spans="1:14" ht="99.95" customHeight="1" x14ac:dyDescent="0.2">
      <c r="A86" s="24" t="s">
        <v>109</v>
      </c>
      <c r="B86" s="24" t="s">
        <v>110</v>
      </c>
      <c r="C86" s="30" t="s">
        <v>111</v>
      </c>
      <c r="D86" s="37">
        <v>131</v>
      </c>
      <c r="E86" s="37">
        <v>111</v>
      </c>
      <c r="F86" s="24" t="s">
        <v>179</v>
      </c>
      <c r="G86" s="37">
        <v>44</v>
      </c>
      <c r="H86" s="23" t="s">
        <v>168</v>
      </c>
      <c r="I86" s="25" t="s">
        <v>823</v>
      </c>
      <c r="J86" s="24" t="s">
        <v>65</v>
      </c>
      <c r="K86" s="31"/>
      <c r="L86" s="32"/>
      <c r="M86" s="32" t="s">
        <v>837</v>
      </c>
      <c r="N86" s="35"/>
    </row>
    <row r="87" spans="1:14" ht="99.95" customHeight="1" x14ac:dyDescent="0.2">
      <c r="A87" s="24" t="s">
        <v>133</v>
      </c>
      <c r="B87" s="24" t="s">
        <v>134</v>
      </c>
      <c r="C87" s="30" t="s">
        <v>135</v>
      </c>
      <c r="D87" s="37">
        <v>131</v>
      </c>
      <c r="E87" s="37">
        <v>111</v>
      </c>
      <c r="F87" s="24" t="s">
        <v>179</v>
      </c>
      <c r="G87" s="37">
        <v>44</v>
      </c>
      <c r="H87" s="23" t="s">
        <v>168</v>
      </c>
      <c r="I87" s="25" t="s">
        <v>823</v>
      </c>
      <c r="J87" s="24" t="s">
        <v>65</v>
      </c>
      <c r="K87" s="31"/>
      <c r="L87" s="32"/>
      <c r="M87" s="32" t="s">
        <v>838</v>
      </c>
      <c r="N87" s="35"/>
    </row>
    <row r="88" spans="1:14" ht="99.95" customHeight="1" x14ac:dyDescent="0.2">
      <c r="A88" s="24" t="s">
        <v>109</v>
      </c>
      <c r="B88" s="24" t="s">
        <v>110</v>
      </c>
      <c r="C88" s="30" t="s">
        <v>111</v>
      </c>
      <c r="D88" s="37">
        <v>132</v>
      </c>
      <c r="E88" s="37">
        <v>112</v>
      </c>
      <c r="F88" s="24" t="s">
        <v>180</v>
      </c>
      <c r="G88" s="37">
        <v>6</v>
      </c>
      <c r="H88" s="23" t="s">
        <v>168</v>
      </c>
      <c r="I88" s="25" t="s">
        <v>823</v>
      </c>
      <c r="J88" s="24" t="s">
        <v>65</v>
      </c>
      <c r="K88" s="31"/>
      <c r="L88" s="32"/>
      <c r="M88" s="32" t="s">
        <v>837</v>
      </c>
      <c r="N88" s="35"/>
    </row>
    <row r="89" spans="1:14" ht="99.95" customHeight="1" x14ac:dyDescent="0.2">
      <c r="A89" s="24" t="s">
        <v>133</v>
      </c>
      <c r="B89" s="24" t="s">
        <v>134</v>
      </c>
      <c r="C89" s="30" t="s">
        <v>135</v>
      </c>
      <c r="D89" s="37">
        <v>132</v>
      </c>
      <c r="E89" s="37">
        <v>112</v>
      </c>
      <c r="F89" s="24" t="s">
        <v>180</v>
      </c>
      <c r="G89" s="37">
        <v>6</v>
      </c>
      <c r="H89" s="23" t="s">
        <v>168</v>
      </c>
      <c r="I89" s="25" t="s">
        <v>823</v>
      </c>
      <c r="J89" s="24" t="s">
        <v>65</v>
      </c>
      <c r="K89" s="31"/>
      <c r="L89" s="32"/>
      <c r="M89" s="32" t="s">
        <v>839</v>
      </c>
      <c r="N89" s="35"/>
    </row>
    <row r="90" spans="1:14" ht="99.95" customHeight="1" x14ac:dyDescent="0.2">
      <c r="A90" s="24" t="s">
        <v>109</v>
      </c>
      <c r="B90" s="24" t="s">
        <v>110</v>
      </c>
      <c r="C90" s="30" t="s">
        <v>111</v>
      </c>
      <c r="D90" s="37">
        <v>133</v>
      </c>
      <c r="E90" s="37">
        <v>113</v>
      </c>
      <c r="F90" s="24" t="s">
        <v>181</v>
      </c>
      <c r="G90" s="37"/>
      <c r="H90" s="23" t="s">
        <v>182</v>
      </c>
      <c r="I90" s="25" t="s">
        <v>840</v>
      </c>
      <c r="J90" s="24" t="s">
        <v>65</v>
      </c>
      <c r="K90" s="31"/>
      <c r="L90" s="32"/>
      <c r="M90" s="32" t="s">
        <v>842</v>
      </c>
      <c r="N90" s="35"/>
    </row>
    <row r="91" spans="1:14" ht="99.95" customHeight="1" x14ac:dyDescent="0.2">
      <c r="A91" s="24" t="s">
        <v>133</v>
      </c>
      <c r="B91" s="24" t="s">
        <v>134</v>
      </c>
      <c r="C91" s="30" t="s">
        <v>135</v>
      </c>
      <c r="D91" s="37">
        <v>133</v>
      </c>
      <c r="E91" s="37">
        <v>113</v>
      </c>
      <c r="F91" s="24" t="s">
        <v>183</v>
      </c>
      <c r="G91" s="37" t="s">
        <v>184</v>
      </c>
      <c r="H91" s="25" t="s">
        <v>843</v>
      </c>
      <c r="I91" s="25" t="s">
        <v>844</v>
      </c>
      <c r="J91" s="24" t="s">
        <v>65</v>
      </c>
      <c r="K91" s="31"/>
      <c r="L91" s="32"/>
      <c r="M91" s="32" t="s">
        <v>845</v>
      </c>
      <c r="N91" s="35"/>
    </row>
    <row r="92" spans="1:14" ht="99.95" customHeight="1" x14ac:dyDescent="0.2">
      <c r="A92" s="24" t="s">
        <v>133</v>
      </c>
      <c r="B92" s="24" t="s">
        <v>134</v>
      </c>
      <c r="C92" s="30" t="s">
        <v>135</v>
      </c>
      <c r="D92" s="37">
        <v>133</v>
      </c>
      <c r="E92" s="37">
        <v>113</v>
      </c>
      <c r="F92" s="24" t="s">
        <v>181</v>
      </c>
      <c r="G92" s="37">
        <v>11</v>
      </c>
      <c r="H92" s="23" t="s">
        <v>185</v>
      </c>
      <c r="I92" s="25" t="s">
        <v>846</v>
      </c>
      <c r="J92" s="24" t="s">
        <v>65</v>
      </c>
      <c r="K92" s="31"/>
      <c r="L92" s="32"/>
      <c r="M92" s="32" t="s">
        <v>845</v>
      </c>
      <c r="N92" s="35"/>
    </row>
    <row r="93" spans="1:14" ht="99.95" customHeight="1" x14ac:dyDescent="0.2">
      <c r="A93" s="24" t="s">
        <v>133</v>
      </c>
      <c r="B93" s="24" t="s">
        <v>134</v>
      </c>
      <c r="C93" s="30" t="s">
        <v>135</v>
      </c>
      <c r="D93" s="37">
        <v>133</v>
      </c>
      <c r="E93" s="37">
        <v>113</v>
      </c>
      <c r="F93" s="24" t="s">
        <v>181</v>
      </c>
      <c r="G93" s="37">
        <v>19</v>
      </c>
      <c r="H93" s="23" t="s">
        <v>186</v>
      </c>
      <c r="I93" s="25" t="s">
        <v>847</v>
      </c>
      <c r="J93" s="24" t="s">
        <v>65</v>
      </c>
      <c r="K93" s="31"/>
      <c r="L93" s="32"/>
      <c r="M93" s="32" t="s">
        <v>848</v>
      </c>
      <c r="N93" s="35"/>
    </row>
    <row r="94" spans="1:14" ht="99.95" customHeight="1" x14ac:dyDescent="0.2">
      <c r="A94" s="24" t="s">
        <v>133</v>
      </c>
      <c r="B94" s="24" t="s">
        <v>134</v>
      </c>
      <c r="C94" s="30" t="s">
        <v>135</v>
      </c>
      <c r="D94" s="37">
        <v>133</v>
      </c>
      <c r="E94" s="37">
        <v>113</v>
      </c>
      <c r="F94" s="24" t="s">
        <v>181</v>
      </c>
      <c r="G94" s="37">
        <v>23</v>
      </c>
      <c r="H94" s="23" t="s">
        <v>187</v>
      </c>
      <c r="I94" s="25" t="s">
        <v>849</v>
      </c>
      <c r="J94" s="24" t="s">
        <v>65</v>
      </c>
      <c r="K94" s="31"/>
      <c r="L94" s="32"/>
      <c r="M94" s="32" t="s">
        <v>850</v>
      </c>
      <c r="N94" s="35"/>
    </row>
    <row r="95" spans="1:14" ht="99.95" customHeight="1" x14ac:dyDescent="0.2">
      <c r="A95" s="24" t="s">
        <v>133</v>
      </c>
      <c r="B95" s="24" t="s">
        <v>134</v>
      </c>
      <c r="C95" s="30" t="s">
        <v>135</v>
      </c>
      <c r="D95" s="37">
        <v>133</v>
      </c>
      <c r="E95" s="37">
        <v>113</v>
      </c>
      <c r="F95" s="24" t="s">
        <v>181</v>
      </c>
      <c r="G95" s="37">
        <v>27</v>
      </c>
      <c r="H95" s="23" t="s">
        <v>186</v>
      </c>
      <c r="I95" s="25" t="s">
        <v>847</v>
      </c>
      <c r="J95" s="24" t="s">
        <v>65</v>
      </c>
      <c r="K95" s="31"/>
      <c r="L95" s="32"/>
      <c r="M95" s="32" t="s">
        <v>850</v>
      </c>
      <c r="N95" s="35"/>
    </row>
    <row r="96" spans="1:14" ht="99.95" customHeight="1" x14ac:dyDescent="0.2">
      <c r="A96" s="24" t="s">
        <v>133</v>
      </c>
      <c r="B96" s="24" t="s">
        <v>134</v>
      </c>
      <c r="C96" s="30" t="s">
        <v>135</v>
      </c>
      <c r="D96" s="37">
        <v>133</v>
      </c>
      <c r="E96" s="37">
        <v>113</v>
      </c>
      <c r="F96" s="24" t="s">
        <v>181</v>
      </c>
      <c r="G96" s="37">
        <v>30</v>
      </c>
      <c r="H96" s="23" t="s">
        <v>187</v>
      </c>
      <c r="I96" s="25" t="s">
        <v>849</v>
      </c>
      <c r="J96" s="24" t="s">
        <v>65</v>
      </c>
      <c r="K96" s="31"/>
      <c r="L96" s="32"/>
      <c r="M96" s="32" t="s">
        <v>850</v>
      </c>
      <c r="N96" s="35"/>
    </row>
    <row r="97" spans="1:15" ht="99.95" customHeight="1" x14ac:dyDescent="0.2">
      <c r="A97" s="24" t="s">
        <v>109</v>
      </c>
      <c r="B97" s="24" t="s">
        <v>110</v>
      </c>
      <c r="C97" s="30" t="s">
        <v>111</v>
      </c>
      <c r="D97" s="37">
        <v>134</v>
      </c>
      <c r="E97" s="37">
        <v>114</v>
      </c>
      <c r="F97" s="24" t="s">
        <v>188</v>
      </c>
      <c r="G97" s="37"/>
      <c r="H97" s="23" t="s">
        <v>182</v>
      </c>
      <c r="I97" s="25" t="s">
        <v>840</v>
      </c>
      <c r="J97" s="24" t="s">
        <v>65</v>
      </c>
      <c r="K97" s="31"/>
      <c r="L97" s="32"/>
      <c r="M97" s="32" t="s">
        <v>842</v>
      </c>
      <c r="N97" s="35"/>
    </row>
    <row r="98" spans="1:15" ht="99.95" customHeight="1" x14ac:dyDescent="0.2">
      <c r="A98" s="24" t="s">
        <v>133</v>
      </c>
      <c r="B98" s="24" t="s">
        <v>134</v>
      </c>
      <c r="C98" s="30" t="s">
        <v>135</v>
      </c>
      <c r="D98" s="37">
        <v>134</v>
      </c>
      <c r="E98" s="37">
        <v>114</v>
      </c>
      <c r="F98" s="24" t="s">
        <v>188</v>
      </c>
      <c r="G98" s="37">
        <v>27</v>
      </c>
      <c r="H98" s="23" t="s">
        <v>189</v>
      </c>
      <c r="I98" s="25" t="s">
        <v>851</v>
      </c>
      <c r="J98" s="24" t="s">
        <v>65</v>
      </c>
      <c r="K98" s="31"/>
      <c r="L98" s="32"/>
      <c r="M98" s="32" t="s">
        <v>841</v>
      </c>
      <c r="N98" s="35"/>
    </row>
    <row r="99" spans="1:15" ht="99.95" customHeight="1" x14ac:dyDescent="0.2">
      <c r="A99" s="24" t="s">
        <v>133</v>
      </c>
      <c r="B99" s="24" t="s">
        <v>134</v>
      </c>
      <c r="C99" s="30" t="s">
        <v>135</v>
      </c>
      <c r="D99" s="37">
        <v>134</v>
      </c>
      <c r="E99" s="37">
        <v>114</v>
      </c>
      <c r="F99" s="24" t="s">
        <v>188</v>
      </c>
      <c r="G99" s="37">
        <v>34</v>
      </c>
      <c r="H99" s="23" t="s">
        <v>186</v>
      </c>
      <c r="I99" s="25" t="s">
        <v>847</v>
      </c>
      <c r="J99" s="24" t="s">
        <v>65</v>
      </c>
      <c r="K99" s="31"/>
      <c r="L99" s="32"/>
      <c r="M99" s="32" t="s">
        <v>852</v>
      </c>
      <c r="N99" s="35"/>
    </row>
    <row r="100" spans="1:15" ht="99.95" customHeight="1" x14ac:dyDescent="0.2">
      <c r="A100" s="24" t="s">
        <v>133</v>
      </c>
      <c r="B100" s="24" t="s">
        <v>134</v>
      </c>
      <c r="C100" s="30" t="s">
        <v>135</v>
      </c>
      <c r="D100" s="37">
        <v>134</v>
      </c>
      <c r="E100" s="37">
        <v>114</v>
      </c>
      <c r="F100" s="24" t="s">
        <v>188</v>
      </c>
      <c r="G100" s="37">
        <v>38</v>
      </c>
      <c r="H100" s="23" t="s">
        <v>187</v>
      </c>
      <c r="I100" s="25" t="s">
        <v>849</v>
      </c>
      <c r="J100" s="24" t="s">
        <v>65</v>
      </c>
      <c r="K100" s="31"/>
      <c r="L100" s="32"/>
      <c r="M100" s="32" t="s">
        <v>852</v>
      </c>
      <c r="N100" s="35"/>
    </row>
    <row r="101" spans="1:15" ht="99.95" customHeight="1" x14ac:dyDescent="0.2">
      <c r="A101" s="24" t="s">
        <v>133</v>
      </c>
      <c r="B101" s="24" t="s">
        <v>134</v>
      </c>
      <c r="C101" s="30" t="s">
        <v>135</v>
      </c>
      <c r="D101" s="37">
        <v>134</v>
      </c>
      <c r="E101" s="37">
        <v>114</v>
      </c>
      <c r="F101" s="24" t="s">
        <v>188</v>
      </c>
      <c r="G101" s="37">
        <v>41</v>
      </c>
      <c r="H101" s="23" t="s">
        <v>168</v>
      </c>
      <c r="I101" s="25" t="s">
        <v>823</v>
      </c>
      <c r="J101" s="24" t="s">
        <v>65</v>
      </c>
      <c r="K101" s="31"/>
      <c r="L101" s="32"/>
      <c r="M101" s="32" t="s">
        <v>853</v>
      </c>
      <c r="N101" s="35"/>
    </row>
    <row r="102" spans="1:15" ht="99.95" customHeight="1" x14ac:dyDescent="0.2">
      <c r="A102" s="24" t="s">
        <v>133</v>
      </c>
      <c r="B102" s="24" t="s">
        <v>134</v>
      </c>
      <c r="C102" s="30" t="s">
        <v>135</v>
      </c>
      <c r="D102" s="37">
        <v>134</v>
      </c>
      <c r="E102" s="37">
        <v>114</v>
      </c>
      <c r="F102" s="24" t="s">
        <v>188</v>
      </c>
      <c r="G102" s="37">
        <v>51</v>
      </c>
      <c r="H102" s="23" t="s">
        <v>168</v>
      </c>
      <c r="I102" s="25" t="s">
        <v>823</v>
      </c>
      <c r="J102" s="24" t="s">
        <v>65</v>
      </c>
      <c r="K102" s="31"/>
      <c r="L102" s="32"/>
      <c r="M102" s="32" t="s">
        <v>854</v>
      </c>
      <c r="N102" s="35"/>
    </row>
    <row r="103" spans="1:15" ht="99.95" customHeight="1" x14ac:dyDescent="0.2">
      <c r="A103" s="24" t="s">
        <v>109</v>
      </c>
      <c r="B103" s="24" t="s">
        <v>110</v>
      </c>
      <c r="C103" s="30" t="s">
        <v>111</v>
      </c>
      <c r="D103" s="37">
        <v>136</v>
      </c>
      <c r="E103" s="37">
        <v>116</v>
      </c>
      <c r="F103" s="24" t="s">
        <v>190</v>
      </c>
      <c r="G103" s="37">
        <v>26</v>
      </c>
      <c r="H103" s="23" t="s">
        <v>191</v>
      </c>
      <c r="I103" s="25" t="s">
        <v>855</v>
      </c>
      <c r="J103" s="24" t="s">
        <v>65</v>
      </c>
      <c r="K103" s="31"/>
      <c r="L103" s="32"/>
      <c r="M103" s="32" t="s">
        <v>856</v>
      </c>
      <c r="N103" s="35"/>
    </row>
    <row r="104" spans="1:15" ht="99.95" customHeight="1" x14ac:dyDescent="0.2">
      <c r="A104" s="24" t="s">
        <v>109</v>
      </c>
      <c r="B104" s="24" t="s">
        <v>110</v>
      </c>
      <c r="C104" s="30" t="s">
        <v>111</v>
      </c>
      <c r="D104" s="37">
        <v>139</v>
      </c>
      <c r="E104" s="37">
        <v>119</v>
      </c>
      <c r="F104" s="24"/>
      <c r="G104" s="37">
        <v>19</v>
      </c>
      <c r="H104" s="25" t="s">
        <v>857</v>
      </c>
      <c r="I104" s="25" t="s">
        <v>858</v>
      </c>
      <c r="J104" s="24" t="s">
        <v>65</v>
      </c>
      <c r="K104" s="31"/>
      <c r="L104" s="32"/>
      <c r="M104" t="s">
        <v>859</v>
      </c>
      <c r="N104" s="35"/>
    </row>
    <row r="105" spans="1:15" ht="99.95" customHeight="1" x14ac:dyDescent="0.2">
      <c r="A105" s="35" t="s">
        <v>442</v>
      </c>
      <c r="B105" s="35" t="s">
        <v>93</v>
      </c>
      <c r="C105" s="33" t="s">
        <v>444</v>
      </c>
      <c r="D105" s="38">
        <v>139</v>
      </c>
      <c r="E105" s="38" t="s">
        <v>560</v>
      </c>
      <c r="F105" s="38" t="s">
        <v>561</v>
      </c>
      <c r="G105" s="38" t="s">
        <v>562</v>
      </c>
      <c r="H105" s="35" t="s">
        <v>563</v>
      </c>
      <c r="I105" s="35" t="s">
        <v>563</v>
      </c>
      <c r="J105" s="38" t="s">
        <v>564</v>
      </c>
      <c r="K105" s="31"/>
      <c r="L105" s="32"/>
      <c r="M105" s="32"/>
      <c r="N105" s="35"/>
    </row>
    <row r="106" spans="1:15" ht="99.95" customHeight="1" x14ac:dyDescent="0.2">
      <c r="A106" s="35" t="s">
        <v>474</v>
      </c>
      <c r="B106" s="35" t="s">
        <v>475</v>
      </c>
      <c r="C106" s="33" t="s">
        <v>476</v>
      </c>
      <c r="D106" s="34">
        <v>140</v>
      </c>
      <c r="E106" s="34">
        <v>120</v>
      </c>
      <c r="F106" s="39" t="s">
        <v>565</v>
      </c>
      <c r="G106" s="34">
        <v>3</v>
      </c>
      <c r="H106" s="34" t="s">
        <v>566</v>
      </c>
      <c r="I106" s="34" t="s">
        <v>567</v>
      </c>
      <c r="J106" s="34" t="s">
        <v>481</v>
      </c>
      <c r="K106" s="31"/>
      <c r="L106" s="32"/>
      <c r="M106" s="32"/>
      <c r="N106" s="32"/>
    </row>
    <row r="107" spans="1:15" ht="99.95" customHeight="1" x14ac:dyDescent="0.2">
      <c r="A107" s="35" t="s">
        <v>442</v>
      </c>
      <c r="B107" s="35" t="s">
        <v>93</v>
      </c>
      <c r="C107" s="33" t="s">
        <v>444</v>
      </c>
      <c r="D107" s="34">
        <v>140</v>
      </c>
      <c r="E107" s="34">
        <v>120</v>
      </c>
      <c r="F107" s="39" t="s">
        <v>568</v>
      </c>
      <c r="G107" s="34">
        <v>9</v>
      </c>
      <c r="H107" s="34" t="s">
        <v>569</v>
      </c>
      <c r="I107" s="34" t="s">
        <v>569</v>
      </c>
      <c r="J107" s="34" t="s">
        <v>96</v>
      </c>
      <c r="K107" s="31"/>
      <c r="L107" s="32"/>
      <c r="M107" s="32"/>
      <c r="N107" s="32"/>
    </row>
    <row r="108" spans="1:15" ht="99.95" customHeight="1" x14ac:dyDescent="0.2">
      <c r="A108" s="35" t="s">
        <v>442</v>
      </c>
      <c r="B108" s="35" t="s">
        <v>93</v>
      </c>
      <c r="C108" s="33" t="s">
        <v>444</v>
      </c>
      <c r="D108" s="34">
        <v>140</v>
      </c>
      <c r="E108" s="34">
        <v>120</v>
      </c>
      <c r="F108" s="39" t="s">
        <v>570</v>
      </c>
      <c r="G108" s="34">
        <v>16</v>
      </c>
      <c r="H108" s="34" t="s">
        <v>571</v>
      </c>
      <c r="I108" s="34" t="s">
        <v>571</v>
      </c>
      <c r="J108" s="34" t="s">
        <v>96</v>
      </c>
      <c r="K108" s="31"/>
      <c r="L108" s="32"/>
      <c r="M108" s="32"/>
      <c r="N108" s="32"/>
    </row>
    <row r="109" spans="1:15" ht="99.95" customHeight="1" x14ac:dyDescent="0.2">
      <c r="A109" s="35" t="s">
        <v>474</v>
      </c>
      <c r="B109" s="35" t="s">
        <v>475</v>
      </c>
      <c r="C109" s="33" t="s">
        <v>476</v>
      </c>
      <c r="D109" s="38" t="s">
        <v>573</v>
      </c>
      <c r="E109" s="34">
        <v>122</v>
      </c>
      <c r="F109" s="41" t="s">
        <v>574</v>
      </c>
      <c r="G109" s="34">
        <v>38</v>
      </c>
      <c r="H109" s="35" t="s">
        <v>576</v>
      </c>
      <c r="I109" s="35" t="s">
        <v>575</v>
      </c>
      <c r="J109" s="34" t="s">
        <v>577</v>
      </c>
      <c r="K109" s="31"/>
      <c r="L109" s="32"/>
      <c r="M109" s="32"/>
      <c r="N109" s="32"/>
    </row>
    <row r="110" spans="1:15" ht="99.95" customHeight="1" x14ac:dyDescent="0.2">
      <c r="A110" s="35" t="s">
        <v>442</v>
      </c>
      <c r="B110" s="35" t="s">
        <v>93</v>
      </c>
      <c r="C110" s="33" t="s">
        <v>444</v>
      </c>
      <c r="D110" s="38" t="s">
        <v>572</v>
      </c>
      <c r="E110" s="34">
        <v>122</v>
      </c>
      <c r="F110" s="41" t="s">
        <v>578</v>
      </c>
      <c r="G110" s="34">
        <v>44</v>
      </c>
      <c r="H110" s="35" t="s">
        <v>579</v>
      </c>
      <c r="I110" s="35" t="s">
        <v>579</v>
      </c>
      <c r="J110" s="34" t="s">
        <v>580</v>
      </c>
      <c r="K110" s="31"/>
      <c r="L110" s="32"/>
      <c r="M110" s="32"/>
      <c r="N110" s="32"/>
    </row>
    <row r="111" spans="1:15" ht="99.95" customHeight="1" x14ac:dyDescent="0.2">
      <c r="A111" s="35" t="s">
        <v>442</v>
      </c>
      <c r="B111" s="35" t="s">
        <v>93</v>
      </c>
      <c r="C111" s="33" t="s">
        <v>444</v>
      </c>
      <c r="D111" s="38" t="s">
        <v>581</v>
      </c>
      <c r="E111" s="34">
        <v>125</v>
      </c>
      <c r="F111" s="41" t="s">
        <v>582</v>
      </c>
      <c r="G111" s="34">
        <v>19</v>
      </c>
      <c r="H111" s="35" t="s">
        <v>583</v>
      </c>
      <c r="I111" s="35" t="s">
        <v>583</v>
      </c>
      <c r="J111" s="34" t="s">
        <v>584</v>
      </c>
      <c r="K111" s="31"/>
      <c r="L111" s="32"/>
      <c r="M111" s="32"/>
      <c r="N111" s="32"/>
    </row>
    <row r="112" spans="1:15" ht="99.95" customHeight="1" x14ac:dyDescent="0.2">
      <c r="A112" s="35" t="s">
        <v>467</v>
      </c>
      <c r="B112" s="35" t="s">
        <v>468</v>
      </c>
      <c r="C112" s="33" t="s">
        <v>469</v>
      </c>
      <c r="D112" s="38" t="s">
        <v>585</v>
      </c>
      <c r="E112" s="34">
        <v>129</v>
      </c>
      <c r="F112" s="41" t="s">
        <v>586</v>
      </c>
      <c r="G112" s="34">
        <v>31</v>
      </c>
      <c r="H112" s="35" t="s">
        <v>587</v>
      </c>
      <c r="I112" s="35" t="s">
        <v>587</v>
      </c>
      <c r="J112" s="34" t="s">
        <v>584</v>
      </c>
      <c r="K112" s="31"/>
      <c r="L112" s="32"/>
      <c r="M112" s="32"/>
      <c r="N112" s="32"/>
      <c r="O112" s="27"/>
    </row>
    <row r="113" spans="1:14" ht="99.95" customHeight="1" x14ac:dyDescent="0.2">
      <c r="A113" s="35" t="s">
        <v>449</v>
      </c>
      <c r="B113" s="35" t="s">
        <v>450</v>
      </c>
      <c r="C113" s="33" t="s">
        <v>451</v>
      </c>
      <c r="D113" s="38" t="s">
        <v>588</v>
      </c>
      <c r="E113" s="34">
        <v>129</v>
      </c>
      <c r="F113" s="41" t="s">
        <v>589</v>
      </c>
      <c r="G113" s="34">
        <v>35</v>
      </c>
      <c r="H113" s="35" t="s">
        <v>590</v>
      </c>
      <c r="I113" s="35" t="s">
        <v>590</v>
      </c>
      <c r="J113" s="34" t="s">
        <v>584</v>
      </c>
      <c r="K113" s="31"/>
      <c r="L113" s="32"/>
      <c r="M113" s="32"/>
      <c r="N113" s="35"/>
    </row>
    <row r="114" spans="1:14" ht="99.95" customHeight="1" x14ac:dyDescent="0.2">
      <c r="A114" s="35" t="s">
        <v>442</v>
      </c>
      <c r="B114" s="35" t="s">
        <v>93</v>
      </c>
      <c r="C114" s="33" t="s">
        <v>444</v>
      </c>
      <c r="D114" s="38" t="s">
        <v>591</v>
      </c>
      <c r="E114" s="34">
        <v>133</v>
      </c>
      <c r="F114" s="41" t="s">
        <v>592</v>
      </c>
      <c r="G114" s="34">
        <v>3</v>
      </c>
      <c r="H114" s="35" t="s">
        <v>593</v>
      </c>
      <c r="I114" s="35" t="s">
        <v>593</v>
      </c>
      <c r="J114" s="34" t="s">
        <v>594</v>
      </c>
      <c r="K114" s="31"/>
      <c r="L114" s="32"/>
      <c r="M114" s="32"/>
      <c r="N114" s="35"/>
    </row>
    <row r="115" spans="1:14" ht="99.95" customHeight="1" x14ac:dyDescent="0.2">
      <c r="A115" s="35" t="s">
        <v>467</v>
      </c>
      <c r="B115" s="35" t="s">
        <v>468</v>
      </c>
      <c r="C115" s="33" t="s">
        <v>469</v>
      </c>
      <c r="D115" s="38" t="s">
        <v>595</v>
      </c>
      <c r="E115" s="34">
        <v>135</v>
      </c>
      <c r="F115" s="41" t="s">
        <v>596</v>
      </c>
      <c r="G115" s="34">
        <v>8</v>
      </c>
      <c r="H115" s="35" t="s">
        <v>597</v>
      </c>
      <c r="I115" s="35" t="s">
        <v>597</v>
      </c>
      <c r="J115" s="34" t="s">
        <v>594</v>
      </c>
      <c r="K115" s="31"/>
      <c r="L115" s="32"/>
      <c r="M115" s="32"/>
      <c r="N115" s="35"/>
    </row>
    <row r="116" spans="1:14" ht="99.95" customHeight="1" x14ac:dyDescent="0.2">
      <c r="A116" s="35" t="s">
        <v>449</v>
      </c>
      <c r="B116" s="35" t="s">
        <v>450</v>
      </c>
      <c r="C116" s="33" t="s">
        <v>451</v>
      </c>
      <c r="D116" s="38" t="s">
        <v>598</v>
      </c>
      <c r="E116" s="34">
        <v>136</v>
      </c>
      <c r="F116" s="41" t="s">
        <v>599</v>
      </c>
      <c r="G116" s="34">
        <v>31</v>
      </c>
      <c r="H116" s="35" t="s">
        <v>600</v>
      </c>
      <c r="I116" s="35" t="s">
        <v>600</v>
      </c>
      <c r="J116" s="34" t="s">
        <v>594</v>
      </c>
      <c r="K116" s="31"/>
      <c r="L116" s="32"/>
      <c r="M116" s="32"/>
      <c r="N116" s="32"/>
    </row>
    <row r="117" spans="1:14" ht="99.95" customHeight="1" x14ac:dyDescent="0.2">
      <c r="A117" s="24" t="s">
        <v>109</v>
      </c>
      <c r="B117" s="24" t="s">
        <v>110</v>
      </c>
      <c r="C117" s="30" t="s">
        <v>111</v>
      </c>
      <c r="D117" s="37">
        <v>158</v>
      </c>
      <c r="E117" s="37">
        <v>138</v>
      </c>
      <c r="F117" s="24" t="s">
        <v>192</v>
      </c>
      <c r="G117" s="37">
        <v>37</v>
      </c>
      <c r="H117" s="23" t="s">
        <v>193</v>
      </c>
      <c r="I117" s="25" t="s">
        <v>860</v>
      </c>
      <c r="J117" s="24" t="s">
        <v>65</v>
      </c>
      <c r="K117" s="31"/>
      <c r="L117" s="32"/>
      <c r="M117" s="32" t="s">
        <v>861</v>
      </c>
      <c r="N117" s="32"/>
    </row>
    <row r="118" spans="1:14" ht="99.95" customHeight="1" x14ac:dyDescent="0.2">
      <c r="A118" s="24" t="s">
        <v>109</v>
      </c>
      <c r="B118" s="24" t="s">
        <v>110</v>
      </c>
      <c r="C118" s="30" t="s">
        <v>111</v>
      </c>
      <c r="D118" s="37">
        <v>167</v>
      </c>
      <c r="E118" s="37">
        <v>147</v>
      </c>
      <c r="F118" s="24"/>
      <c r="G118" s="37">
        <v>14</v>
      </c>
      <c r="H118" s="23" t="s">
        <v>194</v>
      </c>
      <c r="I118" s="25" t="s">
        <v>862</v>
      </c>
      <c r="J118" s="24" t="s">
        <v>65</v>
      </c>
      <c r="K118" s="31"/>
      <c r="L118" s="32"/>
      <c r="M118" s="32" t="s">
        <v>863</v>
      </c>
      <c r="N118" s="32"/>
    </row>
    <row r="119" spans="1:14" ht="99.95" customHeight="1" x14ac:dyDescent="0.2">
      <c r="A119" s="35" t="s">
        <v>601</v>
      </c>
      <c r="B119" s="35" t="s">
        <v>93</v>
      </c>
      <c r="C119" s="33" t="s">
        <v>444</v>
      </c>
      <c r="D119" s="38" t="s">
        <v>602</v>
      </c>
      <c r="E119" s="34">
        <v>147</v>
      </c>
      <c r="F119" s="41" t="s">
        <v>603</v>
      </c>
      <c r="G119" s="34">
        <v>40</v>
      </c>
      <c r="H119" s="35" t="s">
        <v>604</v>
      </c>
      <c r="I119" s="35" t="s">
        <v>604</v>
      </c>
      <c r="J119" s="34" t="s">
        <v>605</v>
      </c>
      <c r="K119" s="31"/>
      <c r="L119" s="32"/>
      <c r="M119" s="32"/>
      <c r="N119" s="32"/>
    </row>
    <row r="120" spans="1:14" ht="99.95" customHeight="1" x14ac:dyDescent="0.2">
      <c r="A120" s="35" t="s">
        <v>442</v>
      </c>
      <c r="B120" s="35" t="s">
        <v>93</v>
      </c>
      <c r="C120" s="33" t="s">
        <v>444</v>
      </c>
      <c r="D120" s="38" t="s">
        <v>606</v>
      </c>
      <c r="E120" s="34">
        <v>149</v>
      </c>
      <c r="F120" s="41" t="s">
        <v>607</v>
      </c>
      <c r="G120" s="34">
        <v>46</v>
      </c>
      <c r="H120" s="35" t="s">
        <v>608</v>
      </c>
      <c r="I120" s="35" t="s">
        <v>608</v>
      </c>
      <c r="J120" s="34" t="s">
        <v>609</v>
      </c>
      <c r="K120" s="31"/>
      <c r="L120" s="32"/>
      <c r="M120" s="32"/>
      <c r="N120" s="35"/>
    </row>
    <row r="121" spans="1:14" ht="99.95" customHeight="1" x14ac:dyDescent="0.2">
      <c r="A121" s="35" t="s">
        <v>442</v>
      </c>
      <c r="B121" s="35" t="s">
        <v>93</v>
      </c>
      <c r="C121" s="33" t="s">
        <v>444</v>
      </c>
      <c r="D121" s="38" t="s">
        <v>610</v>
      </c>
      <c r="E121" s="34">
        <v>151</v>
      </c>
      <c r="F121" s="41" t="s">
        <v>611</v>
      </c>
      <c r="G121" s="34">
        <v>33</v>
      </c>
      <c r="H121" s="35" t="s">
        <v>612</v>
      </c>
      <c r="I121" s="35" t="s">
        <v>612</v>
      </c>
      <c r="J121" s="34" t="s">
        <v>613</v>
      </c>
      <c r="K121" s="31"/>
      <c r="L121" s="32"/>
      <c r="M121" s="32"/>
      <c r="N121" s="35"/>
    </row>
    <row r="122" spans="1:14" ht="99.95" customHeight="1" x14ac:dyDescent="0.2">
      <c r="A122" s="35" t="s">
        <v>467</v>
      </c>
      <c r="B122" s="35" t="s">
        <v>468</v>
      </c>
      <c r="C122" s="33" t="s">
        <v>469</v>
      </c>
      <c r="D122" s="38" t="s">
        <v>614</v>
      </c>
      <c r="E122" s="34">
        <v>151</v>
      </c>
      <c r="F122" s="41" t="s">
        <v>615</v>
      </c>
      <c r="G122" s="34">
        <v>38</v>
      </c>
      <c r="H122" s="35" t="s">
        <v>616</v>
      </c>
      <c r="I122" s="35" t="s">
        <v>616</v>
      </c>
      <c r="J122" s="34" t="s">
        <v>613</v>
      </c>
      <c r="K122" s="31"/>
      <c r="L122" s="32"/>
      <c r="M122" s="32" t="s">
        <v>829</v>
      </c>
      <c r="N122" s="35"/>
    </row>
    <row r="123" spans="1:14" ht="99.95" customHeight="1" x14ac:dyDescent="0.2">
      <c r="A123" s="24" t="s">
        <v>109</v>
      </c>
      <c r="B123" s="24" t="s">
        <v>110</v>
      </c>
      <c r="C123" s="30" t="s">
        <v>111</v>
      </c>
      <c r="D123" s="37">
        <v>171</v>
      </c>
      <c r="E123" s="37">
        <v>151</v>
      </c>
      <c r="F123" s="24" t="s">
        <v>195</v>
      </c>
      <c r="G123" s="37"/>
      <c r="H123" s="23" t="s">
        <v>196</v>
      </c>
      <c r="I123" s="25" t="s">
        <v>864</v>
      </c>
      <c r="J123" s="24" t="s">
        <v>65</v>
      </c>
      <c r="K123" s="31"/>
      <c r="L123" s="32"/>
      <c r="M123" s="32" t="s">
        <v>865</v>
      </c>
      <c r="N123" s="35"/>
    </row>
    <row r="124" spans="1:14" ht="99.95" customHeight="1" x14ac:dyDescent="0.2">
      <c r="A124" s="24" t="s">
        <v>152</v>
      </c>
      <c r="B124" s="24" t="s">
        <v>153</v>
      </c>
      <c r="C124" s="30" t="s">
        <v>154</v>
      </c>
      <c r="D124" s="37">
        <v>171</v>
      </c>
      <c r="E124" s="37">
        <v>151</v>
      </c>
      <c r="F124" s="24">
        <v>5.3</v>
      </c>
      <c r="G124" s="37">
        <v>45</v>
      </c>
      <c r="H124" s="26" t="s">
        <v>867</v>
      </c>
      <c r="I124" s="26" t="s">
        <v>866</v>
      </c>
      <c r="J124" s="24" t="s">
        <v>65</v>
      </c>
      <c r="K124" s="31"/>
      <c r="L124" s="32"/>
      <c r="M124" s="32" t="s">
        <v>868</v>
      </c>
      <c r="N124" s="35"/>
    </row>
    <row r="125" spans="1:14" ht="99.95" customHeight="1" x14ac:dyDescent="0.2">
      <c r="A125" s="24" t="s">
        <v>109</v>
      </c>
      <c r="B125" s="24" t="s">
        <v>110</v>
      </c>
      <c r="C125" s="30" t="s">
        <v>111</v>
      </c>
      <c r="D125" s="37">
        <v>173</v>
      </c>
      <c r="E125" s="37">
        <v>153</v>
      </c>
      <c r="F125" s="24" t="s">
        <v>197</v>
      </c>
      <c r="G125" s="37" t="s">
        <v>198</v>
      </c>
      <c r="H125" s="23" t="s">
        <v>199</v>
      </c>
      <c r="I125" s="25" t="s">
        <v>869</v>
      </c>
      <c r="J125" s="24" t="s">
        <v>65</v>
      </c>
      <c r="K125" s="31"/>
      <c r="L125" s="32"/>
      <c r="M125" s="32" t="s">
        <v>841</v>
      </c>
      <c r="N125" s="35"/>
    </row>
    <row r="126" spans="1:14" ht="99.95" customHeight="1" x14ac:dyDescent="0.2">
      <c r="A126" s="24" t="s">
        <v>133</v>
      </c>
      <c r="B126" s="24" t="s">
        <v>134</v>
      </c>
      <c r="C126" s="30" t="s">
        <v>135</v>
      </c>
      <c r="D126" s="37">
        <v>173</v>
      </c>
      <c r="E126" s="37">
        <v>153</v>
      </c>
      <c r="F126" s="24" t="s">
        <v>197</v>
      </c>
      <c r="G126" s="37" t="s">
        <v>198</v>
      </c>
      <c r="H126" s="23" t="s">
        <v>200</v>
      </c>
      <c r="I126" s="25" t="s">
        <v>871</v>
      </c>
      <c r="J126" s="24" t="s">
        <v>65</v>
      </c>
      <c r="K126" s="31"/>
      <c r="L126" s="32"/>
      <c r="M126" s="32" t="s">
        <v>870</v>
      </c>
      <c r="N126" s="35"/>
    </row>
    <row r="127" spans="1:14" ht="99.95" customHeight="1" x14ac:dyDescent="0.2">
      <c r="A127" s="24" t="s">
        <v>133</v>
      </c>
      <c r="B127" s="24" t="s">
        <v>134</v>
      </c>
      <c r="C127" s="30" t="s">
        <v>135</v>
      </c>
      <c r="D127" s="37">
        <v>174</v>
      </c>
      <c r="E127" s="37">
        <v>154</v>
      </c>
      <c r="F127" s="24" t="s">
        <v>201</v>
      </c>
      <c r="G127" s="37" t="s">
        <v>202</v>
      </c>
      <c r="H127" s="23" t="s">
        <v>203</v>
      </c>
      <c r="I127" s="25" t="s">
        <v>872</v>
      </c>
      <c r="J127" s="24" t="s">
        <v>65</v>
      </c>
      <c r="K127" s="32"/>
      <c r="L127" s="32"/>
      <c r="M127" s="32" t="s">
        <v>873</v>
      </c>
      <c r="N127" s="35"/>
    </row>
    <row r="128" spans="1:14" ht="99.95" customHeight="1" x14ac:dyDescent="0.2">
      <c r="A128" s="24" t="s">
        <v>133</v>
      </c>
      <c r="B128" s="24" t="s">
        <v>134</v>
      </c>
      <c r="C128" s="30" t="s">
        <v>135</v>
      </c>
      <c r="D128" s="37">
        <v>174</v>
      </c>
      <c r="E128" s="37">
        <v>154</v>
      </c>
      <c r="F128" s="24" t="s">
        <v>204</v>
      </c>
      <c r="G128" s="37">
        <v>47</v>
      </c>
      <c r="H128" s="25" t="s">
        <v>874</v>
      </c>
      <c r="I128" s="25" t="s">
        <v>872</v>
      </c>
      <c r="J128" s="24" t="s">
        <v>65</v>
      </c>
      <c r="K128" s="32"/>
      <c r="L128" s="32"/>
      <c r="M128" s="32" t="s">
        <v>841</v>
      </c>
      <c r="N128" s="35"/>
    </row>
    <row r="129" spans="1:14" ht="99.95" customHeight="1" x14ac:dyDescent="0.2">
      <c r="A129" s="24" t="s">
        <v>109</v>
      </c>
      <c r="B129" s="24" t="s">
        <v>110</v>
      </c>
      <c r="C129" s="30" t="s">
        <v>111</v>
      </c>
      <c r="D129" s="37">
        <v>176</v>
      </c>
      <c r="E129" s="37">
        <v>156</v>
      </c>
      <c r="F129" s="24" t="s">
        <v>205</v>
      </c>
      <c r="G129" s="37"/>
      <c r="H129" s="25" t="s">
        <v>876</v>
      </c>
      <c r="I129" s="25" t="s">
        <v>875</v>
      </c>
      <c r="J129" s="24" t="s">
        <v>65</v>
      </c>
      <c r="K129" s="32"/>
      <c r="L129" s="32"/>
      <c r="M129" s="32" t="s">
        <v>877</v>
      </c>
      <c r="N129" s="35"/>
    </row>
    <row r="130" spans="1:14" ht="99.95" customHeight="1" x14ac:dyDescent="0.2">
      <c r="A130" s="24" t="s">
        <v>109</v>
      </c>
      <c r="B130" s="24" t="s">
        <v>110</v>
      </c>
      <c r="C130" s="30" t="s">
        <v>111</v>
      </c>
      <c r="D130" s="37">
        <v>181</v>
      </c>
      <c r="E130" s="37">
        <v>161</v>
      </c>
      <c r="F130" s="24" t="s">
        <v>206</v>
      </c>
      <c r="G130" s="37"/>
      <c r="H130" s="23" t="s">
        <v>207</v>
      </c>
      <c r="I130" s="25" t="s">
        <v>875</v>
      </c>
      <c r="J130" s="24" t="s">
        <v>65</v>
      </c>
      <c r="K130" s="32"/>
      <c r="L130" s="32"/>
      <c r="M130" s="32" t="s">
        <v>878</v>
      </c>
      <c r="N130" s="35"/>
    </row>
    <row r="131" spans="1:14" ht="99.95" customHeight="1" x14ac:dyDescent="0.2">
      <c r="A131" s="24" t="s">
        <v>109</v>
      </c>
      <c r="B131" s="24" t="s">
        <v>110</v>
      </c>
      <c r="C131" s="30" t="s">
        <v>111</v>
      </c>
      <c r="D131" s="37">
        <v>186</v>
      </c>
      <c r="E131" s="37">
        <v>166</v>
      </c>
      <c r="F131" s="24"/>
      <c r="G131" s="37">
        <v>9</v>
      </c>
      <c r="H131" s="23" t="s">
        <v>208</v>
      </c>
      <c r="I131" s="25" t="s">
        <v>879</v>
      </c>
      <c r="J131" s="24" t="s">
        <v>65</v>
      </c>
      <c r="K131" s="32"/>
      <c r="L131" s="32"/>
      <c r="M131" s="32" t="s">
        <v>880</v>
      </c>
      <c r="N131" s="35"/>
    </row>
    <row r="132" spans="1:14" ht="99.95" customHeight="1" x14ac:dyDescent="0.2">
      <c r="A132" s="24" t="s">
        <v>109</v>
      </c>
      <c r="B132" s="24" t="s">
        <v>110</v>
      </c>
      <c r="C132" s="30" t="s">
        <v>111</v>
      </c>
      <c r="D132" s="37">
        <v>187</v>
      </c>
      <c r="E132" s="37">
        <v>167</v>
      </c>
      <c r="F132" s="24" t="s">
        <v>209</v>
      </c>
      <c r="G132" s="37"/>
      <c r="H132" s="25" t="s">
        <v>881</v>
      </c>
      <c r="I132" s="25" t="s">
        <v>875</v>
      </c>
      <c r="J132" s="24" t="s">
        <v>65</v>
      </c>
      <c r="K132" s="32"/>
      <c r="L132" s="32"/>
      <c r="M132" s="32" t="s">
        <v>878</v>
      </c>
      <c r="N132" s="35"/>
    </row>
    <row r="133" spans="1:14" ht="99.95" customHeight="1" x14ac:dyDescent="0.2">
      <c r="A133" s="24" t="s">
        <v>109</v>
      </c>
      <c r="B133" s="24" t="s">
        <v>110</v>
      </c>
      <c r="C133" s="30" t="s">
        <v>111</v>
      </c>
      <c r="D133" s="37">
        <v>189</v>
      </c>
      <c r="E133" s="37">
        <v>169</v>
      </c>
      <c r="F133" s="24" t="s">
        <v>210</v>
      </c>
      <c r="G133" s="37"/>
      <c r="H133" s="23" t="s">
        <v>208</v>
      </c>
      <c r="I133" s="25" t="s">
        <v>879</v>
      </c>
      <c r="J133" s="24" t="s">
        <v>65</v>
      </c>
      <c r="K133" s="32"/>
      <c r="L133" s="32"/>
      <c r="M133" s="32" t="s">
        <v>882</v>
      </c>
      <c r="N133" s="35"/>
    </row>
    <row r="134" spans="1:14" ht="99.95" customHeight="1" x14ac:dyDescent="0.2">
      <c r="A134" s="24" t="s">
        <v>109</v>
      </c>
      <c r="B134" s="24" t="s">
        <v>110</v>
      </c>
      <c r="C134" s="30" t="s">
        <v>111</v>
      </c>
      <c r="D134" s="37">
        <v>189</v>
      </c>
      <c r="E134" s="37">
        <v>169</v>
      </c>
      <c r="F134" s="24"/>
      <c r="G134" s="37">
        <v>34</v>
      </c>
      <c r="H134" s="23" t="s">
        <v>211</v>
      </c>
      <c r="I134" s="25" t="s">
        <v>875</v>
      </c>
      <c r="J134" s="24" t="s">
        <v>65</v>
      </c>
      <c r="K134" s="32"/>
      <c r="L134" s="32"/>
      <c r="M134" s="32" t="s">
        <v>878</v>
      </c>
      <c r="N134" s="35"/>
    </row>
    <row r="135" spans="1:14" ht="99.95" customHeight="1" x14ac:dyDescent="0.2">
      <c r="A135" s="24" t="s">
        <v>109</v>
      </c>
      <c r="B135" s="24" t="s">
        <v>110</v>
      </c>
      <c r="C135" s="30" t="s">
        <v>111</v>
      </c>
      <c r="D135" s="37">
        <v>191</v>
      </c>
      <c r="E135" s="37">
        <v>171</v>
      </c>
      <c r="F135" s="24" t="s">
        <v>210</v>
      </c>
      <c r="G135" s="37"/>
      <c r="H135" s="23" t="s">
        <v>208</v>
      </c>
      <c r="I135" s="25" t="s">
        <v>879</v>
      </c>
      <c r="J135" s="24" t="s">
        <v>65</v>
      </c>
      <c r="K135" s="32"/>
      <c r="L135" s="32"/>
      <c r="M135" s="32" t="s">
        <v>883</v>
      </c>
      <c r="N135" s="35"/>
    </row>
    <row r="136" spans="1:14" ht="99.95" customHeight="1" x14ac:dyDescent="0.2">
      <c r="A136" s="24" t="s">
        <v>109</v>
      </c>
      <c r="B136" s="24" t="s">
        <v>110</v>
      </c>
      <c r="C136" s="30" t="s">
        <v>111</v>
      </c>
      <c r="D136" s="37">
        <v>197</v>
      </c>
      <c r="E136" s="37">
        <v>177</v>
      </c>
      <c r="F136" s="24"/>
      <c r="G136" s="37" t="s">
        <v>212</v>
      </c>
      <c r="H136" s="23" t="s">
        <v>213</v>
      </c>
      <c r="I136" s="25" t="s">
        <v>823</v>
      </c>
      <c r="J136" s="24" t="s">
        <v>65</v>
      </c>
      <c r="K136" s="32"/>
      <c r="L136" s="32"/>
      <c r="M136" s="32" t="s">
        <v>900</v>
      </c>
      <c r="N136" s="35"/>
    </row>
    <row r="137" spans="1:14" ht="99.95" customHeight="1" x14ac:dyDescent="0.2">
      <c r="A137" s="24" t="s">
        <v>133</v>
      </c>
      <c r="B137" s="24" t="s">
        <v>134</v>
      </c>
      <c r="C137" s="30" t="s">
        <v>135</v>
      </c>
      <c r="D137" s="37">
        <v>197</v>
      </c>
      <c r="E137" s="37">
        <v>177</v>
      </c>
      <c r="F137" s="24" t="s">
        <v>214</v>
      </c>
      <c r="G137" s="37" t="s">
        <v>215</v>
      </c>
      <c r="H137" s="23" t="s">
        <v>216</v>
      </c>
      <c r="I137" s="25" t="s">
        <v>884</v>
      </c>
      <c r="J137" s="24" t="s">
        <v>65</v>
      </c>
      <c r="K137" s="32"/>
      <c r="L137" s="32"/>
      <c r="M137" s="32" t="s">
        <v>885</v>
      </c>
      <c r="N137" s="35"/>
    </row>
    <row r="138" spans="1:14" ht="99.95" customHeight="1" x14ac:dyDescent="0.2">
      <c r="A138" s="24" t="s">
        <v>109</v>
      </c>
      <c r="B138" s="24" t="s">
        <v>110</v>
      </c>
      <c r="C138" s="30" t="s">
        <v>111</v>
      </c>
      <c r="D138" s="37">
        <v>198</v>
      </c>
      <c r="E138" s="37">
        <v>178</v>
      </c>
      <c r="F138" s="24" t="s">
        <v>217</v>
      </c>
      <c r="G138" s="37">
        <v>38</v>
      </c>
      <c r="H138" s="23" t="s">
        <v>218</v>
      </c>
      <c r="I138" s="25" t="s">
        <v>886</v>
      </c>
      <c r="J138" s="24" t="s">
        <v>65</v>
      </c>
      <c r="K138" s="32"/>
      <c r="L138" s="32"/>
      <c r="M138" s="32" t="s">
        <v>887</v>
      </c>
      <c r="N138" s="35"/>
    </row>
    <row r="139" spans="1:14" ht="99.95" customHeight="1" x14ac:dyDescent="0.2">
      <c r="A139" s="24" t="s">
        <v>158</v>
      </c>
      <c r="B139" s="24" t="s">
        <v>159</v>
      </c>
      <c r="C139" s="30" t="s">
        <v>160</v>
      </c>
      <c r="D139" s="37">
        <v>198</v>
      </c>
      <c r="E139" s="37">
        <v>178</v>
      </c>
      <c r="F139" s="24" t="s">
        <v>217</v>
      </c>
      <c r="G139" s="37">
        <v>38</v>
      </c>
      <c r="H139" s="25" t="s">
        <v>887</v>
      </c>
      <c r="I139" s="25" t="s">
        <v>888</v>
      </c>
      <c r="J139" s="24" t="s">
        <v>65</v>
      </c>
      <c r="K139" s="32"/>
      <c r="L139" s="32"/>
      <c r="M139" s="32" t="s">
        <v>889</v>
      </c>
      <c r="N139" s="35"/>
    </row>
    <row r="140" spans="1:14" ht="99.95" customHeight="1" x14ac:dyDescent="0.2">
      <c r="A140" s="24" t="s">
        <v>133</v>
      </c>
      <c r="B140" s="24" t="s">
        <v>134</v>
      </c>
      <c r="C140" s="30" t="s">
        <v>135</v>
      </c>
      <c r="D140" s="37">
        <v>198</v>
      </c>
      <c r="E140" s="37">
        <v>178</v>
      </c>
      <c r="F140" s="24" t="s">
        <v>217</v>
      </c>
      <c r="G140" s="37" t="s">
        <v>219</v>
      </c>
      <c r="H140" s="25" t="s">
        <v>890</v>
      </c>
      <c r="I140" s="25" t="s">
        <v>891</v>
      </c>
      <c r="J140" s="24" t="s">
        <v>65</v>
      </c>
      <c r="K140" s="32"/>
      <c r="L140" s="32"/>
      <c r="M140" s="32" t="s">
        <v>901</v>
      </c>
      <c r="N140" s="35"/>
    </row>
    <row r="141" spans="1:14" ht="99.95" customHeight="1" x14ac:dyDescent="0.2">
      <c r="A141" s="24" t="s">
        <v>109</v>
      </c>
      <c r="B141" s="24" t="s">
        <v>110</v>
      </c>
      <c r="C141" s="30" t="s">
        <v>111</v>
      </c>
      <c r="D141" s="37">
        <v>200</v>
      </c>
      <c r="E141" s="37">
        <v>180</v>
      </c>
      <c r="F141" s="24"/>
      <c r="G141" s="37">
        <v>50</v>
      </c>
      <c r="H141" s="23" t="s">
        <v>220</v>
      </c>
      <c r="I141" s="25" t="s">
        <v>892</v>
      </c>
      <c r="J141" s="24" t="s">
        <v>65</v>
      </c>
      <c r="K141" s="32"/>
      <c r="L141" s="32"/>
      <c r="M141" s="32" t="s">
        <v>841</v>
      </c>
      <c r="N141" s="35"/>
    </row>
    <row r="142" spans="1:14" ht="99.95" customHeight="1" x14ac:dyDescent="0.2">
      <c r="A142" s="24" t="s">
        <v>133</v>
      </c>
      <c r="B142" s="24" t="s">
        <v>134</v>
      </c>
      <c r="C142" s="30" t="s">
        <v>135</v>
      </c>
      <c r="D142" s="37">
        <v>200</v>
      </c>
      <c r="E142" s="37">
        <v>180</v>
      </c>
      <c r="F142" s="24" t="s">
        <v>221</v>
      </c>
      <c r="G142" s="37" t="s">
        <v>222</v>
      </c>
      <c r="H142" s="23" t="s">
        <v>223</v>
      </c>
      <c r="I142" s="25" t="s">
        <v>893</v>
      </c>
      <c r="J142" s="24" t="s">
        <v>65</v>
      </c>
      <c r="K142" s="32"/>
      <c r="L142" s="32"/>
      <c r="M142" s="32" t="s">
        <v>894</v>
      </c>
      <c r="N142" s="35"/>
    </row>
    <row r="143" spans="1:14" ht="99.95" customHeight="1" x14ac:dyDescent="0.2">
      <c r="A143" s="24" t="s">
        <v>109</v>
      </c>
      <c r="B143" s="24" t="s">
        <v>110</v>
      </c>
      <c r="C143" s="30" t="s">
        <v>111</v>
      </c>
      <c r="D143" s="37">
        <v>201</v>
      </c>
      <c r="E143" s="37">
        <v>181</v>
      </c>
      <c r="F143" s="24" t="s">
        <v>225</v>
      </c>
      <c r="G143" s="37"/>
      <c r="H143" s="23" t="s">
        <v>226</v>
      </c>
      <c r="I143" s="25" t="s">
        <v>823</v>
      </c>
      <c r="J143" s="24" t="s">
        <v>65</v>
      </c>
      <c r="K143" s="32"/>
      <c r="L143" s="32"/>
      <c r="M143" s="32" t="s">
        <v>895</v>
      </c>
      <c r="N143" s="32"/>
    </row>
    <row r="144" spans="1:14" ht="99.95" customHeight="1" x14ac:dyDescent="0.2">
      <c r="A144" s="24" t="s">
        <v>109</v>
      </c>
      <c r="B144" s="24" t="s">
        <v>110</v>
      </c>
      <c r="C144" s="30" t="s">
        <v>111</v>
      </c>
      <c r="D144" s="37">
        <v>201</v>
      </c>
      <c r="E144" s="37">
        <v>181</v>
      </c>
      <c r="F144" s="24" t="s">
        <v>225</v>
      </c>
      <c r="G144" s="37"/>
      <c r="H144" s="23" t="s">
        <v>227</v>
      </c>
      <c r="I144" s="25" t="s">
        <v>896</v>
      </c>
      <c r="J144" s="24" t="s">
        <v>65</v>
      </c>
      <c r="K144" s="32"/>
      <c r="L144" s="32"/>
      <c r="M144" s="32" t="s">
        <v>897</v>
      </c>
      <c r="N144" s="32"/>
    </row>
    <row r="145" spans="1:14" ht="99.95" customHeight="1" x14ac:dyDescent="0.2">
      <c r="A145" s="24" t="s">
        <v>133</v>
      </c>
      <c r="B145" s="24" t="s">
        <v>134</v>
      </c>
      <c r="C145" s="30" t="s">
        <v>135</v>
      </c>
      <c r="D145" s="37">
        <v>201</v>
      </c>
      <c r="E145" s="37">
        <v>181</v>
      </c>
      <c r="F145" s="24" t="s">
        <v>221</v>
      </c>
      <c r="G145" s="37">
        <v>1</v>
      </c>
      <c r="H145" s="23" t="s">
        <v>223</v>
      </c>
      <c r="I145" s="25" t="s">
        <v>893</v>
      </c>
      <c r="J145" s="24" t="s">
        <v>65</v>
      </c>
      <c r="K145" s="32"/>
      <c r="L145" s="32"/>
      <c r="M145" s="32" t="s">
        <v>841</v>
      </c>
      <c r="N145" s="32"/>
    </row>
    <row r="146" spans="1:14" ht="99.95" customHeight="1" x14ac:dyDescent="0.2">
      <c r="A146" s="24" t="s">
        <v>133</v>
      </c>
      <c r="B146" s="24" t="s">
        <v>134</v>
      </c>
      <c r="C146" s="30" t="s">
        <v>135</v>
      </c>
      <c r="D146" s="37">
        <v>201</v>
      </c>
      <c r="E146" s="37">
        <v>181</v>
      </c>
      <c r="F146" s="24" t="s">
        <v>225</v>
      </c>
      <c r="G146" s="37">
        <v>5</v>
      </c>
      <c r="H146" s="23" t="s">
        <v>228</v>
      </c>
      <c r="I146" s="23" t="s">
        <v>229</v>
      </c>
      <c r="J146" s="24" t="s">
        <v>65</v>
      </c>
      <c r="K146" s="32"/>
      <c r="L146" s="32"/>
      <c r="M146" s="32" t="s">
        <v>897</v>
      </c>
      <c r="N146" s="35"/>
    </row>
    <row r="147" spans="1:14" ht="99.95" customHeight="1" x14ac:dyDescent="0.2">
      <c r="A147" s="24" t="s">
        <v>109</v>
      </c>
      <c r="B147" s="24" t="s">
        <v>110</v>
      </c>
      <c r="C147" s="30" t="s">
        <v>111</v>
      </c>
      <c r="D147" s="37">
        <v>202</v>
      </c>
      <c r="E147" s="37">
        <v>182</v>
      </c>
      <c r="F147" s="24" t="s">
        <v>230</v>
      </c>
      <c r="G147" s="37">
        <v>41</v>
      </c>
      <c r="H147" s="23" t="s">
        <v>231</v>
      </c>
      <c r="I147" s="25" t="s">
        <v>898</v>
      </c>
      <c r="J147" s="24" t="s">
        <v>65</v>
      </c>
      <c r="K147" s="32"/>
      <c r="L147" s="43"/>
      <c r="M147" s="32" t="s">
        <v>899</v>
      </c>
      <c r="N147" s="35"/>
    </row>
    <row r="148" spans="1:14" ht="99.95" customHeight="1" x14ac:dyDescent="0.2">
      <c r="A148" s="24" t="s">
        <v>109</v>
      </c>
      <c r="B148" s="24" t="s">
        <v>110</v>
      </c>
      <c r="C148" s="30" t="s">
        <v>111</v>
      </c>
      <c r="D148" s="37">
        <v>267</v>
      </c>
      <c r="E148" s="37">
        <v>247</v>
      </c>
      <c r="F148" s="24" t="s">
        <v>232</v>
      </c>
      <c r="G148" s="37">
        <v>37</v>
      </c>
      <c r="H148" s="23" t="s">
        <v>168</v>
      </c>
      <c r="I148" s="23" t="s">
        <v>115</v>
      </c>
      <c r="J148" s="24" t="s">
        <v>65</v>
      </c>
      <c r="K148" s="32"/>
      <c r="L148" s="32"/>
      <c r="M148" s="32" t="s">
        <v>903</v>
      </c>
      <c r="N148" s="32"/>
    </row>
    <row r="149" spans="1:14" ht="99.95" customHeight="1" x14ac:dyDescent="0.2">
      <c r="A149" s="24" t="s">
        <v>109</v>
      </c>
      <c r="B149" s="24" t="s">
        <v>110</v>
      </c>
      <c r="C149" s="30" t="s">
        <v>111</v>
      </c>
      <c r="D149" s="37">
        <v>268</v>
      </c>
      <c r="E149" s="37">
        <v>248</v>
      </c>
      <c r="F149" s="24"/>
      <c r="G149" s="37" t="s">
        <v>233</v>
      </c>
      <c r="H149" s="23" t="s">
        <v>234</v>
      </c>
      <c r="I149" s="25" t="s">
        <v>902</v>
      </c>
      <c r="J149" s="24" t="s">
        <v>65</v>
      </c>
      <c r="K149" s="32"/>
      <c r="L149" s="32"/>
      <c r="M149" s="32" t="s">
        <v>904</v>
      </c>
      <c r="N149" s="32"/>
    </row>
    <row r="150" spans="1:14" ht="99.95" customHeight="1" x14ac:dyDescent="0.2">
      <c r="A150" s="24" t="s">
        <v>133</v>
      </c>
      <c r="B150" s="24" t="s">
        <v>134</v>
      </c>
      <c r="C150" s="30" t="s">
        <v>135</v>
      </c>
      <c r="D150" s="37">
        <v>268</v>
      </c>
      <c r="E150" s="37">
        <v>248</v>
      </c>
      <c r="F150" s="24" t="s">
        <v>235</v>
      </c>
      <c r="G150" s="37" t="s">
        <v>233</v>
      </c>
      <c r="H150" s="23" t="s">
        <v>236</v>
      </c>
      <c r="I150" s="25" t="s">
        <v>905</v>
      </c>
      <c r="J150" s="24" t="s">
        <v>65</v>
      </c>
      <c r="K150" s="31"/>
      <c r="L150" s="32"/>
      <c r="M150" s="32" t="s">
        <v>909</v>
      </c>
      <c r="N150" s="32"/>
    </row>
    <row r="151" spans="1:14" ht="99.95" customHeight="1" x14ac:dyDescent="0.2">
      <c r="A151" s="24" t="s">
        <v>133</v>
      </c>
      <c r="B151" s="24" t="s">
        <v>134</v>
      </c>
      <c r="C151" s="30" t="s">
        <v>135</v>
      </c>
      <c r="D151" s="37">
        <v>268</v>
      </c>
      <c r="E151" s="37">
        <v>248</v>
      </c>
      <c r="F151" s="24" t="s">
        <v>235</v>
      </c>
      <c r="G151" s="37" t="s">
        <v>233</v>
      </c>
      <c r="H151" s="25" t="s">
        <v>906</v>
      </c>
      <c r="I151" s="25" t="s">
        <v>905</v>
      </c>
      <c r="J151" s="24" t="s">
        <v>65</v>
      </c>
      <c r="K151" s="31"/>
      <c r="L151" s="32"/>
      <c r="M151" s="32" t="s">
        <v>910</v>
      </c>
      <c r="N151" s="32"/>
    </row>
    <row r="152" spans="1:14" ht="99.95" customHeight="1" x14ac:dyDescent="0.2">
      <c r="A152" s="35" t="s">
        <v>617</v>
      </c>
      <c r="B152" s="35" t="s">
        <v>618</v>
      </c>
      <c r="C152" s="33" t="s">
        <v>444</v>
      </c>
      <c r="D152" s="38" t="s">
        <v>619</v>
      </c>
      <c r="E152" s="34">
        <v>269</v>
      </c>
      <c r="F152" s="39" t="s">
        <v>620</v>
      </c>
      <c r="G152" s="34">
        <v>20</v>
      </c>
      <c r="H152" s="34" t="s">
        <v>621</v>
      </c>
      <c r="I152" s="34" t="s">
        <v>622</v>
      </c>
      <c r="J152" s="34" t="s">
        <v>623</v>
      </c>
      <c r="K152" s="31"/>
      <c r="L152" s="32"/>
      <c r="M152" s="32"/>
      <c r="N152" s="32"/>
    </row>
    <row r="153" spans="1:14" ht="99.95" customHeight="1" x14ac:dyDescent="0.2">
      <c r="A153" s="24" t="s">
        <v>109</v>
      </c>
      <c r="B153" s="24" t="s">
        <v>110</v>
      </c>
      <c r="C153" s="30" t="s">
        <v>111</v>
      </c>
      <c r="D153" s="37">
        <v>291</v>
      </c>
      <c r="E153" s="37">
        <v>271</v>
      </c>
      <c r="F153" s="24"/>
      <c r="G153" s="37" t="s">
        <v>237</v>
      </c>
      <c r="H153" s="23" t="s">
        <v>238</v>
      </c>
      <c r="I153" s="25" t="s">
        <v>907</v>
      </c>
      <c r="J153" s="24" t="s">
        <v>65</v>
      </c>
      <c r="K153" s="31"/>
      <c r="L153" s="32"/>
      <c r="M153" s="32" t="s">
        <v>908</v>
      </c>
      <c r="N153" s="32"/>
    </row>
    <row r="154" spans="1:14" ht="99.95" customHeight="1" x14ac:dyDescent="0.2">
      <c r="A154" s="24" t="s">
        <v>133</v>
      </c>
      <c r="B154" s="24" t="s">
        <v>134</v>
      </c>
      <c r="C154" s="30" t="s">
        <v>135</v>
      </c>
      <c r="D154" s="37">
        <v>291</v>
      </c>
      <c r="E154" s="37">
        <v>271</v>
      </c>
      <c r="F154" s="24" t="s">
        <v>239</v>
      </c>
      <c r="G154" s="37" t="s">
        <v>237</v>
      </c>
      <c r="H154" s="23" t="s">
        <v>240</v>
      </c>
      <c r="I154" s="25" t="s">
        <v>911</v>
      </c>
      <c r="J154" s="24" t="s">
        <v>65</v>
      </c>
      <c r="K154" s="43"/>
      <c r="L154" s="32"/>
      <c r="M154" s="32" t="s">
        <v>912</v>
      </c>
      <c r="N154" s="32"/>
    </row>
    <row r="155" spans="1:14" ht="99.95" customHeight="1" x14ac:dyDescent="0.2">
      <c r="A155" s="35" t="s">
        <v>442</v>
      </c>
      <c r="B155" s="35" t="s">
        <v>93</v>
      </c>
      <c r="C155" s="33" t="s">
        <v>444</v>
      </c>
      <c r="D155" s="38" t="s">
        <v>624</v>
      </c>
      <c r="E155" s="34">
        <v>315</v>
      </c>
      <c r="F155" s="41" t="s">
        <v>625</v>
      </c>
      <c r="G155" s="34">
        <v>1</v>
      </c>
      <c r="H155" s="35" t="s">
        <v>626</v>
      </c>
      <c r="I155" s="35" t="s">
        <v>913</v>
      </c>
      <c r="J155" s="34" t="s">
        <v>497</v>
      </c>
      <c r="K155" s="31"/>
      <c r="L155" s="32"/>
      <c r="M155" s="32"/>
      <c r="N155" s="32"/>
    </row>
    <row r="156" spans="1:14" ht="99.95" customHeight="1" x14ac:dyDescent="0.2">
      <c r="A156" s="35" t="s">
        <v>467</v>
      </c>
      <c r="B156" s="35" t="s">
        <v>468</v>
      </c>
      <c r="C156" s="33" t="s">
        <v>469</v>
      </c>
      <c r="D156" s="38" t="s">
        <v>635</v>
      </c>
      <c r="E156" s="34">
        <v>316</v>
      </c>
      <c r="F156" s="41" t="s">
        <v>636</v>
      </c>
      <c r="G156" s="34">
        <v>29</v>
      </c>
      <c r="H156" s="35" t="s">
        <v>637</v>
      </c>
      <c r="I156" s="35" t="s">
        <v>914</v>
      </c>
      <c r="J156" s="34" t="s">
        <v>497</v>
      </c>
      <c r="K156" s="31"/>
      <c r="L156" s="32"/>
      <c r="M156" s="32"/>
      <c r="N156" s="32"/>
    </row>
    <row r="157" spans="1:14" ht="99.95" customHeight="1" x14ac:dyDescent="0.2">
      <c r="A157" s="35" t="s">
        <v>449</v>
      </c>
      <c r="B157" s="35" t="s">
        <v>450</v>
      </c>
      <c r="C157" s="33" t="s">
        <v>451</v>
      </c>
      <c r="D157" s="38" t="s">
        <v>627</v>
      </c>
      <c r="E157" s="34">
        <v>317</v>
      </c>
      <c r="F157" s="41" t="s">
        <v>628</v>
      </c>
      <c r="G157" s="34">
        <v>24</v>
      </c>
      <c r="H157" s="35" t="s">
        <v>629</v>
      </c>
      <c r="I157" s="35" t="s">
        <v>915</v>
      </c>
      <c r="J157" s="34" t="s">
        <v>497</v>
      </c>
      <c r="K157" s="31"/>
      <c r="L157" s="32"/>
      <c r="M157" s="32"/>
      <c r="N157" s="32"/>
    </row>
    <row r="158" spans="1:14" ht="99.95" customHeight="1" x14ac:dyDescent="0.2">
      <c r="A158" s="35" t="s">
        <v>449</v>
      </c>
      <c r="B158" s="35" t="s">
        <v>450</v>
      </c>
      <c r="C158" s="33" t="s">
        <v>451</v>
      </c>
      <c r="D158" s="38" t="s">
        <v>630</v>
      </c>
      <c r="E158" s="34">
        <v>318</v>
      </c>
      <c r="F158" s="41" t="s">
        <v>628</v>
      </c>
      <c r="G158" s="34">
        <v>42</v>
      </c>
      <c r="H158" s="35" t="s">
        <v>631</v>
      </c>
      <c r="I158" s="35" t="s">
        <v>916</v>
      </c>
      <c r="J158" s="34" t="s">
        <v>497</v>
      </c>
      <c r="K158" s="31"/>
      <c r="L158" s="32"/>
      <c r="M158" s="32"/>
      <c r="N158" s="32"/>
    </row>
    <row r="159" spans="1:14" ht="99.95" customHeight="1" x14ac:dyDescent="0.2">
      <c r="A159" s="35" t="s">
        <v>449</v>
      </c>
      <c r="B159" s="35" t="s">
        <v>450</v>
      </c>
      <c r="C159" s="33" t="s">
        <v>451</v>
      </c>
      <c r="D159" s="38" t="s">
        <v>632</v>
      </c>
      <c r="E159" s="34">
        <v>319</v>
      </c>
      <c r="F159" s="41" t="s">
        <v>628</v>
      </c>
      <c r="G159" s="34">
        <v>1</v>
      </c>
      <c r="H159" s="35" t="s">
        <v>633</v>
      </c>
      <c r="I159" s="35" t="s">
        <v>917</v>
      </c>
      <c r="J159" s="34" t="s">
        <v>497</v>
      </c>
      <c r="K159" s="31"/>
      <c r="L159" s="32"/>
      <c r="M159" s="32"/>
      <c r="N159" s="32"/>
    </row>
    <row r="160" spans="1:14" ht="99.95" customHeight="1" x14ac:dyDescent="0.2">
      <c r="A160" s="35" t="s">
        <v>449</v>
      </c>
      <c r="B160" s="35" t="s">
        <v>450</v>
      </c>
      <c r="C160" s="33" t="s">
        <v>451</v>
      </c>
      <c r="D160" s="38" t="s">
        <v>632</v>
      </c>
      <c r="E160" s="34">
        <v>319</v>
      </c>
      <c r="F160" s="41" t="s">
        <v>628</v>
      </c>
      <c r="G160" s="34">
        <v>17</v>
      </c>
      <c r="H160" s="35" t="s">
        <v>634</v>
      </c>
      <c r="I160" s="35" t="s">
        <v>918</v>
      </c>
      <c r="J160" s="34" t="s">
        <v>497</v>
      </c>
      <c r="K160" s="31"/>
      <c r="L160" s="32"/>
      <c r="M160" s="32"/>
      <c r="N160" s="32"/>
    </row>
    <row r="161" spans="1:14" ht="99.95" customHeight="1" x14ac:dyDescent="0.2">
      <c r="A161" s="24" t="s">
        <v>241</v>
      </c>
      <c r="B161" s="24" t="s">
        <v>127</v>
      </c>
      <c r="C161" s="30" t="s">
        <v>242</v>
      </c>
      <c r="D161" s="37">
        <v>345</v>
      </c>
      <c r="E161" s="37">
        <v>325</v>
      </c>
      <c r="F161" s="24" t="s">
        <v>243</v>
      </c>
      <c r="G161" s="37" t="s">
        <v>244</v>
      </c>
      <c r="H161" s="25" t="s">
        <v>919</v>
      </c>
      <c r="I161" s="25" t="s">
        <v>920</v>
      </c>
      <c r="J161" s="24" t="s">
        <v>65</v>
      </c>
      <c r="K161" s="31"/>
      <c r="L161" s="32"/>
      <c r="M161" s="32"/>
      <c r="N161" s="32"/>
    </row>
    <row r="162" spans="1:14" ht="99.95" customHeight="1" x14ac:dyDescent="0.2">
      <c r="A162" s="35" t="s">
        <v>638</v>
      </c>
      <c r="B162" s="35" t="s">
        <v>639</v>
      </c>
      <c r="C162" s="33" t="s">
        <v>640</v>
      </c>
      <c r="D162" s="38" t="s">
        <v>641</v>
      </c>
      <c r="E162" s="34">
        <v>329</v>
      </c>
      <c r="F162" s="41" t="s">
        <v>642</v>
      </c>
      <c r="G162" s="34">
        <v>14</v>
      </c>
      <c r="H162" s="35" t="s">
        <v>643</v>
      </c>
      <c r="I162" s="35" t="s">
        <v>921</v>
      </c>
      <c r="J162" s="34" t="s">
        <v>644</v>
      </c>
      <c r="K162" s="31"/>
      <c r="L162" s="32"/>
      <c r="M162" s="32"/>
      <c r="N162" s="32"/>
    </row>
    <row r="163" spans="1:14" ht="99.95" customHeight="1" x14ac:dyDescent="0.2">
      <c r="A163" s="35" t="s">
        <v>442</v>
      </c>
      <c r="B163" s="35" t="s">
        <v>93</v>
      </c>
      <c r="C163" s="33" t="s">
        <v>444</v>
      </c>
      <c r="D163" s="38" t="s">
        <v>645</v>
      </c>
      <c r="E163" s="34">
        <v>331</v>
      </c>
      <c r="F163" s="41" t="s">
        <v>646</v>
      </c>
      <c r="G163" s="34">
        <v>8</v>
      </c>
      <c r="H163" s="35" t="s">
        <v>647</v>
      </c>
      <c r="I163" s="35" t="s">
        <v>922</v>
      </c>
      <c r="J163" s="34" t="s">
        <v>497</v>
      </c>
      <c r="K163" s="31"/>
      <c r="L163" s="34"/>
      <c r="M163" s="34"/>
      <c r="N163" s="35"/>
    </row>
    <row r="164" spans="1:14" ht="99.95" customHeight="1" x14ac:dyDescent="0.2">
      <c r="A164" s="35" t="s">
        <v>467</v>
      </c>
      <c r="B164" s="35" t="s">
        <v>468</v>
      </c>
      <c r="C164" s="33" t="s">
        <v>469</v>
      </c>
      <c r="D164" s="38" t="s">
        <v>648</v>
      </c>
      <c r="E164" s="34">
        <v>333</v>
      </c>
      <c r="F164" s="41" t="s">
        <v>649</v>
      </c>
      <c r="G164" s="34">
        <v>15</v>
      </c>
      <c r="H164" s="35" t="s">
        <v>650</v>
      </c>
      <c r="I164" s="35" t="s">
        <v>923</v>
      </c>
      <c r="J164" s="34" t="s">
        <v>497</v>
      </c>
      <c r="K164" s="31"/>
      <c r="L164" s="35"/>
      <c r="M164" s="35"/>
      <c r="N164" s="35"/>
    </row>
    <row r="165" spans="1:14" ht="99.95" customHeight="1" x14ac:dyDescent="0.2">
      <c r="A165" s="35" t="s">
        <v>449</v>
      </c>
      <c r="B165" s="35" t="s">
        <v>450</v>
      </c>
      <c r="C165" s="33" t="s">
        <v>451</v>
      </c>
      <c r="D165" s="38" t="s">
        <v>651</v>
      </c>
      <c r="E165" s="34">
        <v>338</v>
      </c>
      <c r="F165" s="41" t="s">
        <v>652</v>
      </c>
      <c r="G165" s="34">
        <v>48</v>
      </c>
      <c r="H165" s="35" t="s">
        <v>653</v>
      </c>
      <c r="I165" s="35" t="s">
        <v>924</v>
      </c>
      <c r="J165" s="34" t="s">
        <v>497</v>
      </c>
      <c r="K165" s="31"/>
      <c r="L165" s="35"/>
      <c r="M165" s="35"/>
      <c r="N165" s="35"/>
    </row>
    <row r="166" spans="1:14" ht="99.95" customHeight="1" x14ac:dyDescent="0.2">
      <c r="A166" s="24" t="s">
        <v>158</v>
      </c>
      <c r="B166" s="24" t="s">
        <v>159</v>
      </c>
      <c r="C166" s="30" t="s">
        <v>160</v>
      </c>
      <c r="D166" s="37">
        <v>360</v>
      </c>
      <c r="E166" s="37">
        <v>340</v>
      </c>
      <c r="F166" s="24">
        <v>8.6</v>
      </c>
      <c r="G166" s="37" t="s">
        <v>245</v>
      </c>
      <c r="H166" s="23" t="s">
        <v>246</v>
      </c>
      <c r="I166" s="23" t="s">
        <v>247</v>
      </c>
      <c r="J166" s="24" t="s">
        <v>65</v>
      </c>
      <c r="K166" s="31"/>
      <c r="L166" s="32"/>
      <c r="M166" s="32" t="s">
        <v>925</v>
      </c>
      <c r="N166" s="32"/>
    </row>
    <row r="167" spans="1:14" ht="99.95" customHeight="1" x14ac:dyDescent="0.2">
      <c r="A167" s="24" t="s">
        <v>158</v>
      </c>
      <c r="B167" s="24" t="s">
        <v>159</v>
      </c>
      <c r="C167" s="30" t="s">
        <v>160</v>
      </c>
      <c r="D167" s="37">
        <v>361</v>
      </c>
      <c r="E167" s="37">
        <v>341</v>
      </c>
      <c r="F167" s="24" t="s">
        <v>248</v>
      </c>
      <c r="G167" s="37">
        <v>47</v>
      </c>
      <c r="H167" s="23" t="s">
        <v>249</v>
      </c>
      <c r="I167" s="23" t="s">
        <v>250</v>
      </c>
      <c r="J167" s="24" t="s">
        <v>65</v>
      </c>
      <c r="K167" s="31"/>
      <c r="L167" s="32"/>
      <c r="M167" s="32" t="s">
        <v>925</v>
      </c>
      <c r="N167" s="32"/>
    </row>
    <row r="168" spans="1:14" ht="99.95" customHeight="1" x14ac:dyDescent="0.2">
      <c r="A168" s="24" t="s">
        <v>158</v>
      </c>
      <c r="B168" s="24" t="s">
        <v>159</v>
      </c>
      <c r="C168" s="30" t="s">
        <v>160</v>
      </c>
      <c r="D168" s="37">
        <v>361</v>
      </c>
      <c r="E168" s="37">
        <v>341</v>
      </c>
      <c r="F168" s="24" t="s">
        <v>248</v>
      </c>
      <c r="G168" s="37">
        <v>49</v>
      </c>
      <c r="H168" s="23" t="s">
        <v>251</v>
      </c>
      <c r="I168" s="23" t="s">
        <v>252</v>
      </c>
      <c r="J168" s="24" t="s">
        <v>65</v>
      </c>
      <c r="K168" s="31"/>
      <c r="L168" s="32"/>
      <c r="M168" s="32" t="s">
        <v>925</v>
      </c>
      <c r="N168" s="32"/>
    </row>
    <row r="169" spans="1:14" ht="99.95" customHeight="1" x14ac:dyDescent="0.2">
      <c r="A169" s="24" t="s">
        <v>158</v>
      </c>
      <c r="B169" s="24" t="s">
        <v>159</v>
      </c>
      <c r="C169" s="30" t="s">
        <v>160</v>
      </c>
      <c r="D169" s="37">
        <v>362</v>
      </c>
      <c r="E169" s="37">
        <v>342</v>
      </c>
      <c r="F169" s="24" t="s">
        <v>248</v>
      </c>
      <c r="G169" s="37">
        <v>5</v>
      </c>
      <c r="H169" s="23" t="s">
        <v>253</v>
      </c>
      <c r="I169" s="23" t="s">
        <v>254</v>
      </c>
      <c r="J169" s="24" t="s">
        <v>65</v>
      </c>
      <c r="K169" s="31"/>
      <c r="L169" s="35"/>
      <c r="M169" s="35" t="s">
        <v>925</v>
      </c>
      <c r="N169" s="35"/>
    </row>
    <row r="170" spans="1:14" ht="99.95" customHeight="1" x14ac:dyDescent="0.2">
      <c r="A170" s="24" t="s">
        <v>158</v>
      </c>
      <c r="B170" s="24" t="s">
        <v>159</v>
      </c>
      <c r="C170" s="30" t="s">
        <v>160</v>
      </c>
      <c r="D170" s="37">
        <v>362</v>
      </c>
      <c r="E170" s="37">
        <v>342</v>
      </c>
      <c r="F170" s="24" t="s">
        <v>255</v>
      </c>
      <c r="G170" s="37">
        <v>12</v>
      </c>
      <c r="H170" s="23" t="s">
        <v>256</v>
      </c>
      <c r="I170" s="23" t="s">
        <v>257</v>
      </c>
      <c r="J170" s="24" t="s">
        <v>65</v>
      </c>
      <c r="K170" s="34"/>
      <c r="L170" s="35"/>
      <c r="M170" s="35" t="s">
        <v>925</v>
      </c>
      <c r="N170" s="35"/>
    </row>
    <row r="171" spans="1:14" ht="99.95" customHeight="1" x14ac:dyDescent="0.2">
      <c r="A171" s="24" t="s">
        <v>158</v>
      </c>
      <c r="B171" s="24" t="s">
        <v>159</v>
      </c>
      <c r="C171" s="30" t="s">
        <v>160</v>
      </c>
      <c r="D171" s="37">
        <v>362</v>
      </c>
      <c r="E171" s="37">
        <v>342</v>
      </c>
      <c r="F171" s="24" t="s">
        <v>258</v>
      </c>
      <c r="G171" s="37">
        <v>15</v>
      </c>
      <c r="H171" s="23" t="s">
        <v>259</v>
      </c>
      <c r="I171" s="23" t="s">
        <v>260</v>
      </c>
      <c r="J171" s="24" t="s">
        <v>65</v>
      </c>
      <c r="K171" s="35"/>
      <c r="L171" s="35"/>
      <c r="M171" s="35" t="s">
        <v>925</v>
      </c>
      <c r="N171" s="35"/>
    </row>
    <row r="172" spans="1:14" ht="99.95" customHeight="1" x14ac:dyDescent="0.2">
      <c r="A172" s="24" t="s">
        <v>158</v>
      </c>
      <c r="B172" s="24" t="s">
        <v>159</v>
      </c>
      <c r="C172" s="30" t="s">
        <v>160</v>
      </c>
      <c r="D172" s="37">
        <v>364</v>
      </c>
      <c r="E172" s="37">
        <v>344</v>
      </c>
      <c r="F172" s="24" t="s">
        <v>261</v>
      </c>
      <c r="G172" s="37" t="s">
        <v>262</v>
      </c>
      <c r="H172" s="23" t="s">
        <v>263</v>
      </c>
      <c r="I172" s="23" t="s">
        <v>264</v>
      </c>
      <c r="J172" s="24" t="s">
        <v>65</v>
      </c>
      <c r="K172" s="35"/>
      <c r="L172" s="35"/>
      <c r="M172" s="35" t="s">
        <v>925</v>
      </c>
      <c r="N172" s="35"/>
    </row>
    <row r="173" spans="1:14" ht="99.95" customHeight="1" x14ac:dyDescent="0.2">
      <c r="A173" s="35" t="s">
        <v>442</v>
      </c>
      <c r="B173" s="35" t="s">
        <v>93</v>
      </c>
      <c r="C173" s="33" t="s">
        <v>444</v>
      </c>
      <c r="D173" s="38" t="s">
        <v>655</v>
      </c>
      <c r="E173" s="34">
        <v>347</v>
      </c>
      <c r="F173" s="41" t="s">
        <v>656</v>
      </c>
      <c r="G173" s="34">
        <v>31</v>
      </c>
      <c r="H173" s="35" t="s">
        <v>657</v>
      </c>
      <c r="I173" s="35" t="s">
        <v>926</v>
      </c>
      <c r="J173" s="34" t="s">
        <v>96</v>
      </c>
      <c r="K173" s="31"/>
      <c r="L173" s="31"/>
      <c r="M173" s="35"/>
      <c r="N173" s="35"/>
    </row>
    <row r="174" spans="1:14" ht="99.95" customHeight="1" x14ac:dyDescent="0.2">
      <c r="A174" s="35" t="s">
        <v>467</v>
      </c>
      <c r="B174" s="35" t="s">
        <v>468</v>
      </c>
      <c r="C174" s="33" t="s">
        <v>469</v>
      </c>
      <c r="D174" s="38" t="s">
        <v>658</v>
      </c>
      <c r="E174" s="34">
        <v>356</v>
      </c>
      <c r="F174" s="41" t="s">
        <v>659</v>
      </c>
      <c r="G174" s="34">
        <v>10</v>
      </c>
      <c r="H174" s="35" t="s">
        <v>660</v>
      </c>
      <c r="I174" s="35" t="s">
        <v>927</v>
      </c>
      <c r="J174" s="34" t="s">
        <v>96</v>
      </c>
      <c r="K174" s="31"/>
      <c r="L174" s="31"/>
      <c r="M174" s="35"/>
      <c r="N174" s="35"/>
    </row>
    <row r="175" spans="1:14" ht="99.95" customHeight="1" x14ac:dyDescent="0.2">
      <c r="A175" s="35" t="s">
        <v>442</v>
      </c>
      <c r="B175" s="35" t="s">
        <v>93</v>
      </c>
      <c r="C175" s="33" t="s">
        <v>444</v>
      </c>
      <c r="D175" s="38" t="s">
        <v>661</v>
      </c>
      <c r="E175" s="34">
        <v>366</v>
      </c>
      <c r="F175" s="41" t="s">
        <v>662</v>
      </c>
      <c r="G175" s="34">
        <v>22</v>
      </c>
      <c r="H175" s="35" t="s">
        <v>663</v>
      </c>
      <c r="I175" s="35" t="s">
        <v>928</v>
      </c>
      <c r="J175" s="34" t="s">
        <v>96</v>
      </c>
      <c r="K175" s="31"/>
      <c r="L175" s="31"/>
      <c r="M175" s="35"/>
      <c r="N175" s="35"/>
    </row>
    <row r="176" spans="1:14" ht="99.95" customHeight="1" x14ac:dyDescent="0.2">
      <c r="A176" s="35" t="s">
        <v>449</v>
      </c>
      <c r="B176" s="35" t="s">
        <v>450</v>
      </c>
      <c r="C176" s="33" t="s">
        <v>451</v>
      </c>
      <c r="D176" s="38" t="s">
        <v>664</v>
      </c>
      <c r="E176" s="34">
        <v>370</v>
      </c>
      <c r="F176" s="41" t="s">
        <v>665</v>
      </c>
      <c r="G176" s="34">
        <v>25</v>
      </c>
      <c r="H176" s="35" t="s">
        <v>666</v>
      </c>
      <c r="I176" s="35" t="s">
        <v>929</v>
      </c>
      <c r="J176" s="34" t="s">
        <v>96</v>
      </c>
      <c r="K176" s="31"/>
      <c r="L176" s="35"/>
      <c r="M176" s="32"/>
      <c r="N176" s="32"/>
    </row>
    <row r="177" spans="1:14" ht="99.95" customHeight="1" x14ac:dyDescent="0.2">
      <c r="A177" s="35" t="s">
        <v>449</v>
      </c>
      <c r="B177" s="35" t="s">
        <v>450</v>
      </c>
      <c r="C177" s="33" t="s">
        <v>451</v>
      </c>
      <c r="D177" s="38" t="s">
        <v>667</v>
      </c>
      <c r="E177" s="34">
        <v>372</v>
      </c>
      <c r="F177" s="41" t="s">
        <v>668</v>
      </c>
      <c r="G177" s="34">
        <v>21</v>
      </c>
      <c r="H177" s="35" t="s">
        <v>669</v>
      </c>
      <c r="I177" s="35" t="s">
        <v>930</v>
      </c>
      <c r="J177" s="34" t="s">
        <v>96</v>
      </c>
      <c r="K177" s="31"/>
      <c r="L177" s="35"/>
      <c r="M177" s="32"/>
      <c r="N177" s="32"/>
    </row>
    <row r="178" spans="1:14" ht="99.95" customHeight="1" x14ac:dyDescent="0.2">
      <c r="A178" s="24" t="s">
        <v>158</v>
      </c>
      <c r="B178" s="24" t="s">
        <v>265</v>
      </c>
      <c r="C178" s="30" t="s">
        <v>160</v>
      </c>
      <c r="D178" s="37">
        <v>397</v>
      </c>
      <c r="E178" s="37">
        <v>377</v>
      </c>
      <c r="F178" s="24" t="s">
        <v>266</v>
      </c>
      <c r="G178" s="37">
        <v>10</v>
      </c>
      <c r="H178" s="23" t="s">
        <v>267</v>
      </c>
      <c r="I178" s="25" t="s">
        <v>931</v>
      </c>
      <c r="J178" s="24" t="s">
        <v>65</v>
      </c>
      <c r="K178" s="31"/>
      <c r="L178" s="35"/>
      <c r="M178" s="32" t="s">
        <v>932</v>
      </c>
      <c r="N178" s="32"/>
    </row>
    <row r="179" spans="1:14" ht="99.95" customHeight="1" x14ac:dyDescent="0.2">
      <c r="A179" s="35" t="s">
        <v>442</v>
      </c>
      <c r="B179" s="35" t="s">
        <v>93</v>
      </c>
      <c r="C179" s="33" t="s">
        <v>444</v>
      </c>
      <c r="D179" s="38" t="s">
        <v>670</v>
      </c>
      <c r="E179" s="34">
        <v>377</v>
      </c>
      <c r="F179" s="41" t="s">
        <v>671</v>
      </c>
      <c r="G179" s="34">
        <v>10</v>
      </c>
      <c r="H179" s="35" t="s">
        <v>672</v>
      </c>
      <c r="I179" s="35" t="s">
        <v>933</v>
      </c>
      <c r="J179" s="34" t="s">
        <v>96</v>
      </c>
      <c r="K179" s="31"/>
      <c r="L179" s="35"/>
      <c r="M179" s="32"/>
      <c r="N179" s="32"/>
    </row>
    <row r="180" spans="1:14" ht="99.95" customHeight="1" x14ac:dyDescent="0.2">
      <c r="A180" s="35" t="s">
        <v>442</v>
      </c>
      <c r="B180" s="35" t="s">
        <v>93</v>
      </c>
      <c r="C180" s="33" t="s">
        <v>444</v>
      </c>
      <c r="D180" s="38" t="s">
        <v>670</v>
      </c>
      <c r="E180" s="34">
        <v>377</v>
      </c>
      <c r="F180" s="41" t="s">
        <v>671</v>
      </c>
      <c r="G180" s="34">
        <v>12</v>
      </c>
      <c r="H180" s="35" t="s">
        <v>673</v>
      </c>
      <c r="I180" s="35" t="s">
        <v>934</v>
      </c>
      <c r="J180" s="34" t="s">
        <v>580</v>
      </c>
      <c r="K180" s="31"/>
      <c r="L180" s="35"/>
      <c r="M180" s="32"/>
      <c r="N180" s="32"/>
    </row>
    <row r="181" spans="1:14" ht="99.95" customHeight="1" x14ac:dyDescent="0.2">
      <c r="A181" s="35" t="s">
        <v>442</v>
      </c>
      <c r="B181" s="35" t="s">
        <v>93</v>
      </c>
      <c r="C181" s="33" t="s">
        <v>444</v>
      </c>
      <c r="D181" s="38" t="s">
        <v>670</v>
      </c>
      <c r="E181" s="34">
        <v>377</v>
      </c>
      <c r="F181" s="41" t="s">
        <v>674</v>
      </c>
      <c r="G181" s="34">
        <v>17</v>
      </c>
      <c r="H181" s="35" t="s">
        <v>675</v>
      </c>
      <c r="I181" s="35" t="s">
        <v>935</v>
      </c>
      <c r="J181" s="34" t="s">
        <v>580</v>
      </c>
      <c r="K181" s="31"/>
      <c r="L181" s="35"/>
      <c r="M181" s="32"/>
      <c r="N181" s="32"/>
    </row>
    <row r="182" spans="1:14" ht="99.95" customHeight="1" x14ac:dyDescent="0.2">
      <c r="A182" s="24" t="s">
        <v>158</v>
      </c>
      <c r="B182" s="24" t="s">
        <v>159</v>
      </c>
      <c r="C182" s="30" t="s">
        <v>160</v>
      </c>
      <c r="D182" s="37">
        <v>397</v>
      </c>
      <c r="E182" s="37">
        <v>377</v>
      </c>
      <c r="F182" s="24" t="s">
        <v>266</v>
      </c>
      <c r="G182" s="37">
        <v>17</v>
      </c>
      <c r="H182" s="23" t="s">
        <v>268</v>
      </c>
      <c r="I182" s="25" t="s">
        <v>936</v>
      </c>
      <c r="J182" s="24" t="s">
        <v>65</v>
      </c>
      <c r="K182" s="31"/>
      <c r="L182" s="35"/>
      <c r="M182" s="32" t="s">
        <v>932</v>
      </c>
      <c r="N182" s="32"/>
    </row>
    <row r="183" spans="1:14" ht="99.95" customHeight="1" x14ac:dyDescent="0.2">
      <c r="A183" s="24" t="s">
        <v>158</v>
      </c>
      <c r="B183" s="24" t="s">
        <v>159</v>
      </c>
      <c r="C183" s="30" t="s">
        <v>160</v>
      </c>
      <c r="D183" s="37">
        <v>397</v>
      </c>
      <c r="E183" s="37">
        <v>377</v>
      </c>
      <c r="F183" s="24" t="s">
        <v>266</v>
      </c>
      <c r="G183" s="37">
        <v>21</v>
      </c>
      <c r="H183" s="23" t="s">
        <v>269</v>
      </c>
      <c r="I183" s="23" t="s">
        <v>270</v>
      </c>
      <c r="J183" s="24" t="s">
        <v>65</v>
      </c>
      <c r="K183" s="31"/>
      <c r="L183" s="31"/>
      <c r="M183" s="32" t="s">
        <v>932</v>
      </c>
      <c r="N183" s="32"/>
    </row>
    <row r="184" spans="1:14" ht="99.95" customHeight="1" x14ac:dyDescent="0.2">
      <c r="A184" s="24" t="s">
        <v>158</v>
      </c>
      <c r="B184" s="24" t="s">
        <v>159</v>
      </c>
      <c r="C184" s="30" t="s">
        <v>160</v>
      </c>
      <c r="D184" s="37">
        <v>397</v>
      </c>
      <c r="E184" s="37">
        <v>377</v>
      </c>
      <c r="F184" s="24" t="s">
        <v>266</v>
      </c>
      <c r="G184" s="37" t="s">
        <v>271</v>
      </c>
      <c r="H184" s="23" t="s">
        <v>272</v>
      </c>
      <c r="I184" s="23" t="s">
        <v>273</v>
      </c>
      <c r="J184" s="24" t="s">
        <v>65</v>
      </c>
      <c r="K184" s="31"/>
      <c r="L184" s="31"/>
      <c r="M184" s="32" t="s">
        <v>932</v>
      </c>
      <c r="N184" s="32"/>
    </row>
    <row r="185" spans="1:14" ht="99.95" customHeight="1" x14ac:dyDescent="0.2">
      <c r="A185" s="24" t="s">
        <v>158</v>
      </c>
      <c r="B185" s="24" t="s">
        <v>159</v>
      </c>
      <c r="C185" s="30" t="s">
        <v>160</v>
      </c>
      <c r="D185" s="37">
        <v>398</v>
      </c>
      <c r="E185" s="37">
        <v>378</v>
      </c>
      <c r="F185" s="24" t="s">
        <v>266</v>
      </c>
      <c r="G185" s="37" t="s">
        <v>274</v>
      </c>
      <c r="H185" s="23" t="s">
        <v>275</v>
      </c>
      <c r="I185" s="23" t="s">
        <v>276</v>
      </c>
      <c r="J185" s="24" t="s">
        <v>65</v>
      </c>
      <c r="K185" s="31"/>
      <c r="L185" s="31"/>
      <c r="M185" s="32" t="s">
        <v>932</v>
      </c>
      <c r="N185" s="32"/>
    </row>
    <row r="186" spans="1:14" ht="99.95" customHeight="1" x14ac:dyDescent="0.2">
      <c r="A186" s="24" t="s">
        <v>158</v>
      </c>
      <c r="B186" s="24" t="s">
        <v>159</v>
      </c>
      <c r="C186" s="30" t="s">
        <v>160</v>
      </c>
      <c r="D186" s="37">
        <v>398</v>
      </c>
      <c r="E186" s="37">
        <v>378</v>
      </c>
      <c r="F186" s="24" t="s">
        <v>277</v>
      </c>
      <c r="G186" s="37">
        <v>19</v>
      </c>
      <c r="H186" s="23" t="s">
        <v>278</v>
      </c>
      <c r="I186" s="23" t="s">
        <v>279</v>
      </c>
      <c r="J186" s="24" t="s">
        <v>65</v>
      </c>
      <c r="K186" s="31"/>
      <c r="L186" s="31"/>
      <c r="M186" s="32" t="s">
        <v>932</v>
      </c>
      <c r="N186" s="32"/>
    </row>
    <row r="187" spans="1:14" ht="99.95" customHeight="1" x14ac:dyDescent="0.2">
      <c r="A187" s="24" t="s">
        <v>158</v>
      </c>
      <c r="B187" s="24" t="s">
        <v>159</v>
      </c>
      <c r="C187" s="30" t="s">
        <v>160</v>
      </c>
      <c r="D187" s="37">
        <v>398</v>
      </c>
      <c r="E187" s="37">
        <v>378</v>
      </c>
      <c r="F187" s="24" t="s">
        <v>277</v>
      </c>
      <c r="G187" s="37">
        <v>26</v>
      </c>
      <c r="H187" s="23" t="s">
        <v>280</v>
      </c>
      <c r="I187" s="23" t="s">
        <v>281</v>
      </c>
      <c r="J187" s="24" t="s">
        <v>65</v>
      </c>
      <c r="K187" s="31"/>
      <c r="L187" s="31"/>
      <c r="M187" s="32" t="s">
        <v>932</v>
      </c>
      <c r="N187" s="32"/>
    </row>
    <row r="188" spans="1:14" ht="99.95" customHeight="1" x14ac:dyDescent="0.2">
      <c r="A188" s="24" t="s">
        <v>158</v>
      </c>
      <c r="B188" s="24" t="s">
        <v>159</v>
      </c>
      <c r="C188" s="30" t="s">
        <v>160</v>
      </c>
      <c r="D188" s="37">
        <v>398</v>
      </c>
      <c r="E188" s="37">
        <v>378</v>
      </c>
      <c r="F188" s="24" t="s">
        <v>277</v>
      </c>
      <c r="G188" s="37">
        <v>51</v>
      </c>
      <c r="H188" s="23" t="s">
        <v>282</v>
      </c>
      <c r="I188" s="23" t="s">
        <v>283</v>
      </c>
      <c r="J188" s="24" t="s">
        <v>65</v>
      </c>
      <c r="K188" s="31"/>
      <c r="L188" s="31"/>
      <c r="M188" s="32" t="s">
        <v>932</v>
      </c>
      <c r="N188" s="32"/>
    </row>
    <row r="189" spans="1:14" ht="99.95" customHeight="1" x14ac:dyDescent="0.2">
      <c r="A189" s="24" t="s">
        <v>158</v>
      </c>
      <c r="B189" s="24" t="s">
        <v>159</v>
      </c>
      <c r="C189" s="30" t="s">
        <v>160</v>
      </c>
      <c r="D189" s="37">
        <v>398</v>
      </c>
      <c r="E189" s="37">
        <v>378</v>
      </c>
      <c r="F189" s="24" t="s">
        <v>277</v>
      </c>
      <c r="G189" s="37">
        <v>29</v>
      </c>
      <c r="H189" s="23" t="s">
        <v>284</v>
      </c>
      <c r="I189" s="23" t="s">
        <v>285</v>
      </c>
      <c r="J189" s="24" t="s">
        <v>65</v>
      </c>
      <c r="K189" s="31"/>
      <c r="L189" s="31"/>
      <c r="M189" s="35" t="s">
        <v>932</v>
      </c>
      <c r="N189" s="35"/>
    </row>
    <row r="190" spans="1:14" ht="99.95" customHeight="1" x14ac:dyDescent="0.2">
      <c r="A190" s="24" t="s">
        <v>158</v>
      </c>
      <c r="B190" s="24" t="s">
        <v>159</v>
      </c>
      <c r="C190" s="30" t="s">
        <v>160</v>
      </c>
      <c r="D190" s="37">
        <v>399</v>
      </c>
      <c r="E190" s="37">
        <v>379</v>
      </c>
      <c r="F190" s="24" t="s">
        <v>286</v>
      </c>
      <c r="G190" s="37">
        <v>29</v>
      </c>
      <c r="H190" s="23" t="s">
        <v>287</v>
      </c>
      <c r="I190" s="23" t="s">
        <v>288</v>
      </c>
      <c r="J190" s="24" t="s">
        <v>65</v>
      </c>
      <c r="K190" s="31"/>
      <c r="L190" s="31"/>
      <c r="M190" s="35" t="s">
        <v>932</v>
      </c>
      <c r="N190" s="35"/>
    </row>
    <row r="191" spans="1:14" ht="99.95" customHeight="1" x14ac:dyDescent="0.2">
      <c r="A191" s="24" t="s">
        <v>654</v>
      </c>
      <c r="B191" s="24" t="s">
        <v>134</v>
      </c>
      <c r="C191" s="30" t="s">
        <v>135</v>
      </c>
      <c r="D191" s="37">
        <v>399</v>
      </c>
      <c r="E191" s="37">
        <v>379</v>
      </c>
      <c r="F191" s="24" t="s">
        <v>286</v>
      </c>
      <c r="G191" s="37" t="s">
        <v>289</v>
      </c>
      <c r="H191" s="25" t="s">
        <v>938</v>
      </c>
      <c r="I191" s="25" t="s">
        <v>937</v>
      </c>
      <c r="J191" s="24" t="s">
        <v>65</v>
      </c>
      <c r="K191" s="31"/>
      <c r="L191" s="31"/>
      <c r="M191" s="35" t="s">
        <v>939</v>
      </c>
      <c r="N191" s="35"/>
    </row>
    <row r="192" spans="1:14" ht="99.95" customHeight="1" x14ac:dyDescent="0.2">
      <c r="A192" s="24" t="s">
        <v>158</v>
      </c>
      <c r="B192" s="24" t="s">
        <v>159</v>
      </c>
      <c r="C192" s="30" t="s">
        <v>160</v>
      </c>
      <c r="D192" s="37">
        <v>400</v>
      </c>
      <c r="E192" s="37">
        <v>380</v>
      </c>
      <c r="F192" s="24" t="s">
        <v>291</v>
      </c>
      <c r="G192" s="37">
        <v>1</v>
      </c>
      <c r="H192" s="23" t="s">
        <v>292</v>
      </c>
      <c r="I192" s="23" t="s">
        <v>293</v>
      </c>
      <c r="J192" s="24" t="s">
        <v>65</v>
      </c>
      <c r="K192" s="31"/>
      <c r="L192" s="31"/>
      <c r="M192" s="35" t="s">
        <v>932</v>
      </c>
      <c r="N192" s="35"/>
    </row>
    <row r="193" spans="1:14" ht="99.95" customHeight="1" x14ac:dyDescent="0.2">
      <c r="A193" s="24" t="s">
        <v>158</v>
      </c>
      <c r="B193" s="24" t="s">
        <v>159</v>
      </c>
      <c r="C193" s="30" t="s">
        <v>160</v>
      </c>
      <c r="D193" s="37">
        <v>400</v>
      </c>
      <c r="E193" s="37">
        <v>380</v>
      </c>
      <c r="F193" s="24" t="s">
        <v>294</v>
      </c>
      <c r="G193" s="37">
        <v>29</v>
      </c>
      <c r="H193" s="23" t="s">
        <v>295</v>
      </c>
      <c r="I193" s="23" t="s">
        <v>296</v>
      </c>
      <c r="J193" s="24" t="s">
        <v>65</v>
      </c>
      <c r="K193" s="31"/>
      <c r="L193" s="31"/>
      <c r="M193" s="35" t="s">
        <v>932</v>
      </c>
      <c r="N193" s="35"/>
    </row>
    <row r="194" spans="1:14" ht="99.95" customHeight="1" x14ac:dyDescent="0.2">
      <c r="A194" s="24" t="s">
        <v>158</v>
      </c>
      <c r="B194" s="24" t="s">
        <v>159</v>
      </c>
      <c r="C194" s="30" t="s">
        <v>160</v>
      </c>
      <c r="D194" s="37">
        <v>400</v>
      </c>
      <c r="E194" s="37">
        <v>380</v>
      </c>
      <c r="F194" s="24" t="s">
        <v>297</v>
      </c>
      <c r="G194" s="37">
        <v>33</v>
      </c>
      <c r="H194" s="23" t="s">
        <v>298</v>
      </c>
      <c r="I194" s="23" t="s">
        <v>299</v>
      </c>
      <c r="J194" s="24" t="s">
        <v>65</v>
      </c>
      <c r="K194" s="31"/>
      <c r="L194" s="31"/>
      <c r="M194" s="35" t="s">
        <v>932</v>
      </c>
      <c r="N194" s="35"/>
    </row>
    <row r="195" spans="1:14" ht="99.95" customHeight="1" x14ac:dyDescent="0.2">
      <c r="A195" s="24" t="s">
        <v>158</v>
      </c>
      <c r="B195" s="24" t="s">
        <v>159</v>
      </c>
      <c r="C195" s="30" t="s">
        <v>160</v>
      </c>
      <c r="D195" s="37">
        <v>400</v>
      </c>
      <c r="E195" s="37">
        <v>380</v>
      </c>
      <c r="F195" s="24" t="s">
        <v>300</v>
      </c>
      <c r="G195" s="37">
        <v>38</v>
      </c>
      <c r="H195" s="23" t="s">
        <v>301</v>
      </c>
      <c r="I195" s="23" t="s">
        <v>302</v>
      </c>
      <c r="J195" s="24" t="s">
        <v>65</v>
      </c>
      <c r="K195" s="31"/>
      <c r="L195" s="31"/>
      <c r="M195" s="35" t="s">
        <v>932</v>
      </c>
      <c r="N195" s="35"/>
    </row>
    <row r="196" spans="1:14" ht="99.95" customHeight="1" x14ac:dyDescent="0.2">
      <c r="A196" s="24" t="s">
        <v>158</v>
      </c>
      <c r="B196" s="24" t="s">
        <v>159</v>
      </c>
      <c r="C196" s="30" t="s">
        <v>160</v>
      </c>
      <c r="D196" s="37">
        <v>400</v>
      </c>
      <c r="E196" s="37">
        <v>380</v>
      </c>
      <c r="F196" s="24" t="s">
        <v>303</v>
      </c>
      <c r="G196" s="37">
        <v>46</v>
      </c>
      <c r="H196" s="23" t="s">
        <v>304</v>
      </c>
      <c r="I196" s="23" t="s">
        <v>305</v>
      </c>
      <c r="J196" s="24" t="s">
        <v>65</v>
      </c>
      <c r="K196" s="35"/>
      <c r="L196" s="35"/>
      <c r="M196" s="35" t="s">
        <v>932</v>
      </c>
      <c r="N196" s="35"/>
    </row>
    <row r="197" spans="1:14" ht="99.95" customHeight="1" x14ac:dyDescent="0.2">
      <c r="A197" s="24" t="s">
        <v>158</v>
      </c>
      <c r="B197" s="24" t="s">
        <v>159</v>
      </c>
      <c r="C197" s="30" t="s">
        <v>160</v>
      </c>
      <c r="D197" s="37">
        <v>401</v>
      </c>
      <c r="E197" s="37">
        <v>381</v>
      </c>
      <c r="F197" s="24" t="s">
        <v>306</v>
      </c>
      <c r="G197" s="37">
        <v>4</v>
      </c>
      <c r="H197" s="23" t="s">
        <v>307</v>
      </c>
      <c r="I197" s="23" t="s">
        <v>308</v>
      </c>
      <c r="J197" s="24" t="s">
        <v>65</v>
      </c>
      <c r="K197" s="35"/>
      <c r="L197" s="35"/>
      <c r="M197" s="35" t="s">
        <v>932</v>
      </c>
      <c r="N197" s="35"/>
    </row>
    <row r="198" spans="1:14" ht="99.95" customHeight="1" x14ac:dyDescent="0.2">
      <c r="A198" s="24" t="s">
        <v>158</v>
      </c>
      <c r="B198" s="24" t="s">
        <v>159</v>
      </c>
      <c r="C198" s="30" t="s">
        <v>160</v>
      </c>
      <c r="D198" s="37">
        <v>401</v>
      </c>
      <c r="E198" s="37">
        <v>381</v>
      </c>
      <c r="F198" s="24" t="s">
        <v>309</v>
      </c>
      <c r="G198" s="37">
        <v>13</v>
      </c>
      <c r="H198" s="23" t="s">
        <v>310</v>
      </c>
      <c r="I198" s="23" t="s">
        <v>311</v>
      </c>
      <c r="J198" s="24" t="s">
        <v>65</v>
      </c>
      <c r="K198" s="35"/>
      <c r="L198" s="35"/>
      <c r="M198" s="35" t="s">
        <v>932</v>
      </c>
      <c r="N198" s="35"/>
    </row>
    <row r="199" spans="1:14" ht="99.95" customHeight="1" x14ac:dyDescent="0.2">
      <c r="A199" s="24" t="s">
        <v>158</v>
      </c>
      <c r="B199" s="24" t="s">
        <v>159</v>
      </c>
      <c r="C199" s="30" t="s">
        <v>160</v>
      </c>
      <c r="D199" s="37">
        <v>404</v>
      </c>
      <c r="E199" s="37">
        <v>384</v>
      </c>
      <c r="F199" s="24" t="s">
        <v>312</v>
      </c>
      <c r="G199" s="37">
        <v>26</v>
      </c>
      <c r="H199" s="23" t="s">
        <v>313</v>
      </c>
      <c r="I199" s="23" t="s">
        <v>314</v>
      </c>
      <c r="J199" s="24" t="s">
        <v>65</v>
      </c>
      <c r="K199" s="35"/>
      <c r="L199" s="35"/>
      <c r="M199" s="35" t="s">
        <v>932</v>
      </c>
      <c r="N199" s="35"/>
    </row>
    <row r="200" spans="1:14" ht="99.95" customHeight="1" x14ac:dyDescent="0.2">
      <c r="A200" s="24" t="s">
        <v>158</v>
      </c>
      <c r="B200" s="24" t="s">
        <v>159</v>
      </c>
      <c r="C200" s="30" t="s">
        <v>160</v>
      </c>
      <c r="D200" s="37">
        <v>404</v>
      </c>
      <c r="E200" s="37">
        <v>384</v>
      </c>
      <c r="F200" s="24" t="s">
        <v>312</v>
      </c>
      <c r="G200" s="37" t="s">
        <v>315</v>
      </c>
      <c r="H200" s="23" t="s">
        <v>316</v>
      </c>
      <c r="I200" s="23" t="s">
        <v>317</v>
      </c>
      <c r="J200" s="24" t="s">
        <v>65</v>
      </c>
      <c r="K200" s="35"/>
      <c r="L200" s="35"/>
      <c r="M200" s="35" t="s">
        <v>932</v>
      </c>
      <c r="N200" s="35"/>
    </row>
    <row r="201" spans="1:14" ht="99.95" customHeight="1" x14ac:dyDescent="0.2">
      <c r="A201" s="24" t="s">
        <v>158</v>
      </c>
      <c r="B201" s="24" t="s">
        <v>159</v>
      </c>
      <c r="C201" s="30" t="s">
        <v>160</v>
      </c>
      <c r="D201" s="37">
        <v>404</v>
      </c>
      <c r="E201" s="42">
        <v>384</v>
      </c>
      <c r="F201" s="24" t="s">
        <v>318</v>
      </c>
      <c r="G201" s="37">
        <v>45</v>
      </c>
      <c r="H201" s="23" t="s">
        <v>319</v>
      </c>
      <c r="I201" s="23" t="s">
        <v>320</v>
      </c>
      <c r="J201" s="24" t="s">
        <v>65</v>
      </c>
      <c r="K201" s="35"/>
      <c r="L201" s="35"/>
      <c r="M201" s="35" t="s">
        <v>932</v>
      </c>
      <c r="N201" s="35"/>
    </row>
    <row r="202" spans="1:14" ht="99.95" customHeight="1" x14ac:dyDescent="0.2">
      <c r="A202" s="24" t="s">
        <v>158</v>
      </c>
      <c r="B202" s="24" t="s">
        <v>159</v>
      </c>
      <c r="C202" s="30" t="s">
        <v>160</v>
      </c>
      <c r="D202" s="37">
        <v>405</v>
      </c>
      <c r="E202" s="42">
        <v>385</v>
      </c>
      <c r="F202" s="24" t="s">
        <v>321</v>
      </c>
      <c r="G202" s="37">
        <v>1</v>
      </c>
      <c r="H202" s="23" t="s">
        <v>322</v>
      </c>
      <c r="I202" s="23" t="s">
        <v>323</v>
      </c>
      <c r="J202" s="24" t="s">
        <v>65</v>
      </c>
      <c r="K202" s="35"/>
      <c r="L202" s="35"/>
      <c r="M202" s="35" t="s">
        <v>932</v>
      </c>
      <c r="N202" s="35"/>
    </row>
    <row r="203" spans="1:14" ht="99.95" customHeight="1" x14ac:dyDescent="0.2">
      <c r="A203" s="24" t="s">
        <v>654</v>
      </c>
      <c r="B203" s="24" t="s">
        <v>134</v>
      </c>
      <c r="C203" s="30" t="s">
        <v>135</v>
      </c>
      <c r="D203" s="37">
        <v>406</v>
      </c>
      <c r="E203" s="37">
        <v>386</v>
      </c>
      <c r="F203" s="24" t="s">
        <v>324</v>
      </c>
      <c r="G203" s="37" t="s">
        <v>325</v>
      </c>
      <c r="H203" s="23" t="s">
        <v>290</v>
      </c>
      <c r="I203" s="25" t="s">
        <v>937</v>
      </c>
      <c r="J203" s="24" t="s">
        <v>65</v>
      </c>
      <c r="K203" s="35"/>
      <c r="L203" s="35"/>
      <c r="M203" s="35" t="s">
        <v>940</v>
      </c>
      <c r="N203" s="35"/>
    </row>
    <row r="204" spans="1:14" ht="99.95" customHeight="1" x14ac:dyDescent="0.2">
      <c r="A204" s="24" t="s">
        <v>109</v>
      </c>
      <c r="B204" s="24" t="s">
        <v>110</v>
      </c>
      <c r="C204" s="30" t="s">
        <v>111</v>
      </c>
      <c r="D204" s="37">
        <v>407</v>
      </c>
      <c r="E204" s="37">
        <v>387</v>
      </c>
      <c r="F204" s="24" t="s">
        <v>326</v>
      </c>
      <c r="G204" s="37" t="s">
        <v>327</v>
      </c>
      <c r="H204" s="23" t="s">
        <v>328</v>
      </c>
      <c r="I204" s="25" t="s">
        <v>941</v>
      </c>
      <c r="J204" s="24" t="s">
        <v>65</v>
      </c>
      <c r="K204" s="35"/>
      <c r="L204" s="35"/>
      <c r="M204" s="35" t="s">
        <v>942</v>
      </c>
      <c r="N204" s="35"/>
    </row>
    <row r="205" spans="1:14" ht="99.95" customHeight="1" x14ac:dyDescent="0.2">
      <c r="A205" s="24" t="s">
        <v>109</v>
      </c>
      <c r="B205" s="24" t="s">
        <v>110</v>
      </c>
      <c r="C205" s="30" t="s">
        <v>111</v>
      </c>
      <c r="D205" s="37">
        <v>407</v>
      </c>
      <c r="E205" s="37">
        <v>387</v>
      </c>
      <c r="F205" s="24" t="s">
        <v>92</v>
      </c>
      <c r="G205" s="37"/>
      <c r="H205" s="25" t="s">
        <v>944</v>
      </c>
      <c r="I205" s="25" t="s">
        <v>943</v>
      </c>
      <c r="J205" s="24" t="s">
        <v>65</v>
      </c>
      <c r="K205" s="35"/>
      <c r="L205" s="35"/>
      <c r="M205" s="35" t="s">
        <v>946</v>
      </c>
      <c r="N205" s="35"/>
    </row>
    <row r="206" spans="1:14" ht="99.95" customHeight="1" x14ac:dyDescent="0.2">
      <c r="A206" s="35" t="s">
        <v>442</v>
      </c>
      <c r="B206" s="35" t="s">
        <v>93</v>
      </c>
      <c r="C206" s="33" t="s">
        <v>444</v>
      </c>
      <c r="D206" s="38" t="s">
        <v>676</v>
      </c>
      <c r="E206" s="34">
        <v>387</v>
      </c>
      <c r="F206" s="41" t="s">
        <v>677</v>
      </c>
      <c r="G206" s="34">
        <v>25</v>
      </c>
      <c r="H206" s="35" t="s">
        <v>678</v>
      </c>
      <c r="I206" s="35" t="s">
        <v>945</v>
      </c>
      <c r="J206" s="34" t="s">
        <v>96</v>
      </c>
      <c r="K206" s="35"/>
      <c r="L206" s="35"/>
      <c r="M206" s="35" t="s">
        <v>947</v>
      </c>
      <c r="N206" s="35"/>
    </row>
    <row r="207" spans="1:14" ht="99.95" customHeight="1" x14ac:dyDescent="0.2">
      <c r="A207" s="24" t="s">
        <v>133</v>
      </c>
      <c r="B207" s="24" t="s">
        <v>134</v>
      </c>
      <c r="C207" s="30" t="s">
        <v>135</v>
      </c>
      <c r="D207" s="37">
        <v>407</v>
      </c>
      <c r="E207" s="37">
        <v>387</v>
      </c>
      <c r="F207" s="24" t="s">
        <v>326</v>
      </c>
      <c r="G207" s="37" t="s">
        <v>329</v>
      </c>
      <c r="H207" s="23" t="s">
        <v>330</v>
      </c>
      <c r="I207" s="25" t="s">
        <v>948</v>
      </c>
      <c r="J207" s="24" t="s">
        <v>65</v>
      </c>
      <c r="K207" s="35"/>
      <c r="L207" s="35"/>
      <c r="M207" s="35" t="s">
        <v>949</v>
      </c>
      <c r="N207" s="35"/>
    </row>
    <row r="208" spans="1:14" ht="99.95" customHeight="1" x14ac:dyDescent="0.2">
      <c r="A208" s="34" t="s">
        <v>23</v>
      </c>
      <c r="B208" s="34" t="s">
        <v>24</v>
      </c>
      <c r="C208" s="33" t="s">
        <v>25</v>
      </c>
      <c r="D208" s="38" t="s">
        <v>91</v>
      </c>
      <c r="E208" s="34">
        <v>387</v>
      </c>
      <c r="F208" s="39" t="s">
        <v>92</v>
      </c>
      <c r="G208" s="34">
        <v>26</v>
      </c>
      <c r="H208" s="34" t="s">
        <v>55</v>
      </c>
      <c r="I208" s="34" t="s">
        <v>950</v>
      </c>
      <c r="J208" s="34" t="s">
        <v>65</v>
      </c>
      <c r="K208" s="35"/>
      <c r="L208" s="35"/>
      <c r="M208" s="35" t="s">
        <v>951</v>
      </c>
      <c r="N208" s="35"/>
    </row>
    <row r="209" spans="1:14" ht="99.95" customHeight="1" x14ac:dyDescent="0.2">
      <c r="A209" s="24" t="s">
        <v>158</v>
      </c>
      <c r="B209" s="24" t="s">
        <v>159</v>
      </c>
      <c r="C209" s="30" t="s">
        <v>160</v>
      </c>
      <c r="D209" s="37">
        <v>408</v>
      </c>
      <c r="E209" s="37">
        <v>388</v>
      </c>
      <c r="F209" s="24" t="s">
        <v>331</v>
      </c>
      <c r="G209" s="37">
        <v>1</v>
      </c>
      <c r="H209" s="23" t="s">
        <v>332</v>
      </c>
      <c r="I209" s="23" t="s">
        <v>333</v>
      </c>
      <c r="J209" s="24" t="s">
        <v>65</v>
      </c>
      <c r="K209" s="35"/>
      <c r="L209" s="35"/>
      <c r="M209" s="35" t="s">
        <v>932</v>
      </c>
      <c r="N209" s="35"/>
    </row>
    <row r="210" spans="1:14" ht="99.95" customHeight="1" x14ac:dyDescent="0.2">
      <c r="A210" s="24" t="s">
        <v>158</v>
      </c>
      <c r="B210" s="24" t="s">
        <v>159</v>
      </c>
      <c r="C210" s="30" t="s">
        <v>160</v>
      </c>
      <c r="D210" s="37">
        <v>409</v>
      </c>
      <c r="E210" s="37">
        <v>389</v>
      </c>
      <c r="F210" s="24" t="s">
        <v>334</v>
      </c>
      <c r="G210" s="37">
        <v>21</v>
      </c>
      <c r="H210" s="23" t="s">
        <v>335</v>
      </c>
      <c r="I210" s="23" t="s">
        <v>336</v>
      </c>
      <c r="J210" s="24" t="s">
        <v>65</v>
      </c>
      <c r="K210" s="35"/>
      <c r="L210" s="35"/>
      <c r="M210" s="35" t="s">
        <v>932</v>
      </c>
      <c r="N210" s="35"/>
    </row>
    <row r="211" spans="1:14" ht="99.95" customHeight="1" x14ac:dyDescent="0.2">
      <c r="A211" s="24" t="s">
        <v>158</v>
      </c>
      <c r="B211" s="24" t="s">
        <v>159</v>
      </c>
      <c r="C211" s="30" t="s">
        <v>160</v>
      </c>
      <c r="D211" s="37">
        <v>409</v>
      </c>
      <c r="E211" s="37">
        <v>389</v>
      </c>
      <c r="F211" s="24" t="s">
        <v>337</v>
      </c>
      <c r="G211" s="37">
        <v>45</v>
      </c>
      <c r="H211" s="23" t="s">
        <v>338</v>
      </c>
      <c r="I211" s="23" t="s">
        <v>339</v>
      </c>
      <c r="J211" s="24" t="s">
        <v>65</v>
      </c>
      <c r="K211" s="35"/>
      <c r="L211" s="35"/>
      <c r="M211" s="35" t="s">
        <v>932</v>
      </c>
      <c r="N211" s="35"/>
    </row>
    <row r="212" spans="1:14" ht="99.95" customHeight="1" x14ac:dyDescent="0.2">
      <c r="A212" s="24" t="s">
        <v>158</v>
      </c>
      <c r="B212" s="24" t="s">
        <v>159</v>
      </c>
      <c r="C212" s="30" t="s">
        <v>160</v>
      </c>
      <c r="D212" s="37">
        <v>410</v>
      </c>
      <c r="E212" s="37">
        <v>390</v>
      </c>
      <c r="F212" s="24" t="s">
        <v>340</v>
      </c>
      <c r="G212" s="37">
        <v>12</v>
      </c>
      <c r="H212" s="23" t="s">
        <v>341</v>
      </c>
      <c r="I212" s="23" t="s">
        <v>342</v>
      </c>
      <c r="J212" s="24" t="s">
        <v>65</v>
      </c>
      <c r="K212" s="35"/>
      <c r="L212" s="35"/>
      <c r="M212" s="35" t="s">
        <v>932</v>
      </c>
      <c r="N212" s="35"/>
    </row>
    <row r="213" spans="1:14" ht="99.95" customHeight="1" x14ac:dyDescent="0.2">
      <c r="A213" s="24" t="s">
        <v>158</v>
      </c>
      <c r="B213" s="24" t="s">
        <v>159</v>
      </c>
      <c r="C213" s="30" t="s">
        <v>160</v>
      </c>
      <c r="D213" s="37">
        <v>410</v>
      </c>
      <c r="E213" s="37">
        <v>390</v>
      </c>
      <c r="F213" s="24" t="s">
        <v>340</v>
      </c>
      <c r="G213" s="37">
        <v>28</v>
      </c>
      <c r="H213" s="23" t="s">
        <v>343</v>
      </c>
      <c r="I213" s="23" t="s">
        <v>344</v>
      </c>
      <c r="J213" s="24" t="s">
        <v>65</v>
      </c>
      <c r="K213" s="35"/>
      <c r="L213" s="35"/>
      <c r="M213" s="35" t="s">
        <v>932</v>
      </c>
      <c r="N213" s="35"/>
    </row>
    <row r="214" spans="1:14" ht="99.95" customHeight="1" x14ac:dyDescent="0.2">
      <c r="A214" s="24" t="s">
        <v>158</v>
      </c>
      <c r="B214" s="24" t="s">
        <v>159</v>
      </c>
      <c r="C214" s="30" t="s">
        <v>160</v>
      </c>
      <c r="D214" s="37">
        <v>410</v>
      </c>
      <c r="E214" s="37">
        <v>390</v>
      </c>
      <c r="F214" s="24" t="s">
        <v>340</v>
      </c>
      <c r="G214" s="37">
        <v>30</v>
      </c>
      <c r="H214" s="23" t="s">
        <v>345</v>
      </c>
      <c r="I214" s="23" t="s">
        <v>344</v>
      </c>
      <c r="J214" s="24" t="s">
        <v>65</v>
      </c>
      <c r="K214" s="35"/>
      <c r="L214" s="35"/>
      <c r="M214" s="35" t="s">
        <v>932</v>
      </c>
      <c r="N214" s="35"/>
    </row>
    <row r="215" spans="1:14" ht="99.95" customHeight="1" x14ac:dyDescent="0.2">
      <c r="A215" s="24" t="s">
        <v>158</v>
      </c>
      <c r="B215" s="24" t="s">
        <v>159</v>
      </c>
      <c r="C215" s="30" t="s">
        <v>160</v>
      </c>
      <c r="D215" s="37">
        <v>410</v>
      </c>
      <c r="E215" s="37">
        <v>390</v>
      </c>
      <c r="F215" s="24" t="s">
        <v>340</v>
      </c>
      <c r="G215" s="37">
        <v>31</v>
      </c>
      <c r="H215" s="23" t="s">
        <v>346</v>
      </c>
      <c r="I215" s="23" t="s">
        <v>347</v>
      </c>
      <c r="J215" s="24" t="s">
        <v>65</v>
      </c>
      <c r="K215" s="35"/>
      <c r="L215" s="35"/>
      <c r="M215" s="35" t="s">
        <v>932</v>
      </c>
      <c r="N215" s="35"/>
    </row>
    <row r="216" spans="1:14" ht="99.95" customHeight="1" x14ac:dyDescent="0.2">
      <c r="A216" s="24" t="s">
        <v>158</v>
      </c>
      <c r="B216" s="24" t="s">
        <v>159</v>
      </c>
      <c r="C216" s="30" t="s">
        <v>160</v>
      </c>
      <c r="D216" s="37">
        <v>411</v>
      </c>
      <c r="E216" s="37">
        <v>391</v>
      </c>
      <c r="F216" s="24" t="s">
        <v>348</v>
      </c>
      <c r="G216" s="37">
        <v>3</v>
      </c>
      <c r="H216" s="23" t="s">
        <v>349</v>
      </c>
      <c r="I216" s="23" t="s">
        <v>350</v>
      </c>
      <c r="J216" s="24" t="s">
        <v>65</v>
      </c>
      <c r="K216" s="35"/>
      <c r="L216" s="35"/>
      <c r="M216" s="35" t="s">
        <v>932</v>
      </c>
      <c r="N216" s="35"/>
    </row>
    <row r="217" spans="1:14" ht="99.95" customHeight="1" x14ac:dyDescent="0.2">
      <c r="A217" s="24" t="s">
        <v>158</v>
      </c>
      <c r="B217" s="24" t="s">
        <v>159</v>
      </c>
      <c r="C217" s="30" t="s">
        <v>160</v>
      </c>
      <c r="D217" s="37">
        <v>411</v>
      </c>
      <c r="E217" s="37">
        <v>391</v>
      </c>
      <c r="F217" s="24" t="s">
        <v>348</v>
      </c>
      <c r="G217" s="37">
        <v>5</v>
      </c>
      <c r="H217" s="23" t="s">
        <v>351</v>
      </c>
      <c r="I217" s="23" t="s">
        <v>352</v>
      </c>
      <c r="J217" s="24" t="s">
        <v>65</v>
      </c>
      <c r="K217" s="35"/>
      <c r="L217" s="35"/>
      <c r="M217" s="35" t="s">
        <v>932</v>
      </c>
      <c r="N217" s="35"/>
    </row>
    <row r="218" spans="1:14" ht="99.95" customHeight="1" x14ac:dyDescent="0.2">
      <c r="A218" s="24" t="s">
        <v>158</v>
      </c>
      <c r="B218" s="24" t="s">
        <v>159</v>
      </c>
      <c r="C218" s="30" t="s">
        <v>160</v>
      </c>
      <c r="D218" s="37">
        <v>411</v>
      </c>
      <c r="E218" s="37">
        <v>391</v>
      </c>
      <c r="F218" s="24" t="s">
        <v>348</v>
      </c>
      <c r="G218" s="37">
        <v>9</v>
      </c>
      <c r="H218" s="23" t="s">
        <v>353</v>
      </c>
      <c r="I218" s="23" t="s">
        <v>354</v>
      </c>
      <c r="J218" s="24" t="s">
        <v>65</v>
      </c>
      <c r="K218" s="35"/>
      <c r="L218" s="35"/>
      <c r="M218" s="35" t="s">
        <v>932</v>
      </c>
      <c r="N218" s="35"/>
    </row>
    <row r="219" spans="1:14" ht="99.95" customHeight="1" x14ac:dyDescent="0.2">
      <c r="A219" s="24" t="s">
        <v>158</v>
      </c>
      <c r="B219" s="24" t="s">
        <v>159</v>
      </c>
      <c r="C219" s="30" t="s">
        <v>160</v>
      </c>
      <c r="D219" s="37">
        <v>411</v>
      </c>
      <c r="E219" s="37">
        <v>391</v>
      </c>
      <c r="F219" s="24" t="s">
        <v>348</v>
      </c>
      <c r="G219" s="37">
        <v>12</v>
      </c>
      <c r="H219" s="23" t="s">
        <v>353</v>
      </c>
      <c r="I219" s="23" t="s">
        <v>355</v>
      </c>
      <c r="J219" s="24" t="s">
        <v>65</v>
      </c>
      <c r="K219" s="35"/>
      <c r="L219" s="35"/>
      <c r="M219" s="35" t="s">
        <v>932</v>
      </c>
      <c r="N219" s="35"/>
    </row>
    <row r="220" spans="1:14" ht="99.95" customHeight="1" x14ac:dyDescent="0.2">
      <c r="A220" s="24" t="s">
        <v>158</v>
      </c>
      <c r="B220" s="24" t="s">
        <v>159</v>
      </c>
      <c r="C220" s="30" t="s">
        <v>160</v>
      </c>
      <c r="D220" s="37">
        <v>411</v>
      </c>
      <c r="E220" s="37">
        <v>391</v>
      </c>
      <c r="F220" s="24" t="s">
        <v>348</v>
      </c>
      <c r="G220" s="37">
        <v>26</v>
      </c>
      <c r="H220" s="23" t="s">
        <v>356</v>
      </c>
      <c r="I220" s="23" t="s">
        <v>357</v>
      </c>
      <c r="J220" s="24" t="s">
        <v>65</v>
      </c>
      <c r="K220" s="35"/>
      <c r="L220" s="35"/>
      <c r="M220" s="35" t="s">
        <v>932</v>
      </c>
      <c r="N220" s="35"/>
    </row>
    <row r="221" spans="1:14" ht="99.95" customHeight="1" x14ac:dyDescent="0.2">
      <c r="A221" s="24" t="s">
        <v>158</v>
      </c>
      <c r="B221" s="24" t="s">
        <v>159</v>
      </c>
      <c r="C221" s="30" t="s">
        <v>160</v>
      </c>
      <c r="D221" s="37">
        <v>411</v>
      </c>
      <c r="E221" s="37">
        <v>391</v>
      </c>
      <c r="F221" s="24" t="s">
        <v>358</v>
      </c>
      <c r="G221" s="37">
        <v>39</v>
      </c>
      <c r="H221" s="23" t="s">
        <v>359</v>
      </c>
      <c r="I221" s="23" t="s">
        <v>360</v>
      </c>
      <c r="J221" s="24" t="s">
        <v>65</v>
      </c>
      <c r="K221" s="35"/>
      <c r="L221" s="35"/>
      <c r="M221" s="35" t="s">
        <v>932</v>
      </c>
      <c r="N221" s="35"/>
    </row>
    <row r="222" spans="1:14" ht="99.95" customHeight="1" x14ac:dyDescent="0.2">
      <c r="A222" s="24" t="s">
        <v>158</v>
      </c>
      <c r="B222" s="24" t="s">
        <v>159</v>
      </c>
      <c r="C222" s="30" t="s">
        <v>160</v>
      </c>
      <c r="D222" s="37">
        <v>411</v>
      </c>
      <c r="E222" s="37">
        <v>391</v>
      </c>
      <c r="F222" s="24" t="s">
        <v>358</v>
      </c>
      <c r="G222" s="37">
        <v>38</v>
      </c>
      <c r="H222" s="23" t="s">
        <v>361</v>
      </c>
      <c r="I222" s="23" t="s">
        <v>362</v>
      </c>
      <c r="J222" s="24" t="s">
        <v>65</v>
      </c>
      <c r="K222" s="35"/>
      <c r="L222" s="35"/>
      <c r="M222" s="35" t="s">
        <v>932</v>
      </c>
      <c r="N222" s="35"/>
    </row>
    <row r="223" spans="1:14" ht="99.95" customHeight="1" x14ac:dyDescent="0.2">
      <c r="A223" s="24" t="s">
        <v>109</v>
      </c>
      <c r="B223" s="24" t="s">
        <v>110</v>
      </c>
      <c r="C223" s="30" t="s">
        <v>111</v>
      </c>
      <c r="D223" s="37">
        <v>423</v>
      </c>
      <c r="E223" s="37">
        <v>403</v>
      </c>
      <c r="F223" s="24" t="s">
        <v>363</v>
      </c>
      <c r="G223" s="37">
        <v>52</v>
      </c>
      <c r="H223" s="23" t="s">
        <v>364</v>
      </c>
      <c r="I223" s="25" t="s">
        <v>952</v>
      </c>
      <c r="J223" s="24" t="s">
        <v>65</v>
      </c>
      <c r="K223" s="35"/>
      <c r="L223" s="35"/>
      <c r="M223" s="35" t="s">
        <v>953</v>
      </c>
      <c r="N223" s="35"/>
    </row>
    <row r="224" spans="1:14" ht="99.95" customHeight="1" x14ac:dyDescent="0.2">
      <c r="A224" s="35" t="s">
        <v>442</v>
      </c>
      <c r="B224" s="35" t="s">
        <v>93</v>
      </c>
      <c r="C224" s="33" t="s">
        <v>444</v>
      </c>
      <c r="D224" s="38" t="s">
        <v>679</v>
      </c>
      <c r="E224" s="34">
        <v>411</v>
      </c>
      <c r="F224" s="41" t="s">
        <v>680</v>
      </c>
      <c r="G224" s="34">
        <v>37</v>
      </c>
      <c r="H224" s="35" t="s">
        <v>681</v>
      </c>
      <c r="I224" s="35" t="s">
        <v>954</v>
      </c>
      <c r="J224" s="34" t="s">
        <v>682</v>
      </c>
      <c r="K224" s="35"/>
      <c r="L224" s="35"/>
      <c r="M224" s="35"/>
      <c r="N224" s="35"/>
    </row>
    <row r="225" spans="1:14" ht="99.95" customHeight="1" x14ac:dyDescent="0.2">
      <c r="A225" s="35" t="s">
        <v>552</v>
      </c>
      <c r="B225" s="35" t="s">
        <v>553</v>
      </c>
      <c r="C225" s="33" t="s">
        <v>683</v>
      </c>
      <c r="D225" s="38" t="s">
        <v>684</v>
      </c>
      <c r="E225" s="34">
        <v>412</v>
      </c>
      <c r="F225" s="41" t="s">
        <v>685</v>
      </c>
      <c r="G225" s="34">
        <v>17</v>
      </c>
      <c r="H225" s="35" t="s">
        <v>686</v>
      </c>
      <c r="I225" s="35" t="s">
        <v>955</v>
      </c>
      <c r="J225" s="34" t="s">
        <v>96</v>
      </c>
      <c r="K225" s="35"/>
      <c r="L225" s="35"/>
      <c r="M225" s="35"/>
      <c r="N225" s="35"/>
    </row>
    <row r="226" spans="1:14" ht="99.95" customHeight="1" x14ac:dyDescent="0.2">
      <c r="A226" s="35" t="s">
        <v>467</v>
      </c>
      <c r="B226" s="35" t="s">
        <v>468</v>
      </c>
      <c r="C226" s="33" t="s">
        <v>469</v>
      </c>
      <c r="D226" s="38" t="s">
        <v>687</v>
      </c>
      <c r="E226" s="34">
        <v>412</v>
      </c>
      <c r="F226" s="41" t="s">
        <v>688</v>
      </c>
      <c r="G226" s="34">
        <v>34</v>
      </c>
      <c r="H226" s="35" t="s">
        <v>689</v>
      </c>
      <c r="I226" s="35" t="s">
        <v>956</v>
      </c>
      <c r="J226" s="34" t="s">
        <v>96</v>
      </c>
      <c r="K226" s="35"/>
      <c r="L226" s="35"/>
      <c r="M226" s="35"/>
      <c r="N226" s="35"/>
    </row>
    <row r="227" spans="1:14" ht="99.95" customHeight="1" x14ac:dyDescent="0.2">
      <c r="A227" s="35" t="s">
        <v>449</v>
      </c>
      <c r="B227" s="35" t="s">
        <v>450</v>
      </c>
      <c r="C227" s="33" t="s">
        <v>451</v>
      </c>
      <c r="D227" s="38" t="s">
        <v>690</v>
      </c>
      <c r="E227" s="34">
        <v>423</v>
      </c>
      <c r="F227" s="41" t="s">
        <v>691</v>
      </c>
      <c r="G227" s="34">
        <v>6</v>
      </c>
      <c r="H227" s="35" t="s">
        <v>692</v>
      </c>
      <c r="I227" s="35" t="s">
        <v>957</v>
      </c>
      <c r="J227" s="34" t="s">
        <v>96</v>
      </c>
      <c r="K227" s="35"/>
      <c r="L227" s="35"/>
      <c r="M227" s="35"/>
      <c r="N227" s="35"/>
    </row>
    <row r="228" spans="1:14" ht="99.95" customHeight="1" x14ac:dyDescent="0.2">
      <c r="A228" s="35" t="s">
        <v>442</v>
      </c>
      <c r="B228" s="35" t="s">
        <v>93</v>
      </c>
      <c r="C228" s="33" t="s">
        <v>444</v>
      </c>
      <c r="D228" s="38" t="s">
        <v>94</v>
      </c>
      <c r="E228" s="34">
        <v>435</v>
      </c>
      <c r="F228" s="41" t="s">
        <v>95</v>
      </c>
      <c r="G228" s="34">
        <v>23</v>
      </c>
      <c r="H228" s="35" t="s">
        <v>693</v>
      </c>
      <c r="I228" s="35" t="s">
        <v>958</v>
      </c>
      <c r="J228" s="34" t="s">
        <v>96</v>
      </c>
      <c r="K228" s="35"/>
      <c r="L228" s="35"/>
      <c r="M228" s="35"/>
      <c r="N228" s="35"/>
    </row>
    <row r="229" spans="1:14" ht="99.95" customHeight="1" x14ac:dyDescent="0.2">
      <c r="A229" s="35" t="s">
        <v>442</v>
      </c>
      <c r="B229" s="35" t="s">
        <v>93</v>
      </c>
      <c r="C229" s="33" t="s">
        <v>444</v>
      </c>
      <c r="D229" s="38" t="s">
        <v>694</v>
      </c>
      <c r="E229" s="34">
        <v>464</v>
      </c>
      <c r="F229" s="41" t="s">
        <v>695</v>
      </c>
      <c r="G229" s="34">
        <v>15</v>
      </c>
      <c r="H229" s="35" t="s">
        <v>696</v>
      </c>
      <c r="I229" s="35" t="s">
        <v>959</v>
      </c>
      <c r="J229" s="34" t="s">
        <v>697</v>
      </c>
      <c r="K229" s="35"/>
      <c r="L229" s="35"/>
      <c r="M229" s="35"/>
      <c r="N229" s="35"/>
    </row>
    <row r="230" spans="1:14" ht="99.95" customHeight="1" x14ac:dyDescent="0.2">
      <c r="A230" s="35" t="s">
        <v>698</v>
      </c>
      <c r="B230" s="35" t="s">
        <v>93</v>
      </c>
      <c r="C230" s="33" t="s">
        <v>444</v>
      </c>
      <c r="D230" s="38" t="s">
        <v>97</v>
      </c>
      <c r="E230" s="34">
        <v>476</v>
      </c>
      <c r="F230" s="41" t="s">
        <v>98</v>
      </c>
      <c r="G230" s="34">
        <v>31</v>
      </c>
      <c r="H230" s="35" t="s">
        <v>699</v>
      </c>
      <c r="I230" s="35" t="s">
        <v>960</v>
      </c>
      <c r="J230" s="34" t="s">
        <v>697</v>
      </c>
      <c r="K230" s="35"/>
      <c r="L230" s="35"/>
      <c r="M230" s="35"/>
      <c r="N230" s="35"/>
    </row>
    <row r="231" spans="1:14" ht="99.95" customHeight="1" x14ac:dyDescent="0.2">
      <c r="A231" s="24" t="s">
        <v>109</v>
      </c>
      <c r="B231" s="24" t="s">
        <v>110</v>
      </c>
      <c r="C231" s="30" t="s">
        <v>111</v>
      </c>
      <c r="D231" s="37">
        <v>556</v>
      </c>
      <c r="E231" s="37">
        <v>536</v>
      </c>
      <c r="F231" s="62" t="s">
        <v>961</v>
      </c>
      <c r="G231" s="37"/>
      <c r="H231" s="23" t="s">
        <v>365</v>
      </c>
      <c r="I231" s="25" t="s">
        <v>962</v>
      </c>
      <c r="J231" s="24" t="s">
        <v>65</v>
      </c>
      <c r="K231" s="35"/>
      <c r="L231" s="35"/>
      <c r="M231" s="35" t="s">
        <v>963</v>
      </c>
      <c r="N231" s="35"/>
    </row>
    <row r="232" spans="1:14" ht="99.95" customHeight="1" x14ac:dyDescent="0.2">
      <c r="A232" s="24" t="s">
        <v>109</v>
      </c>
      <c r="B232" s="24" t="s">
        <v>110</v>
      </c>
      <c r="C232" s="30" t="s">
        <v>111</v>
      </c>
      <c r="D232" s="37">
        <v>569</v>
      </c>
      <c r="E232" s="37">
        <v>549</v>
      </c>
      <c r="F232" s="24">
        <v>16.600000000000001</v>
      </c>
      <c r="G232" s="37"/>
      <c r="H232" s="23" t="s">
        <v>366</v>
      </c>
      <c r="I232" s="25" t="s">
        <v>964</v>
      </c>
      <c r="J232" s="24" t="s">
        <v>65</v>
      </c>
      <c r="K232" s="35"/>
      <c r="L232" s="35"/>
      <c r="M232" s="35" t="s">
        <v>965</v>
      </c>
      <c r="N232" s="35"/>
    </row>
    <row r="233" spans="1:14" ht="99.95" customHeight="1" x14ac:dyDescent="0.2">
      <c r="A233" s="24" t="s">
        <v>109</v>
      </c>
      <c r="B233" s="24" t="s">
        <v>110</v>
      </c>
      <c r="C233" s="30" t="s">
        <v>111</v>
      </c>
      <c r="D233" s="37">
        <v>569</v>
      </c>
      <c r="E233" s="37">
        <v>549</v>
      </c>
      <c r="F233" s="24">
        <v>16.600000000000001</v>
      </c>
      <c r="G233" s="37"/>
      <c r="H233" s="25" t="s">
        <v>967</v>
      </c>
      <c r="I233" s="25" t="s">
        <v>966</v>
      </c>
      <c r="J233" s="24" t="s">
        <v>65</v>
      </c>
      <c r="K233" s="35"/>
      <c r="L233" s="35"/>
      <c r="M233" s="35" t="s">
        <v>968</v>
      </c>
      <c r="N233" s="35"/>
    </row>
    <row r="234" spans="1:14" ht="99.95" customHeight="1" x14ac:dyDescent="0.2">
      <c r="A234" s="34" t="s">
        <v>23</v>
      </c>
      <c r="B234" s="34" t="s">
        <v>24</v>
      </c>
      <c r="C234" s="33" t="s">
        <v>25</v>
      </c>
      <c r="D234" s="38" t="s">
        <v>969</v>
      </c>
      <c r="E234" s="34">
        <v>556</v>
      </c>
      <c r="F234" s="39" t="s">
        <v>75</v>
      </c>
      <c r="G234" s="34">
        <v>14</v>
      </c>
      <c r="H234" s="34" t="s">
        <v>970</v>
      </c>
      <c r="I234" s="34" t="s">
        <v>971</v>
      </c>
      <c r="J234" s="34" t="s">
        <v>65</v>
      </c>
      <c r="K234" s="35"/>
      <c r="L234" s="35"/>
      <c r="M234" s="35" t="s">
        <v>972</v>
      </c>
      <c r="N234" s="35"/>
    </row>
    <row r="235" spans="1:14" ht="99.95" customHeight="1" x14ac:dyDescent="0.2">
      <c r="A235" s="34" t="s">
        <v>23</v>
      </c>
      <c r="B235" s="34" t="s">
        <v>24</v>
      </c>
      <c r="C235" s="33" t="s">
        <v>25</v>
      </c>
      <c r="D235" s="38" t="s">
        <v>76</v>
      </c>
      <c r="E235" s="34">
        <v>558</v>
      </c>
      <c r="F235" s="39" t="s">
        <v>30</v>
      </c>
      <c r="G235" s="34">
        <v>14</v>
      </c>
      <c r="H235" s="34" t="s">
        <v>970</v>
      </c>
      <c r="I235" s="34" t="s">
        <v>974</v>
      </c>
      <c r="J235" s="35"/>
      <c r="K235" s="35"/>
      <c r="L235" s="35"/>
      <c r="M235" s="35" t="s">
        <v>973</v>
      </c>
      <c r="N235" s="35"/>
    </row>
    <row r="236" spans="1:14" ht="99.95" customHeight="1" x14ac:dyDescent="0.2">
      <c r="A236" s="34" t="s">
        <v>23</v>
      </c>
      <c r="B236" s="34" t="s">
        <v>24</v>
      </c>
      <c r="C236" s="33" t="s">
        <v>25</v>
      </c>
      <c r="D236" s="38" t="s">
        <v>79</v>
      </c>
      <c r="E236" s="34">
        <v>563</v>
      </c>
      <c r="F236" s="39" t="s">
        <v>78</v>
      </c>
      <c r="G236" s="34">
        <v>25</v>
      </c>
      <c r="H236" s="34" t="s">
        <v>970</v>
      </c>
      <c r="I236" s="34" t="s">
        <v>975</v>
      </c>
      <c r="J236" s="34" t="s">
        <v>65</v>
      </c>
      <c r="K236" s="35"/>
      <c r="L236" s="35"/>
      <c r="M236" s="35" t="s">
        <v>976</v>
      </c>
      <c r="N236" s="35"/>
    </row>
    <row r="237" spans="1:14" ht="99.95" customHeight="1" x14ac:dyDescent="0.2">
      <c r="A237" s="35" t="s">
        <v>23</v>
      </c>
      <c r="B237" s="35" t="s">
        <v>24</v>
      </c>
      <c r="C237" s="33" t="s">
        <v>25</v>
      </c>
      <c r="D237" s="36" t="s">
        <v>80</v>
      </c>
      <c r="E237" s="35">
        <v>566</v>
      </c>
      <c r="F237" s="41" t="s">
        <v>81</v>
      </c>
      <c r="G237" s="34">
        <v>19</v>
      </c>
      <c r="H237" s="35" t="s">
        <v>970</v>
      </c>
      <c r="I237" s="34" t="s">
        <v>977</v>
      </c>
      <c r="J237" s="34" t="s">
        <v>65</v>
      </c>
      <c r="K237" s="35"/>
      <c r="L237" s="35"/>
      <c r="M237" s="35" t="s">
        <v>978</v>
      </c>
      <c r="N237" s="35"/>
    </row>
    <row r="238" spans="1:14" ht="99.95" customHeight="1" x14ac:dyDescent="0.2">
      <c r="A238" s="35" t="s">
        <v>23</v>
      </c>
      <c r="B238" s="35" t="s">
        <v>24</v>
      </c>
      <c r="C238" s="33" t="s">
        <v>25</v>
      </c>
      <c r="D238" s="36" t="s">
        <v>82</v>
      </c>
      <c r="E238" s="35">
        <v>572</v>
      </c>
      <c r="F238" s="41" t="s">
        <v>83</v>
      </c>
      <c r="G238" s="34">
        <v>15</v>
      </c>
      <c r="H238" s="35" t="s">
        <v>970</v>
      </c>
      <c r="I238" s="34" t="s">
        <v>979</v>
      </c>
      <c r="J238" s="35"/>
      <c r="K238" s="35"/>
      <c r="L238" s="35"/>
      <c r="M238" s="35" t="s">
        <v>980</v>
      </c>
      <c r="N238" s="35"/>
    </row>
    <row r="239" spans="1:14" ht="99.95" customHeight="1" x14ac:dyDescent="0.2">
      <c r="A239" s="35" t="s">
        <v>23</v>
      </c>
      <c r="B239" s="35" t="s">
        <v>24</v>
      </c>
      <c r="C239" s="33" t="s">
        <v>25</v>
      </c>
      <c r="D239" s="36" t="s">
        <v>84</v>
      </c>
      <c r="E239" s="35">
        <v>574</v>
      </c>
      <c r="F239" s="41" t="s">
        <v>85</v>
      </c>
      <c r="G239" s="34">
        <v>10</v>
      </c>
      <c r="H239" s="35" t="s">
        <v>970</v>
      </c>
      <c r="I239" s="34" t="s">
        <v>981</v>
      </c>
      <c r="J239" s="35"/>
      <c r="K239" s="35"/>
      <c r="L239" s="35"/>
      <c r="M239" s="35" t="s">
        <v>982</v>
      </c>
      <c r="N239" s="35"/>
    </row>
    <row r="240" spans="1:14" ht="99.95" customHeight="1" x14ac:dyDescent="0.2">
      <c r="A240" s="35" t="s">
        <v>23</v>
      </c>
      <c r="B240" s="35" t="s">
        <v>24</v>
      </c>
      <c r="C240" s="33" t="s">
        <v>25</v>
      </c>
      <c r="D240" s="36" t="s">
        <v>84</v>
      </c>
      <c r="E240" s="35">
        <v>574</v>
      </c>
      <c r="F240" s="41" t="s">
        <v>86</v>
      </c>
      <c r="G240" s="34">
        <v>27</v>
      </c>
      <c r="H240" s="35" t="s">
        <v>87</v>
      </c>
      <c r="I240" s="34" t="s">
        <v>983</v>
      </c>
      <c r="J240" s="35"/>
      <c r="K240" s="35"/>
      <c r="L240" s="35"/>
      <c r="M240" s="35"/>
      <c r="N240" s="35"/>
    </row>
    <row r="241" spans="1:14" ht="99.95" customHeight="1" x14ac:dyDescent="0.2">
      <c r="A241" s="24" t="s">
        <v>109</v>
      </c>
      <c r="B241" s="24" t="s">
        <v>110</v>
      </c>
      <c r="C241" s="30" t="s">
        <v>111</v>
      </c>
      <c r="D241" s="37">
        <v>594</v>
      </c>
      <c r="E241" s="37">
        <v>574</v>
      </c>
      <c r="F241" s="24" t="s">
        <v>367</v>
      </c>
      <c r="G241" s="37"/>
      <c r="H241" s="23" t="s">
        <v>368</v>
      </c>
      <c r="I241" s="25" t="s">
        <v>984</v>
      </c>
      <c r="J241" s="24" t="s">
        <v>65</v>
      </c>
      <c r="K241" s="35"/>
      <c r="L241" s="35"/>
      <c r="M241" s="35" t="s">
        <v>985</v>
      </c>
      <c r="N241" s="35"/>
    </row>
    <row r="242" spans="1:14" ht="99.95" customHeight="1" x14ac:dyDescent="0.2">
      <c r="A242" s="24" t="s">
        <v>133</v>
      </c>
      <c r="B242" s="24" t="s">
        <v>134</v>
      </c>
      <c r="C242" s="30" t="s">
        <v>135</v>
      </c>
      <c r="D242" s="37">
        <v>594</v>
      </c>
      <c r="E242" s="37">
        <v>574</v>
      </c>
      <c r="F242" s="24" t="s">
        <v>367</v>
      </c>
      <c r="G242" s="37">
        <v>8</v>
      </c>
      <c r="H242" s="23" t="s">
        <v>369</v>
      </c>
      <c r="I242" s="25" t="s">
        <v>986</v>
      </c>
      <c r="J242" s="24" t="s">
        <v>65</v>
      </c>
      <c r="K242" s="35"/>
      <c r="L242" s="35"/>
      <c r="M242" s="35" t="s">
        <v>987</v>
      </c>
      <c r="N242" s="35"/>
    </row>
    <row r="243" spans="1:14" ht="99.95" customHeight="1" x14ac:dyDescent="0.2">
      <c r="A243" s="24" t="s">
        <v>109</v>
      </c>
      <c r="B243" s="24" t="s">
        <v>110</v>
      </c>
      <c r="C243" s="30" t="s">
        <v>111</v>
      </c>
      <c r="D243" s="37">
        <v>595</v>
      </c>
      <c r="E243" s="37">
        <v>575</v>
      </c>
      <c r="F243" s="24" t="s">
        <v>370</v>
      </c>
      <c r="G243" s="37">
        <v>36</v>
      </c>
      <c r="H243" s="23" t="s">
        <v>168</v>
      </c>
      <c r="I243" s="25" t="s">
        <v>988</v>
      </c>
      <c r="J243" s="24" t="s">
        <v>65</v>
      </c>
      <c r="K243" s="35"/>
      <c r="L243" s="35"/>
      <c r="M243" s="35" t="s">
        <v>989</v>
      </c>
      <c r="N243" s="35"/>
    </row>
    <row r="244" spans="1:14" ht="99.95" customHeight="1" x14ac:dyDescent="0.2">
      <c r="A244" s="24" t="s">
        <v>109</v>
      </c>
      <c r="B244" s="24" t="s">
        <v>110</v>
      </c>
      <c r="C244" s="30" t="s">
        <v>111</v>
      </c>
      <c r="D244" s="37">
        <v>595</v>
      </c>
      <c r="E244" s="37">
        <v>575</v>
      </c>
      <c r="F244" s="24" t="s">
        <v>371</v>
      </c>
      <c r="G244" s="37">
        <v>40</v>
      </c>
      <c r="H244" s="23" t="s">
        <v>372</v>
      </c>
      <c r="I244" s="25" t="s">
        <v>990</v>
      </c>
      <c r="J244" s="24" t="s">
        <v>65</v>
      </c>
      <c r="K244" s="35"/>
      <c r="L244" s="35"/>
      <c r="M244" s="35" t="s">
        <v>989</v>
      </c>
      <c r="N244" s="35"/>
    </row>
    <row r="245" spans="1:14" ht="99.95" customHeight="1" x14ac:dyDescent="0.2">
      <c r="A245" s="24" t="s">
        <v>109</v>
      </c>
      <c r="B245" s="24" t="s">
        <v>110</v>
      </c>
      <c r="C245" s="30" t="s">
        <v>111</v>
      </c>
      <c r="D245" s="37">
        <v>595</v>
      </c>
      <c r="E245" s="37">
        <v>575</v>
      </c>
      <c r="F245" s="24" t="s">
        <v>373</v>
      </c>
      <c r="G245" s="37"/>
      <c r="H245" s="25" t="s">
        <v>992</v>
      </c>
      <c r="I245" s="25" t="s">
        <v>991</v>
      </c>
      <c r="J245" s="24" t="s">
        <v>65</v>
      </c>
      <c r="K245" s="35"/>
      <c r="L245" s="35"/>
      <c r="M245" s="35" t="s">
        <v>1010</v>
      </c>
      <c r="N245" s="35"/>
    </row>
    <row r="246" spans="1:14" ht="99.95" customHeight="1" x14ac:dyDescent="0.2">
      <c r="A246" s="24" t="s">
        <v>133</v>
      </c>
      <c r="B246" s="24" t="s">
        <v>134</v>
      </c>
      <c r="C246" s="30" t="s">
        <v>135</v>
      </c>
      <c r="D246" s="37">
        <v>595</v>
      </c>
      <c r="E246" s="37">
        <v>575</v>
      </c>
      <c r="F246" s="24" t="s">
        <v>370</v>
      </c>
      <c r="G246" s="37">
        <v>36</v>
      </c>
      <c r="H246" s="23" t="s">
        <v>369</v>
      </c>
      <c r="I246" s="25" t="s">
        <v>993</v>
      </c>
      <c r="J246" s="24" t="s">
        <v>65</v>
      </c>
      <c r="K246" s="35"/>
      <c r="L246" s="35"/>
      <c r="M246" s="35" t="s">
        <v>994</v>
      </c>
      <c r="N246" s="35"/>
    </row>
    <row r="247" spans="1:14" ht="99.95" customHeight="1" x14ac:dyDescent="0.2">
      <c r="A247" s="24" t="s">
        <v>133</v>
      </c>
      <c r="B247" s="24" t="s">
        <v>134</v>
      </c>
      <c r="C247" s="30" t="s">
        <v>135</v>
      </c>
      <c r="D247" s="37">
        <v>595</v>
      </c>
      <c r="E247" s="37">
        <v>575</v>
      </c>
      <c r="F247" s="24" t="s">
        <v>370</v>
      </c>
      <c r="G247" s="37">
        <v>14</v>
      </c>
      <c r="H247" s="23" t="s">
        <v>374</v>
      </c>
      <c r="I247" s="25" t="s">
        <v>995</v>
      </c>
      <c r="J247" s="24" t="s">
        <v>65</v>
      </c>
      <c r="K247" s="35"/>
      <c r="L247" s="35"/>
      <c r="M247" s="35" t="s">
        <v>996</v>
      </c>
      <c r="N247" s="35"/>
    </row>
    <row r="248" spans="1:14" ht="99.95" customHeight="1" x14ac:dyDescent="0.2">
      <c r="A248" s="24" t="s">
        <v>133</v>
      </c>
      <c r="B248" s="24" t="s">
        <v>134</v>
      </c>
      <c r="C248" s="30" t="s">
        <v>135</v>
      </c>
      <c r="D248" s="37">
        <v>595</v>
      </c>
      <c r="E248" s="37">
        <v>575</v>
      </c>
      <c r="F248" s="24" t="s">
        <v>370</v>
      </c>
      <c r="G248" s="37">
        <v>28</v>
      </c>
      <c r="H248" s="23" t="s">
        <v>374</v>
      </c>
      <c r="I248" s="25" t="s">
        <v>995</v>
      </c>
      <c r="J248" s="24" t="s">
        <v>65</v>
      </c>
      <c r="K248" s="35"/>
      <c r="L248" s="35"/>
      <c r="M248" s="35" t="s">
        <v>996</v>
      </c>
      <c r="N248" s="35"/>
    </row>
    <row r="249" spans="1:14" ht="99.95" customHeight="1" x14ac:dyDescent="0.2">
      <c r="A249" s="24" t="s">
        <v>133</v>
      </c>
      <c r="B249" s="24" t="s">
        <v>134</v>
      </c>
      <c r="C249" s="30" t="s">
        <v>135</v>
      </c>
      <c r="D249" s="37">
        <v>595</v>
      </c>
      <c r="E249" s="37">
        <v>575</v>
      </c>
      <c r="F249" s="24" t="s">
        <v>371</v>
      </c>
      <c r="G249" s="37">
        <v>41</v>
      </c>
      <c r="H249" s="23" t="s">
        <v>369</v>
      </c>
      <c r="I249" s="25" t="s">
        <v>993</v>
      </c>
      <c r="J249" s="24" t="s">
        <v>65</v>
      </c>
      <c r="K249" s="35"/>
      <c r="L249" s="35"/>
      <c r="M249" s="35" t="s">
        <v>997</v>
      </c>
      <c r="N249" s="35"/>
    </row>
    <row r="250" spans="1:14" ht="99.95" customHeight="1" x14ac:dyDescent="0.2">
      <c r="A250" s="24" t="s">
        <v>133</v>
      </c>
      <c r="B250" s="24" t="s">
        <v>134</v>
      </c>
      <c r="C250" s="30" t="s">
        <v>135</v>
      </c>
      <c r="D250" s="37">
        <v>596</v>
      </c>
      <c r="E250" s="37">
        <v>576</v>
      </c>
      <c r="F250" s="24" t="s">
        <v>373</v>
      </c>
      <c r="G250" s="37">
        <v>13</v>
      </c>
      <c r="H250" s="25" t="s">
        <v>998</v>
      </c>
      <c r="I250" s="23" t="s">
        <v>375</v>
      </c>
      <c r="J250" s="24" t="s">
        <v>65</v>
      </c>
      <c r="K250" s="35"/>
      <c r="L250" s="35"/>
      <c r="M250" s="35" t="s">
        <v>1000</v>
      </c>
      <c r="N250" s="35"/>
    </row>
    <row r="251" spans="1:14" ht="99.95" customHeight="1" x14ac:dyDescent="0.2">
      <c r="A251" s="24" t="s">
        <v>133</v>
      </c>
      <c r="B251" s="24" t="s">
        <v>134</v>
      </c>
      <c r="C251" s="30" t="s">
        <v>135</v>
      </c>
      <c r="D251" s="37">
        <v>596</v>
      </c>
      <c r="E251" s="37">
        <v>576</v>
      </c>
      <c r="F251" s="24" t="s">
        <v>373</v>
      </c>
      <c r="G251" s="37">
        <v>13</v>
      </c>
      <c r="H251" s="25" t="s">
        <v>999</v>
      </c>
      <c r="I251" s="23" t="s">
        <v>376</v>
      </c>
      <c r="J251" s="24" t="s">
        <v>65</v>
      </c>
      <c r="K251" s="35"/>
      <c r="L251" s="35"/>
      <c r="M251" s="35" t="s">
        <v>1001</v>
      </c>
      <c r="N251" s="35"/>
    </row>
    <row r="252" spans="1:14" ht="99.95" customHeight="1" x14ac:dyDescent="0.2">
      <c r="A252" s="24" t="s">
        <v>133</v>
      </c>
      <c r="B252" s="24" t="s">
        <v>134</v>
      </c>
      <c r="C252" s="30" t="s">
        <v>135</v>
      </c>
      <c r="D252" s="37">
        <v>596</v>
      </c>
      <c r="E252" s="37">
        <v>576</v>
      </c>
      <c r="F252" s="24" t="s">
        <v>373</v>
      </c>
      <c r="G252" s="37">
        <v>14</v>
      </c>
      <c r="H252" s="23" t="s">
        <v>377</v>
      </c>
      <c r="I252" s="25" t="s">
        <v>1004</v>
      </c>
      <c r="J252" s="24" t="s">
        <v>65</v>
      </c>
      <c r="K252" s="35"/>
      <c r="L252" s="35"/>
      <c r="M252" s="35" t="s">
        <v>1002</v>
      </c>
      <c r="N252" s="35"/>
    </row>
    <row r="253" spans="1:14" ht="99.95" customHeight="1" x14ac:dyDescent="0.2">
      <c r="A253" s="24" t="s">
        <v>133</v>
      </c>
      <c r="B253" s="24" t="s">
        <v>134</v>
      </c>
      <c r="C253" s="30" t="s">
        <v>135</v>
      </c>
      <c r="D253" s="37">
        <v>596</v>
      </c>
      <c r="E253" s="37">
        <v>576</v>
      </c>
      <c r="F253" s="24" t="s">
        <v>373</v>
      </c>
      <c r="G253" s="37">
        <v>15</v>
      </c>
      <c r="H253" s="23" t="s">
        <v>378</v>
      </c>
      <c r="I253" s="25" t="s">
        <v>1004</v>
      </c>
      <c r="J253" s="24" t="s">
        <v>65</v>
      </c>
      <c r="K253" s="35"/>
      <c r="L253" s="35"/>
      <c r="M253" s="35" t="s">
        <v>1002</v>
      </c>
      <c r="N253" s="35"/>
    </row>
    <row r="254" spans="1:14" ht="99.95" customHeight="1" x14ac:dyDescent="0.2">
      <c r="A254" s="35" t="s">
        <v>23</v>
      </c>
      <c r="B254" s="35" t="s">
        <v>24</v>
      </c>
      <c r="C254" s="33" t="s">
        <v>25</v>
      </c>
      <c r="D254" s="36" t="s">
        <v>88</v>
      </c>
      <c r="E254" s="35">
        <v>576</v>
      </c>
      <c r="F254" s="41" t="s">
        <v>89</v>
      </c>
      <c r="G254" s="34">
        <v>46</v>
      </c>
      <c r="H254" s="35" t="s">
        <v>90</v>
      </c>
      <c r="I254" s="34" t="s">
        <v>105</v>
      </c>
      <c r="J254" s="35"/>
      <c r="K254" s="35"/>
      <c r="L254" s="35"/>
      <c r="M254" s="35" t="s">
        <v>1003</v>
      </c>
      <c r="N254" s="35"/>
    </row>
    <row r="255" spans="1:14" ht="99.95" customHeight="1" x14ac:dyDescent="0.2">
      <c r="A255" s="35" t="s">
        <v>698</v>
      </c>
      <c r="B255" s="35" t="s">
        <v>700</v>
      </c>
      <c r="C255" s="33" t="s">
        <v>701</v>
      </c>
      <c r="D255" s="38" t="s">
        <v>702</v>
      </c>
      <c r="E255" s="34">
        <v>601</v>
      </c>
      <c r="F255" s="41" t="s">
        <v>703</v>
      </c>
      <c r="G255" s="34">
        <v>1</v>
      </c>
      <c r="H255" s="35" t="s">
        <v>704</v>
      </c>
      <c r="I255" s="35" t="s">
        <v>1005</v>
      </c>
      <c r="J255" s="34" t="s">
        <v>497</v>
      </c>
      <c r="K255" s="35"/>
      <c r="L255" s="35"/>
      <c r="M255" s="35"/>
      <c r="N255" s="35"/>
    </row>
    <row r="256" spans="1:14" ht="99.95" customHeight="1" x14ac:dyDescent="0.2">
      <c r="A256" s="35" t="s">
        <v>467</v>
      </c>
      <c r="B256" s="35" t="s">
        <v>468</v>
      </c>
      <c r="C256" s="33" t="s">
        <v>469</v>
      </c>
      <c r="D256" s="38" t="s">
        <v>705</v>
      </c>
      <c r="E256" s="34">
        <v>607</v>
      </c>
      <c r="F256" s="41" t="s">
        <v>706</v>
      </c>
      <c r="G256" s="34">
        <v>1</v>
      </c>
      <c r="H256" s="35" t="s">
        <v>707</v>
      </c>
      <c r="I256" s="35" t="s">
        <v>1006</v>
      </c>
      <c r="J256" s="34" t="s">
        <v>497</v>
      </c>
      <c r="K256" s="35"/>
      <c r="L256" s="35"/>
      <c r="M256" s="35"/>
      <c r="N256" s="35"/>
    </row>
    <row r="257" spans="1:14" ht="99.95" customHeight="1" x14ac:dyDescent="0.2">
      <c r="A257" s="35" t="s">
        <v>449</v>
      </c>
      <c r="B257" s="35" t="s">
        <v>450</v>
      </c>
      <c r="C257" s="33" t="s">
        <v>451</v>
      </c>
      <c r="D257" s="38" t="s">
        <v>708</v>
      </c>
      <c r="E257" s="34">
        <v>608</v>
      </c>
      <c r="F257" s="41" t="s">
        <v>709</v>
      </c>
      <c r="G257" s="34">
        <v>1</v>
      </c>
      <c r="H257" s="35" t="s">
        <v>710</v>
      </c>
      <c r="I257" s="35" t="s">
        <v>1007</v>
      </c>
      <c r="J257" s="34" t="s">
        <v>497</v>
      </c>
      <c r="K257" s="35"/>
      <c r="L257" s="35"/>
      <c r="M257" s="35"/>
      <c r="N257" s="35"/>
    </row>
    <row r="258" spans="1:14" ht="99.95" customHeight="1" x14ac:dyDescent="0.2">
      <c r="A258" s="35" t="s">
        <v>449</v>
      </c>
      <c r="B258" s="35" t="s">
        <v>450</v>
      </c>
      <c r="C258" s="33" t="s">
        <v>451</v>
      </c>
      <c r="D258" s="38" t="s">
        <v>711</v>
      </c>
      <c r="E258" s="34">
        <v>611</v>
      </c>
      <c r="F258" s="41" t="s">
        <v>712</v>
      </c>
      <c r="G258" s="34">
        <v>1</v>
      </c>
      <c r="H258" s="35" t="s">
        <v>713</v>
      </c>
      <c r="I258" s="35" t="s">
        <v>1008</v>
      </c>
      <c r="J258" s="34" t="s">
        <v>497</v>
      </c>
      <c r="K258" s="35"/>
      <c r="L258" s="35"/>
      <c r="M258" s="35"/>
      <c r="N258" s="35"/>
    </row>
    <row r="259" spans="1:14" ht="99.95" customHeight="1" x14ac:dyDescent="0.2">
      <c r="A259" s="35" t="s">
        <v>449</v>
      </c>
      <c r="B259" s="35" t="s">
        <v>450</v>
      </c>
      <c r="C259" s="33" t="s">
        <v>451</v>
      </c>
      <c r="D259" s="38" t="s">
        <v>714</v>
      </c>
      <c r="E259" s="34">
        <v>613</v>
      </c>
      <c r="F259" s="41" t="s">
        <v>715</v>
      </c>
      <c r="G259" s="34">
        <v>1</v>
      </c>
      <c r="H259" s="35" t="s">
        <v>716</v>
      </c>
      <c r="I259" s="35" t="s">
        <v>1009</v>
      </c>
      <c r="J259" s="34" t="s">
        <v>497</v>
      </c>
      <c r="K259" s="35"/>
      <c r="L259" s="35"/>
      <c r="M259" s="35"/>
      <c r="N259" s="35"/>
    </row>
  </sheetData>
  <sheetProtection selectLockedCells="1" selectUnlockedCells="1"/>
  <phoneticPr fontId="0" type="noConversion"/>
  <conditionalFormatting sqref="F10:M10 A2:E10 A35:K38 F2:N9">
    <cfRule type="expression" dxfId="397" priority="448">
      <formula>$N2&lt;&gt;""</formula>
    </cfRule>
    <cfRule type="expression" dxfId="396" priority="451">
      <formula>$K2="modified"</formula>
    </cfRule>
    <cfRule type="expression" dxfId="395" priority="452">
      <formula>$K2="resolved in another comment"</formula>
    </cfRule>
    <cfRule type="expression" dxfId="394" priority="453">
      <formula>$K2="duplicated"</formula>
    </cfRule>
    <cfRule type="expression" dxfId="393" priority="454">
      <formula>$K2="LiFi"</formula>
    </cfRule>
    <cfRule type="expression" dxfId="392" priority="455">
      <formula>$K2="accepted in principle"</formula>
    </cfRule>
    <cfRule type="expression" dxfId="391" priority="456">
      <formula>$K2="rejected"</formula>
    </cfRule>
    <cfRule type="expression" dxfId="390" priority="457">
      <formula>$K2="accepted"</formula>
    </cfRule>
    <cfRule type="expression" dxfId="389" priority="458">
      <formula>$K2="alt res"</formula>
    </cfRule>
  </conditionalFormatting>
  <conditionalFormatting sqref="M2:M9">
    <cfRule type="containsText" dxfId="388" priority="449" operator="containsText" text="configuration issue">
      <formula>NOT(ISERROR(SEARCH("configuration issue",M2)))</formula>
    </cfRule>
    <cfRule type="containsText" dxfId="387" priority="450" operator="containsText" text="LiFi">
      <formula>NOT(ISERROR(SEARCH("LiFi",M2)))</formula>
    </cfRule>
  </conditionalFormatting>
  <conditionalFormatting sqref="M2:M9">
    <cfRule type="containsText" dxfId="386" priority="446" operator="containsText" text="Editorial">
      <formula>NOT(ISERROR(SEARCH("Editorial",M2)))</formula>
    </cfRule>
    <cfRule type="containsText" dxfId="385" priority="447" operator="containsText" text="skipped">
      <formula>NOT(ISERROR(SEARCH("skipped",M2)))</formula>
    </cfRule>
  </conditionalFormatting>
  <conditionalFormatting sqref="M10">
    <cfRule type="containsText" dxfId="384" priority="436" operator="containsText" text="configuration issue">
      <formula>NOT(ISERROR(SEARCH("configuration issue",M10)))</formula>
    </cfRule>
    <cfRule type="containsText" dxfId="383" priority="437" operator="containsText" text="LiFi">
      <formula>NOT(ISERROR(SEARCH("LiFi",M10)))</formula>
    </cfRule>
  </conditionalFormatting>
  <conditionalFormatting sqref="M10">
    <cfRule type="containsText" dxfId="382" priority="433" operator="containsText" text="Editorial">
      <formula>NOT(ISERROR(SEARCH("Editorial",M10)))</formula>
    </cfRule>
    <cfRule type="containsText" dxfId="381" priority="434" operator="containsText" text="skipped">
      <formula>NOT(ISERROR(SEARCH("skipped",M10)))</formula>
    </cfRule>
  </conditionalFormatting>
  <conditionalFormatting sqref="M16">
    <cfRule type="containsText" dxfId="380" priority="381" operator="containsText" text="Editorial">
      <formula>NOT(ISERROR(SEARCH("Editorial",M16)))</formula>
    </cfRule>
    <cfRule type="containsText" dxfId="379" priority="382" operator="containsText" text="skipped">
      <formula>NOT(ISERROR(SEARCH("skipped",M16)))</formula>
    </cfRule>
  </conditionalFormatting>
  <conditionalFormatting sqref="A16:J16 L16:M16">
    <cfRule type="expression" dxfId="378" priority="383">
      <formula>$N16&lt;&gt;""</formula>
    </cfRule>
    <cfRule type="expression" dxfId="377" priority="386">
      <formula>$K16="modified"</formula>
    </cfRule>
    <cfRule type="expression" dxfId="376" priority="387">
      <formula>$K16="resolved in another comment"</formula>
    </cfRule>
    <cfRule type="expression" dxfId="375" priority="388">
      <formula>$K16="duplicated"</formula>
    </cfRule>
    <cfRule type="expression" dxfId="374" priority="389">
      <formula>$K16="LiFi"</formula>
    </cfRule>
    <cfRule type="expression" dxfId="373" priority="390">
      <formula>$K16="accepted in principle"</formula>
    </cfRule>
    <cfRule type="expression" dxfId="372" priority="391">
      <formula>$K16="rejected"</formula>
    </cfRule>
    <cfRule type="expression" dxfId="371" priority="392">
      <formula>$K16="accepted"</formula>
    </cfRule>
    <cfRule type="expression" dxfId="370" priority="393">
      <formula>$K16="alt res"</formula>
    </cfRule>
  </conditionalFormatting>
  <conditionalFormatting sqref="M16">
    <cfRule type="containsText" dxfId="369" priority="384" operator="containsText" text="configuration issue">
      <formula>NOT(ISERROR(SEARCH("configuration issue",M16)))</formula>
    </cfRule>
    <cfRule type="containsText" dxfId="368" priority="385" operator="containsText" text="LiFi">
      <formula>NOT(ISERROR(SEARCH("LiFi",M16)))</formula>
    </cfRule>
  </conditionalFormatting>
  <conditionalFormatting sqref="M17">
    <cfRule type="containsText" dxfId="367" priority="368" operator="containsText" text="Editorial">
      <formula>NOT(ISERROR(SEARCH("Editorial",M17)))</formula>
    </cfRule>
    <cfRule type="containsText" dxfId="366" priority="369" operator="containsText" text="skipped">
      <formula>NOT(ISERROR(SEARCH("skipped",M17)))</formula>
    </cfRule>
  </conditionalFormatting>
  <conditionalFormatting sqref="A17:M17">
    <cfRule type="expression" dxfId="365" priority="370">
      <formula>$N17&lt;&gt;""</formula>
    </cfRule>
    <cfRule type="expression" dxfId="364" priority="373">
      <formula>$K17="modified"</formula>
    </cfRule>
    <cfRule type="expression" dxfId="363" priority="374">
      <formula>$K17="resolved in another comment"</formula>
    </cfRule>
    <cfRule type="expression" dxfId="362" priority="375">
      <formula>$K17="duplicated"</formula>
    </cfRule>
    <cfRule type="expression" dxfId="361" priority="376">
      <formula>$K17="LiFi"</formula>
    </cfRule>
    <cfRule type="expression" dxfId="360" priority="377">
      <formula>$K17="accepted in principle"</formula>
    </cfRule>
    <cfRule type="expression" dxfId="359" priority="378">
      <formula>$K17="rejected"</formula>
    </cfRule>
    <cfRule type="expression" dxfId="358" priority="379">
      <formula>$K17="accepted"</formula>
    </cfRule>
    <cfRule type="expression" dxfId="357" priority="380">
      <formula>$K17="alt res"</formula>
    </cfRule>
  </conditionalFormatting>
  <conditionalFormatting sqref="M17">
    <cfRule type="containsText" dxfId="356" priority="371" operator="containsText" text="configuration issue">
      <formula>NOT(ISERROR(SEARCH("configuration issue",M17)))</formula>
    </cfRule>
    <cfRule type="containsText" dxfId="355" priority="372" operator="containsText" text="LiFi">
      <formula>NOT(ISERROR(SEARCH("LiFi",M17)))</formula>
    </cfRule>
  </conditionalFormatting>
  <conditionalFormatting sqref="M18:M19">
    <cfRule type="containsText" dxfId="354" priority="355" operator="containsText" text="Editorial">
      <formula>NOT(ISERROR(SEARCH("Editorial",M18)))</formula>
    </cfRule>
    <cfRule type="containsText" dxfId="353" priority="356" operator="containsText" text="skipped">
      <formula>NOT(ISERROR(SEARCH("skipped",M18)))</formula>
    </cfRule>
  </conditionalFormatting>
  <conditionalFormatting sqref="A18:M19">
    <cfRule type="expression" dxfId="352" priority="357">
      <formula>$N18&lt;&gt;""</formula>
    </cfRule>
    <cfRule type="expression" dxfId="351" priority="360">
      <formula>$K18="modified"</formula>
    </cfRule>
    <cfRule type="expression" dxfId="350" priority="361">
      <formula>$K18="resolved in another comment"</formula>
    </cfRule>
    <cfRule type="expression" dxfId="349" priority="362">
      <formula>$K18="duplicated"</formula>
    </cfRule>
    <cfRule type="expression" dxfId="348" priority="363">
      <formula>$K18="LiFi"</formula>
    </cfRule>
    <cfRule type="expression" dxfId="347" priority="364">
      <formula>$K18="accepted in principle"</formula>
    </cfRule>
    <cfRule type="expression" dxfId="346" priority="365">
      <formula>$K18="rejected"</formula>
    </cfRule>
    <cfRule type="expression" dxfId="345" priority="366">
      <formula>$K18="accepted"</formula>
    </cfRule>
    <cfRule type="expression" dxfId="344" priority="367">
      <formula>$K18="alt res"</formula>
    </cfRule>
  </conditionalFormatting>
  <conditionalFormatting sqref="M18:M19">
    <cfRule type="containsText" dxfId="343" priority="358" operator="containsText" text="configuration issue">
      <formula>NOT(ISERROR(SEARCH("configuration issue",M18)))</formula>
    </cfRule>
    <cfRule type="containsText" dxfId="342" priority="359" operator="containsText" text="LiFi">
      <formula>NOT(ISERROR(SEARCH("LiFi",M18)))</formula>
    </cfRule>
  </conditionalFormatting>
  <conditionalFormatting sqref="M34">
    <cfRule type="containsText" dxfId="341" priority="329" operator="containsText" text="Editorial">
      <formula>NOT(ISERROR(SEARCH("Editorial",M34)))</formula>
    </cfRule>
    <cfRule type="containsText" dxfId="340" priority="330" operator="containsText" text="skipped">
      <formula>NOT(ISERROR(SEARCH("skipped",M34)))</formula>
    </cfRule>
  </conditionalFormatting>
  <conditionalFormatting sqref="A34:M34">
    <cfRule type="expression" dxfId="339" priority="331">
      <formula>$N34&lt;&gt;""</formula>
    </cfRule>
    <cfRule type="expression" dxfId="338" priority="334">
      <formula>$K34="modified"</formula>
    </cfRule>
    <cfRule type="expression" dxfId="337" priority="335">
      <formula>$K34="resolved in another comment"</formula>
    </cfRule>
    <cfRule type="expression" dxfId="336" priority="336">
      <formula>$K34="duplicated"</formula>
    </cfRule>
    <cfRule type="expression" dxfId="335" priority="337">
      <formula>$K34="LiFi"</formula>
    </cfRule>
    <cfRule type="expression" dxfId="334" priority="338">
      <formula>$K34="accepted in principle"</formula>
    </cfRule>
    <cfRule type="expression" dxfId="333" priority="339">
      <formula>$K34="rejected"</formula>
    </cfRule>
    <cfRule type="expression" dxfId="332" priority="340">
      <formula>$K34="accepted"</formula>
    </cfRule>
    <cfRule type="expression" dxfId="331" priority="341">
      <formula>$K34="alt res"</formula>
    </cfRule>
  </conditionalFormatting>
  <conditionalFormatting sqref="M34">
    <cfRule type="containsText" dxfId="330" priority="332" operator="containsText" text="configuration issue">
      <formula>NOT(ISERROR(SEARCH("configuration issue",M34)))</formula>
    </cfRule>
    <cfRule type="containsText" dxfId="329" priority="333" operator="containsText" text="LiFi">
      <formula>NOT(ISERROR(SEARCH("LiFi",M34)))</formula>
    </cfRule>
  </conditionalFormatting>
  <conditionalFormatting sqref="M35:M36">
    <cfRule type="containsText" dxfId="328" priority="319" operator="containsText" text="configuration issue">
      <formula>NOT(ISERROR(SEARCH("configuration issue",M35)))</formula>
    </cfRule>
    <cfRule type="containsText" dxfId="327" priority="320" operator="containsText" text="LiFi">
      <formula>NOT(ISERROR(SEARCH("LiFi",M35)))</formula>
    </cfRule>
  </conditionalFormatting>
  <conditionalFormatting sqref="M35:M36">
    <cfRule type="containsText" dxfId="326" priority="316" operator="containsText" text="Editorial">
      <formula>NOT(ISERROR(SEARCH("Editorial",M35)))</formula>
    </cfRule>
    <cfRule type="containsText" dxfId="325" priority="317" operator="containsText" text="skipped">
      <formula>NOT(ISERROR(SEARCH("skipped",M35)))</formula>
    </cfRule>
  </conditionalFormatting>
  <conditionalFormatting sqref="M37">
    <cfRule type="containsText" dxfId="324" priority="306" operator="containsText" text="configuration issue">
      <formula>NOT(ISERROR(SEARCH("configuration issue",M37)))</formula>
    </cfRule>
    <cfRule type="containsText" dxfId="323" priority="307" operator="containsText" text="LiFi">
      <formula>NOT(ISERROR(SEARCH("LiFi",M37)))</formula>
    </cfRule>
  </conditionalFormatting>
  <conditionalFormatting sqref="M37">
    <cfRule type="containsText" dxfId="322" priority="303" operator="containsText" text="Editorial">
      <formula>NOT(ISERROR(SEARCH("Editorial",M37)))</formula>
    </cfRule>
    <cfRule type="containsText" dxfId="321" priority="304" operator="containsText" text="skipped">
      <formula>NOT(ISERROR(SEARCH("skipped",M37)))</formula>
    </cfRule>
  </conditionalFormatting>
  <conditionalFormatting sqref="M40:M76">
    <cfRule type="containsText" dxfId="320" priority="267" operator="containsText" text="configuration issue">
      <formula>NOT(ISERROR(SEARCH("configuration issue",M40)))</formula>
    </cfRule>
    <cfRule type="containsText" dxfId="319" priority="268" operator="containsText" text="LiFi">
      <formula>NOT(ISERROR(SEARCH("LiFi",M40)))</formula>
    </cfRule>
  </conditionalFormatting>
  <conditionalFormatting sqref="M40:M76">
    <cfRule type="containsText" dxfId="318" priority="264" operator="containsText" text="Editorial">
      <formula>NOT(ISERROR(SEARCH("Editorial",M40)))</formula>
    </cfRule>
    <cfRule type="containsText" dxfId="317" priority="265" operator="containsText" text="skipped">
      <formula>NOT(ISERROR(SEARCH("skipped",M40)))</formula>
    </cfRule>
  </conditionalFormatting>
  <conditionalFormatting sqref="M77">
    <cfRule type="containsText" dxfId="316" priority="254" operator="containsText" text="configuration issue">
      <formula>NOT(ISERROR(SEARCH("configuration issue",M77)))</formula>
    </cfRule>
    <cfRule type="containsText" dxfId="315" priority="255" operator="containsText" text="LiFi">
      <formula>NOT(ISERROR(SEARCH("LiFi",M77)))</formula>
    </cfRule>
  </conditionalFormatting>
  <conditionalFormatting sqref="M77">
    <cfRule type="containsText" dxfId="314" priority="251" operator="containsText" text="Editorial">
      <formula>NOT(ISERROR(SEARCH("Editorial",M77)))</formula>
    </cfRule>
    <cfRule type="containsText" dxfId="313" priority="252" operator="containsText" text="skipped">
      <formula>NOT(ISERROR(SEARCH("skipped",M77)))</formula>
    </cfRule>
  </conditionalFormatting>
  <conditionalFormatting sqref="M78">
    <cfRule type="containsText" dxfId="312" priority="241" operator="containsText" text="configuration issue">
      <formula>NOT(ISERROR(SEARCH("configuration issue",M78)))</formula>
    </cfRule>
    <cfRule type="containsText" dxfId="311" priority="242" operator="containsText" text="LiFi">
      <formula>NOT(ISERROR(SEARCH("LiFi",M78)))</formula>
    </cfRule>
  </conditionalFormatting>
  <conditionalFormatting sqref="M78">
    <cfRule type="containsText" dxfId="310" priority="238" operator="containsText" text="Editorial">
      <formula>NOT(ISERROR(SEARCH("Editorial",M78)))</formula>
    </cfRule>
    <cfRule type="containsText" dxfId="309" priority="239" operator="containsText" text="skipped">
      <formula>NOT(ISERROR(SEARCH("skipped",M78)))</formula>
    </cfRule>
  </conditionalFormatting>
  <conditionalFormatting sqref="M79:M105">
    <cfRule type="containsText" dxfId="308" priority="228" operator="containsText" text="configuration issue">
      <formula>NOT(ISERROR(SEARCH("configuration issue",M79)))</formula>
    </cfRule>
    <cfRule type="containsText" dxfId="307" priority="229" operator="containsText" text="LiFi">
      <formula>NOT(ISERROR(SEARCH("LiFi",M79)))</formula>
    </cfRule>
  </conditionalFormatting>
  <conditionalFormatting sqref="M79:M105">
    <cfRule type="containsText" dxfId="306" priority="225" operator="containsText" text="Editorial">
      <formula>NOT(ISERROR(SEARCH("Editorial",M79)))</formula>
    </cfRule>
    <cfRule type="containsText" dxfId="305" priority="226" operator="containsText" text="skipped">
      <formula>NOT(ISERROR(SEARCH("skipped",M79)))</formula>
    </cfRule>
  </conditionalFormatting>
  <conditionalFormatting sqref="M106:M109">
    <cfRule type="containsText" dxfId="304" priority="215" operator="containsText" text="configuration issue">
      <formula>NOT(ISERROR(SEARCH("configuration issue",M106)))</formula>
    </cfRule>
    <cfRule type="containsText" dxfId="303" priority="216" operator="containsText" text="LiFi">
      <formula>NOT(ISERROR(SEARCH("LiFi",M106)))</formula>
    </cfRule>
  </conditionalFormatting>
  <conditionalFormatting sqref="M106:M109">
    <cfRule type="containsText" dxfId="302" priority="212" operator="containsText" text="Editorial">
      <formula>NOT(ISERROR(SEARCH("Editorial",M106)))</formula>
    </cfRule>
    <cfRule type="containsText" dxfId="301" priority="213" operator="containsText" text="skipped">
      <formula>NOT(ISERROR(SEARCH("skipped",M106)))</formula>
    </cfRule>
  </conditionalFormatting>
  <conditionalFormatting sqref="M110:M111">
    <cfRule type="containsText" dxfId="300" priority="202" operator="containsText" text="configuration issue">
      <formula>NOT(ISERROR(SEARCH("configuration issue",M110)))</formula>
    </cfRule>
    <cfRule type="containsText" dxfId="299" priority="203" operator="containsText" text="LiFi">
      <formula>NOT(ISERROR(SEARCH("LiFi",M110)))</formula>
    </cfRule>
  </conditionalFormatting>
  <conditionalFormatting sqref="M110:M111">
    <cfRule type="containsText" dxfId="298" priority="199" operator="containsText" text="Editorial">
      <formula>NOT(ISERROR(SEARCH("Editorial",M110)))</formula>
    </cfRule>
    <cfRule type="containsText" dxfId="297" priority="200" operator="containsText" text="skipped">
      <formula>NOT(ISERROR(SEARCH("skipped",M110)))</formula>
    </cfRule>
  </conditionalFormatting>
  <conditionalFormatting sqref="M112">
    <cfRule type="containsText" dxfId="296" priority="189" operator="containsText" text="configuration issue">
      <formula>NOT(ISERROR(SEARCH("configuration issue",M112)))</formula>
    </cfRule>
    <cfRule type="containsText" dxfId="295" priority="190" operator="containsText" text="LiFi">
      <formula>NOT(ISERROR(SEARCH("LiFi",M112)))</formula>
    </cfRule>
  </conditionalFormatting>
  <conditionalFormatting sqref="M112">
    <cfRule type="containsText" dxfId="294" priority="186" operator="containsText" text="Editorial">
      <formula>NOT(ISERROR(SEARCH("Editorial",M112)))</formula>
    </cfRule>
    <cfRule type="containsText" dxfId="293" priority="187" operator="containsText" text="skipped">
      <formula>NOT(ISERROR(SEARCH("skipped",M112)))</formula>
    </cfRule>
  </conditionalFormatting>
  <conditionalFormatting sqref="M113">
    <cfRule type="containsText" dxfId="292" priority="176" operator="containsText" text="configuration issue">
      <formula>NOT(ISERROR(SEARCH("configuration issue",M113)))</formula>
    </cfRule>
    <cfRule type="containsText" dxfId="291" priority="177" operator="containsText" text="LiFi">
      <formula>NOT(ISERROR(SEARCH("LiFi",M113)))</formula>
    </cfRule>
  </conditionalFormatting>
  <conditionalFormatting sqref="M113">
    <cfRule type="containsText" dxfId="290" priority="173" operator="containsText" text="Editorial">
      <formula>NOT(ISERROR(SEARCH("Editorial",M113)))</formula>
    </cfRule>
    <cfRule type="containsText" dxfId="289" priority="174" operator="containsText" text="skipped">
      <formula>NOT(ISERROR(SEARCH("skipped",M113)))</formula>
    </cfRule>
  </conditionalFormatting>
  <conditionalFormatting sqref="M114:M115">
    <cfRule type="containsText" dxfId="288" priority="163" operator="containsText" text="configuration issue">
      <formula>NOT(ISERROR(SEARCH("configuration issue",M114)))</formula>
    </cfRule>
    <cfRule type="containsText" dxfId="287" priority="164" operator="containsText" text="LiFi">
      <formula>NOT(ISERROR(SEARCH("LiFi",M114)))</formula>
    </cfRule>
  </conditionalFormatting>
  <conditionalFormatting sqref="M114:M115">
    <cfRule type="containsText" dxfId="286" priority="160" operator="containsText" text="Editorial">
      <formula>NOT(ISERROR(SEARCH("Editorial",M114)))</formula>
    </cfRule>
    <cfRule type="containsText" dxfId="285" priority="161" operator="containsText" text="skipped">
      <formula>NOT(ISERROR(SEARCH("skipped",M114)))</formula>
    </cfRule>
  </conditionalFormatting>
  <conditionalFormatting sqref="M116:M119">
    <cfRule type="containsText" dxfId="284" priority="150" operator="containsText" text="configuration issue">
      <formula>NOT(ISERROR(SEARCH("configuration issue",M116)))</formula>
    </cfRule>
    <cfRule type="containsText" dxfId="283" priority="151" operator="containsText" text="LiFi">
      <formula>NOT(ISERROR(SEARCH("LiFi",M116)))</formula>
    </cfRule>
  </conditionalFormatting>
  <conditionalFormatting sqref="M116:M119">
    <cfRule type="containsText" dxfId="282" priority="147" operator="containsText" text="Editorial">
      <formula>NOT(ISERROR(SEARCH("Editorial",M116)))</formula>
    </cfRule>
    <cfRule type="containsText" dxfId="281" priority="148" operator="containsText" text="skipped">
      <formula>NOT(ISERROR(SEARCH("skipped",M116)))</formula>
    </cfRule>
  </conditionalFormatting>
  <conditionalFormatting sqref="L120:L142">
    <cfRule type="containsText" dxfId="280" priority="137" operator="containsText" text="configuration issue">
      <formula>NOT(ISERROR(SEARCH("configuration issue",L120)))</formula>
    </cfRule>
    <cfRule type="containsText" dxfId="279" priority="138" operator="containsText" text="LiFi">
      <formula>NOT(ISERROR(SEARCH("LiFi",L120)))</formula>
    </cfRule>
  </conditionalFormatting>
  <conditionalFormatting sqref="L120:L142">
    <cfRule type="containsText" dxfId="278" priority="134" operator="containsText" text="Editorial">
      <formula>NOT(ISERROR(SEARCH("Editorial",L120)))</formula>
    </cfRule>
    <cfRule type="containsText" dxfId="277" priority="135" operator="containsText" text="skipped">
      <formula>NOT(ISERROR(SEARCH("skipped",L120)))</formula>
    </cfRule>
  </conditionalFormatting>
  <conditionalFormatting sqref="M143:M145">
    <cfRule type="containsText" dxfId="276" priority="124" operator="containsText" text="configuration issue">
      <formula>NOT(ISERROR(SEARCH("configuration issue",M143)))</formula>
    </cfRule>
    <cfRule type="containsText" dxfId="275" priority="125" operator="containsText" text="LiFi">
      <formula>NOT(ISERROR(SEARCH("LiFi",M143)))</formula>
    </cfRule>
  </conditionalFormatting>
  <conditionalFormatting sqref="M143:M145">
    <cfRule type="containsText" dxfId="274" priority="121" operator="containsText" text="Editorial">
      <formula>NOT(ISERROR(SEARCH("Editorial",M143)))</formula>
    </cfRule>
    <cfRule type="containsText" dxfId="273" priority="122" operator="containsText" text="skipped">
      <formula>NOT(ISERROR(SEARCH("skipped",M143)))</formula>
    </cfRule>
  </conditionalFormatting>
  <conditionalFormatting sqref="M146">
    <cfRule type="containsText" dxfId="272" priority="111" operator="containsText" text="configuration issue">
      <formula>NOT(ISERROR(SEARCH("configuration issue",M146)))</formula>
    </cfRule>
    <cfRule type="containsText" dxfId="271" priority="112" operator="containsText" text="LiFi">
      <formula>NOT(ISERROR(SEARCH("LiFi",M146)))</formula>
    </cfRule>
  </conditionalFormatting>
  <conditionalFormatting sqref="M146">
    <cfRule type="containsText" dxfId="270" priority="108" operator="containsText" text="Editorial">
      <formula>NOT(ISERROR(SEARCH("Editorial",M146)))</formula>
    </cfRule>
    <cfRule type="containsText" dxfId="269" priority="109" operator="containsText" text="skipped">
      <formula>NOT(ISERROR(SEARCH("skipped",M146)))</formula>
    </cfRule>
  </conditionalFormatting>
  <conditionalFormatting sqref="M148:M162">
    <cfRule type="containsText" dxfId="268" priority="98" operator="containsText" text="configuration issue">
      <formula>NOT(ISERROR(SEARCH("configuration issue",M148)))</formula>
    </cfRule>
    <cfRule type="containsText" dxfId="267" priority="99" operator="containsText" text="LiFi">
      <formula>NOT(ISERROR(SEARCH("LiFi",M148)))</formula>
    </cfRule>
  </conditionalFormatting>
  <conditionalFormatting sqref="M148:M162">
    <cfRule type="containsText" dxfId="266" priority="95" operator="containsText" text="Editorial">
      <formula>NOT(ISERROR(SEARCH("Editorial",M148)))</formula>
    </cfRule>
    <cfRule type="containsText" dxfId="265" priority="96" operator="containsText" text="skipped">
      <formula>NOT(ISERROR(SEARCH("skipped",M148)))</formula>
    </cfRule>
  </conditionalFormatting>
  <conditionalFormatting sqref="M166:M168">
    <cfRule type="containsText" dxfId="264" priority="85" operator="containsText" text="configuration issue">
      <formula>NOT(ISERROR(SEARCH("configuration issue",M166)))</formula>
    </cfRule>
    <cfRule type="containsText" dxfId="263" priority="86" operator="containsText" text="LiFi">
      <formula>NOT(ISERROR(SEARCH("LiFi",M166)))</formula>
    </cfRule>
  </conditionalFormatting>
  <conditionalFormatting sqref="M166:M168">
    <cfRule type="containsText" dxfId="262" priority="82" operator="containsText" text="Editorial">
      <formula>NOT(ISERROR(SEARCH("Editorial",M166)))</formula>
    </cfRule>
    <cfRule type="containsText" dxfId="261" priority="83" operator="containsText" text="skipped">
      <formula>NOT(ISERROR(SEARCH("skipped",M166)))</formula>
    </cfRule>
  </conditionalFormatting>
  <conditionalFormatting sqref="M176:M188">
    <cfRule type="containsText" dxfId="260" priority="72" operator="containsText" text="configuration issue">
      <formula>NOT(ISERROR(SEARCH("configuration issue",M176)))</formula>
    </cfRule>
    <cfRule type="containsText" dxfId="259" priority="73" operator="containsText" text="LiFi">
      <formula>NOT(ISERROR(SEARCH("LiFi",M176)))</formula>
    </cfRule>
  </conditionalFormatting>
  <conditionalFormatting sqref="M176:M188">
    <cfRule type="containsText" dxfId="258" priority="69" operator="containsText" text="Editorial">
      <formula>NOT(ISERROR(SEARCH("Editorial",M176)))</formula>
    </cfRule>
    <cfRule type="containsText" dxfId="257" priority="70" operator="containsText" text="skipped">
      <formula>NOT(ISERROR(SEARCH("skipped",M176)))</formula>
    </cfRule>
  </conditionalFormatting>
  <conditionalFormatting sqref="L35:M36">
    <cfRule type="expression" dxfId="256" priority="495">
      <formula>$N35&lt;&gt;""</formula>
    </cfRule>
    <cfRule type="expression" dxfId="255" priority="496">
      <formula>$K39="modified"</formula>
    </cfRule>
    <cfRule type="expression" dxfId="254" priority="497">
      <formula>$K39="resolved in another comment"</formula>
    </cfRule>
    <cfRule type="expression" dxfId="253" priority="498">
      <formula>$K39="duplicated"</formula>
    </cfRule>
    <cfRule type="expression" dxfId="252" priority="499">
      <formula>$K39="LiFi"</formula>
    </cfRule>
    <cfRule type="expression" dxfId="251" priority="500">
      <formula>$K39="accepted in principle"</formula>
    </cfRule>
    <cfRule type="expression" dxfId="250" priority="501">
      <formula>$K39="rejected"</formula>
    </cfRule>
    <cfRule type="expression" dxfId="249" priority="502">
      <formula>$K39="accepted"</formula>
    </cfRule>
    <cfRule type="expression" dxfId="248" priority="503">
      <formula>$K39="alt res"</formula>
    </cfRule>
  </conditionalFormatting>
  <conditionalFormatting sqref="A39:K41">
    <cfRule type="expression" dxfId="247" priority="612">
      <formula>$N35&lt;&gt;""</formula>
    </cfRule>
    <cfRule type="expression" dxfId="246" priority="613">
      <formula>$K39="modified"</formula>
    </cfRule>
    <cfRule type="expression" dxfId="245" priority="614">
      <formula>$K39="resolved in another comment"</formula>
    </cfRule>
    <cfRule type="expression" dxfId="244" priority="615">
      <formula>$K39="duplicated"</formula>
    </cfRule>
    <cfRule type="expression" dxfId="243" priority="616">
      <formula>$K39="LiFi"</formula>
    </cfRule>
    <cfRule type="expression" dxfId="242" priority="617">
      <formula>$K39="accepted in principle"</formula>
    </cfRule>
    <cfRule type="expression" dxfId="241" priority="618">
      <formula>$K39="rejected"</formula>
    </cfRule>
    <cfRule type="expression" dxfId="240" priority="619">
      <formula>$K39="accepted"</formula>
    </cfRule>
    <cfRule type="expression" dxfId="239" priority="620">
      <formula>$K39="alt res"</formula>
    </cfRule>
  </conditionalFormatting>
  <conditionalFormatting sqref="L37:M37">
    <cfRule type="expression" dxfId="238" priority="630">
      <formula>$N37&lt;&gt;""</formula>
    </cfRule>
    <cfRule type="expression" dxfId="237" priority="631">
      <formula>$K42="modified"</formula>
    </cfRule>
    <cfRule type="expression" dxfId="236" priority="632">
      <formula>$K42="resolved in another comment"</formula>
    </cfRule>
    <cfRule type="expression" dxfId="235" priority="633">
      <formula>$K42="duplicated"</formula>
    </cfRule>
    <cfRule type="expression" dxfId="234" priority="634">
      <formula>$K42="LiFi"</formula>
    </cfRule>
    <cfRule type="expression" dxfId="233" priority="635">
      <formula>$K42="accepted in principle"</formula>
    </cfRule>
    <cfRule type="expression" dxfId="232" priority="636">
      <formula>$K42="rejected"</formula>
    </cfRule>
    <cfRule type="expression" dxfId="231" priority="637">
      <formula>$K42="accepted"</formula>
    </cfRule>
    <cfRule type="expression" dxfId="230" priority="638">
      <formula>$K42="alt res"</formula>
    </cfRule>
  </conditionalFormatting>
  <conditionalFormatting sqref="A42:K42 A47:J49 A45:K46">
    <cfRule type="expression" dxfId="229" priority="756">
      <formula>$N37&lt;&gt;""</formula>
    </cfRule>
    <cfRule type="expression" dxfId="228" priority="757">
      <formula>$K42="modified"</formula>
    </cfRule>
    <cfRule type="expression" dxfId="227" priority="758">
      <formula>$K42="resolved in another comment"</formula>
    </cfRule>
    <cfRule type="expression" dxfId="226" priority="759">
      <formula>$K42="duplicated"</formula>
    </cfRule>
    <cfRule type="expression" dxfId="225" priority="760">
      <formula>$K42="LiFi"</formula>
    </cfRule>
    <cfRule type="expression" dxfId="224" priority="761">
      <formula>$K42="accepted in principle"</formula>
    </cfRule>
    <cfRule type="expression" dxfId="223" priority="762">
      <formula>$K42="rejected"</formula>
    </cfRule>
    <cfRule type="expression" dxfId="222" priority="763">
      <formula>$K42="accepted"</formula>
    </cfRule>
    <cfRule type="expression" dxfId="221" priority="764">
      <formula>$K42="alt res"</formula>
    </cfRule>
  </conditionalFormatting>
  <conditionalFormatting sqref="L78:N78 L106:N111 L112:O112 L113:M115 L116:N119 L143:N145 L146:M146 L148:N162 L40:M77 L79:M105 L120:M142">
    <cfRule type="expression" dxfId="220" priority="774">
      <formula>$N40&lt;&gt;""</formula>
    </cfRule>
    <cfRule type="expression" dxfId="219" priority="775">
      <formula>$K47="modified"</formula>
    </cfRule>
    <cfRule type="expression" dxfId="218" priority="776">
      <formula>$K47="resolved in another comment"</formula>
    </cfRule>
    <cfRule type="expression" dxfId="217" priority="777">
      <formula>$K47="duplicated"</formula>
    </cfRule>
    <cfRule type="expression" dxfId="216" priority="778">
      <formula>$K47="LiFi"</formula>
    </cfRule>
    <cfRule type="expression" dxfId="215" priority="779">
      <formula>$K47="accepted in principle"</formula>
    </cfRule>
    <cfRule type="expression" dxfId="214" priority="780">
      <formula>$K47="rejected"</formula>
    </cfRule>
    <cfRule type="expression" dxfId="213" priority="781">
      <formula>$K47="accepted"</formula>
    </cfRule>
    <cfRule type="expression" dxfId="212" priority="782">
      <formula>$K47="alt res"</formula>
    </cfRule>
  </conditionalFormatting>
  <conditionalFormatting sqref="K47:K153 K155:K169">
    <cfRule type="expression" dxfId="211" priority="900">
      <formula>$N40&lt;&gt;""</formula>
    </cfRule>
    <cfRule type="expression" dxfId="210" priority="901">
      <formula>$K47="modified"</formula>
    </cfRule>
    <cfRule type="expression" dxfId="209" priority="902">
      <formula>$K47="resolved in another comment"</formula>
    </cfRule>
    <cfRule type="expression" dxfId="208" priority="903">
      <formula>$K47="duplicated"</formula>
    </cfRule>
    <cfRule type="expression" dxfId="207" priority="904">
      <formula>$K47="LiFi"</formula>
    </cfRule>
    <cfRule type="expression" dxfId="206" priority="905">
      <formula>$K47="accepted in principle"</formula>
    </cfRule>
    <cfRule type="expression" dxfId="205" priority="906">
      <formula>$K47="rejected"</formula>
    </cfRule>
    <cfRule type="expression" dxfId="204" priority="907">
      <formula>$K47="accepted"</formula>
    </cfRule>
    <cfRule type="expression" dxfId="203" priority="908">
      <formula>$K47="alt res"</formula>
    </cfRule>
  </conditionalFormatting>
  <conditionalFormatting sqref="A166:J172 K173:K195">
    <cfRule type="expression" dxfId="202" priority="927">
      <formula>$N113&lt;&gt;""</formula>
    </cfRule>
    <cfRule type="expression" dxfId="201" priority="928">
      <formula>$K120="modified"</formula>
    </cfRule>
    <cfRule type="expression" dxfId="200" priority="929">
      <formula>$K120="resolved in another comment"</formula>
    </cfRule>
    <cfRule type="expression" dxfId="199" priority="930">
      <formula>$K120="duplicated"</formula>
    </cfRule>
    <cfRule type="expression" dxfId="198" priority="931">
      <formula>$K120="LiFi"</formula>
    </cfRule>
    <cfRule type="expression" dxfId="197" priority="932">
      <formula>$K120="accepted in principle"</formula>
    </cfRule>
    <cfRule type="expression" dxfId="196" priority="933">
      <formula>$K120="rejected"</formula>
    </cfRule>
    <cfRule type="expression" dxfId="195" priority="934">
      <formula>$K120="accepted"</formula>
    </cfRule>
    <cfRule type="expression" dxfId="194" priority="935">
      <formula>$K120="alt res"</formula>
    </cfRule>
  </conditionalFormatting>
  <conditionalFormatting sqref="A50:J67">
    <cfRule type="expression" dxfId="193" priority="936">
      <formula>$N40&lt;&gt;""</formula>
    </cfRule>
    <cfRule type="expression" dxfId="192" priority="937">
      <formula>$K47="modified"</formula>
    </cfRule>
    <cfRule type="expression" dxfId="191" priority="938">
      <formula>$K47="resolved in another comment"</formula>
    </cfRule>
    <cfRule type="expression" dxfId="190" priority="939">
      <formula>$K47="duplicated"</formula>
    </cfRule>
    <cfRule type="expression" dxfId="189" priority="940">
      <formula>$K47="LiFi"</formula>
    </cfRule>
    <cfRule type="expression" dxfId="188" priority="941">
      <formula>$K47="accepted in principle"</formula>
    </cfRule>
    <cfRule type="expression" dxfId="187" priority="942">
      <formula>$K47="rejected"</formula>
    </cfRule>
    <cfRule type="expression" dxfId="186" priority="943">
      <formula>$K47="accepted"</formula>
    </cfRule>
    <cfRule type="expression" dxfId="185" priority="944">
      <formula>$K47="alt res"</formula>
    </cfRule>
  </conditionalFormatting>
  <conditionalFormatting sqref="A68:J70">
    <cfRule type="expression" dxfId="184" priority="945">
      <formula>$N49&lt;&gt;""</formula>
    </cfRule>
    <cfRule type="expression" dxfId="183" priority="946">
      <formula>$K56="modified"</formula>
    </cfRule>
    <cfRule type="expression" dxfId="182" priority="947">
      <formula>$K56="resolved in another comment"</formula>
    </cfRule>
    <cfRule type="expression" dxfId="181" priority="948">
      <formula>$K56="duplicated"</formula>
    </cfRule>
    <cfRule type="expression" dxfId="180" priority="949">
      <formula>$K56="LiFi"</formula>
    </cfRule>
    <cfRule type="expression" dxfId="179" priority="950">
      <formula>$K56="accepted in principle"</formula>
    </cfRule>
    <cfRule type="expression" dxfId="178" priority="951">
      <formula>$K56="rejected"</formula>
    </cfRule>
    <cfRule type="expression" dxfId="177" priority="952">
      <formula>$K56="accepted"</formula>
    </cfRule>
    <cfRule type="expression" dxfId="176" priority="953">
      <formula>$K56="alt res"</formula>
    </cfRule>
  </conditionalFormatting>
  <conditionalFormatting sqref="A71:J79">
    <cfRule type="expression" dxfId="175" priority="954">
      <formula>$N50&lt;&gt;""</formula>
    </cfRule>
    <cfRule type="expression" dxfId="174" priority="955">
      <formula>$K57="modified"</formula>
    </cfRule>
    <cfRule type="expression" dxfId="173" priority="956">
      <formula>$K57="resolved in another comment"</formula>
    </cfRule>
    <cfRule type="expression" dxfId="172" priority="957">
      <formula>$K57="duplicated"</formula>
    </cfRule>
    <cfRule type="expression" dxfId="171" priority="958">
      <formula>$K57="LiFi"</formula>
    </cfRule>
    <cfRule type="expression" dxfId="170" priority="959">
      <formula>$K57="accepted in principle"</formula>
    </cfRule>
    <cfRule type="expression" dxfId="169" priority="960">
      <formula>$K57="rejected"</formula>
    </cfRule>
    <cfRule type="expression" dxfId="168" priority="961">
      <formula>$K57="accepted"</formula>
    </cfRule>
    <cfRule type="expression" dxfId="167" priority="962">
      <formula>$K57="alt res"</formula>
    </cfRule>
  </conditionalFormatting>
  <conditionalFormatting sqref="A80:J82">
    <cfRule type="expression" dxfId="166" priority="963">
      <formula>$N57&lt;&gt;""</formula>
    </cfRule>
    <cfRule type="expression" dxfId="165" priority="964">
      <formula>$K64="modified"</formula>
    </cfRule>
    <cfRule type="expression" dxfId="164" priority="965">
      <formula>$K64="resolved in another comment"</formula>
    </cfRule>
    <cfRule type="expression" dxfId="163" priority="966">
      <formula>$K64="duplicated"</formula>
    </cfRule>
    <cfRule type="expression" dxfId="162" priority="967">
      <formula>$K64="LiFi"</formula>
    </cfRule>
    <cfRule type="expression" dxfId="161" priority="968">
      <formula>$K64="accepted in principle"</formula>
    </cfRule>
    <cfRule type="expression" dxfId="160" priority="969">
      <formula>$K64="rejected"</formula>
    </cfRule>
    <cfRule type="expression" dxfId="159" priority="970">
      <formula>$K64="accepted"</formula>
    </cfRule>
    <cfRule type="expression" dxfId="158" priority="971">
      <formula>$K64="alt res"</formula>
    </cfRule>
  </conditionalFormatting>
  <conditionalFormatting sqref="A83:J85">
    <cfRule type="expression" dxfId="157" priority="972">
      <formula>$N58&lt;&gt;""</formula>
    </cfRule>
    <cfRule type="expression" dxfId="156" priority="973">
      <formula>$K65="modified"</formula>
    </cfRule>
    <cfRule type="expression" dxfId="155" priority="974">
      <formula>$K65="resolved in another comment"</formula>
    </cfRule>
    <cfRule type="expression" dxfId="154" priority="975">
      <formula>$K65="duplicated"</formula>
    </cfRule>
    <cfRule type="expression" dxfId="153" priority="976">
      <formula>$K65="LiFi"</formula>
    </cfRule>
    <cfRule type="expression" dxfId="152" priority="977">
      <formula>$K65="accepted in principle"</formula>
    </cfRule>
    <cfRule type="expression" dxfId="151" priority="978">
      <formula>$K65="rejected"</formula>
    </cfRule>
    <cfRule type="expression" dxfId="150" priority="979">
      <formula>$K65="accepted"</formula>
    </cfRule>
    <cfRule type="expression" dxfId="149" priority="980">
      <formula>$K65="alt res"</formula>
    </cfRule>
  </conditionalFormatting>
  <conditionalFormatting sqref="A86:J116">
    <cfRule type="expression" dxfId="148" priority="981">
      <formula>$N60&lt;&gt;""</formula>
    </cfRule>
    <cfRule type="expression" dxfId="147" priority="982">
      <formula>$K67="modified"</formula>
    </cfRule>
    <cfRule type="expression" dxfId="146" priority="983">
      <formula>$K67="resolved in another comment"</formula>
    </cfRule>
    <cfRule type="expression" dxfId="145" priority="984">
      <formula>$K67="duplicated"</formula>
    </cfRule>
    <cfRule type="expression" dxfId="144" priority="985">
      <formula>$K67="LiFi"</formula>
    </cfRule>
    <cfRule type="expression" dxfId="143" priority="986">
      <formula>$K67="accepted in principle"</formula>
    </cfRule>
    <cfRule type="expression" dxfId="142" priority="987">
      <formula>$K67="rejected"</formula>
    </cfRule>
    <cfRule type="expression" dxfId="141" priority="988">
      <formula>$K67="accepted"</formula>
    </cfRule>
    <cfRule type="expression" dxfId="140" priority="989">
      <formula>$K67="alt res"</formula>
    </cfRule>
  </conditionalFormatting>
  <conditionalFormatting sqref="A117:J122">
    <cfRule type="expression" dxfId="139" priority="990">
      <formula>$N79&lt;&gt;""</formula>
    </cfRule>
    <cfRule type="expression" dxfId="138" priority="991">
      <formula>$K86="modified"</formula>
    </cfRule>
    <cfRule type="expression" dxfId="137" priority="992">
      <formula>$K86="resolved in another comment"</formula>
    </cfRule>
    <cfRule type="expression" dxfId="136" priority="993">
      <formula>$K86="duplicated"</formula>
    </cfRule>
    <cfRule type="expression" dxfId="135" priority="994">
      <formula>$K86="LiFi"</formula>
    </cfRule>
    <cfRule type="expression" dxfId="134" priority="995">
      <formula>$K86="accepted in principle"</formula>
    </cfRule>
    <cfRule type="expression" dxfId="133" priority="996">
      <formula>$K86="rejected"</formula>
    </cfRule>
    <cfRule type="expression" dxfId="132" priority="997">
      <formula>$K86="accepted"</formula>
    </cfRule>
    <cfRule type="expression" dxfId="131" priority="998">
      <formula>$K86="alt res"</formula>
    </cfRule>
  </conditionalFormatting>
  <conditionalFormatting sqref="A123:J152">
    <cfRule type="expression" dxfId="130" priority="999">
      <formula>$N81&lt;&gt;""</formula>
    </cfRule>
    <cfRule type="expression" dxfId="129" priority="1000">
      <formula>$K88="modified"</formula>
    </cfRule>
    <cfRule type="expression" dxfId="128" priority="1001">
      <formula>$K88="resolved in another comment"</formula>
    </cfRule>
    <cfRule type="expression" dxfId="127" priority="1002">
      <formula>$K88="duplicated"</formula>
    </cfRule>
    <cfRule type="expression" dxfId="126" priority="1003">
      <formula>$K88="LiFi"</formula>
    </cfRule>
    <cfRule type="expression" dxfId="125" priority="1004">
      <formula>$K88="accepted in principle"</formula>
    </cfRule>
    <cfRule type="expression" dxfId="124" priority="1005">
      <formula>$K88="rejected"</formula>
    </cfRule>
    <cfRule type="expression" dxfId="123" priority="1006">
      <formula>$K88="accepted"</formula>
    </cfRule>
    <cfRule type="expression" dxfId="122" priority="1007">
      <formula>$K88="alt res"</formula>
    </cfRule>
  </conditionalFormatting>
  <conditionalFormatting sqref="A153:J160">
    <cfRule type="expression" dxfId="121" priority="1008">
      <formula>$N110&lt;&gt;""</formula>
    </cfRule>
    <cfRule type="expression" dxfId="120" priority="1009">
      <formula>$K117="modified"</formula>
    </cfRule>
    <cfRule type="expression" dxfId="119" priority="1010">
      <formula>$K117="resolved in another comment"</formula>
    </cfRule>
    <cfRule type="expression" dxfId="118" priority="1011">
      <formula>$K117="duplicated"</formula>
    </cfRule>
    <cfRule type="expression" dxfId="117" priority="1012">
      <formula>$K117="LiFi"</formula>
    </cfRule>
    <cfRule type="expression" dxfId="116" priority="1013">
      <formula>$K117="accepted in principle"</formula>
    </cfRule>
    <cfRule type="expression" dxfId="115" priority="1014">
      <formula>$K117="rejected"</formula>
    </cfRule>
    <cfRule type="expression" dxfId="114" priority="1015">
      <formula>$K117="accepted"</formula>
    </cfRule>
    <cfRule type="expression" dxfId="113" priority="1016">
      <formula>$K117="alt res"</formula>
    </cfRule>
  </conditionalFormatting>
  <conditionalFormatting sqref="A161:J165">
    <cfRule type="expression" dxfId="112" priority="1017">
      <formula>$N112&lt;&gt;""</formula>
    </cfRule>
    <cfRule type="expression" dxfId="111" priority="1018">
      <formula>$K119="modified"</formula>
    </cfRule>
    <cfRule type="expression" dxfId="110" priority="1019">
      <formula>$K119="resolved in another comment"</formula>
    </cfRule>
    <cfRule type="expression" dxfId="109" priority="1020">
      <formula>$K119="duplicated"</formula>
    </cfRule>
    <cfRule type="expression" dxfId="108" priority="1021">
      <formula>$K119="LiFi"</formula>
    </cfRule>
    <cfRule type="expression" dxfId="107" priority="1022">
      <formula>$K119="accepted in principle"</formula>
    </cfRule>
    <cfRule type="expression" dxfId="106" priority="1023">
      <formula>$K119="rejected"</formula>
    </cfRule>
    <cfRule type="expression" dxfId="105" priority="1024">
      <formula>$K119="accepted"</formula>
    </cfRule>
    <cfRule type="expression" dxfId="104" priority="1025">
      <formula>$K119="alt res"</formula>
    </cfRule>
  </conditionalFormatting>
  <conditionalFormatting sqref="L166:N168 M176:N188">
    <cfRule type="expression" dxfId="103" priority="1026">
      <formula>$N166&lt;&gt;""</formula>
    </cfRule>
    <cfRule type="expression" dxfId="102" priority="1027">
      <formula>$L173="modified"</formula>
    </cfRule>
    <cfRule type="expression" dxfId="101" priority="1028">
      <formula>$L173="resolved in another comment"</formula>
    </cfRule>
    <cfRule type="expression" dxfId="100" priority="1029">
      <formula>$L173="duplicated"</formula>
    </cfRule>
    <cfRule type="expression" dxfId="99" priority="1030">
      <formula>$L173="LiFi"</formula>
    </cfRule>
    <cfRule type="expression" dxfId="98" priority="1031">
      <formula>$L173="accepted in principle"</formula>
    </cfRule>
    <cfRule type="expression" dxfId="97" priority="1032">
      <formula>$L173="rejected"</formula>
    </cfRule>
    <cfRule type="expression" dxfId="96" priority="1033">
      <formula>$L173="accepted"</formula>
    </cfRule>
    <cfRule type="expression" dxfId="95" priority="1034">
      <formula>$L173="alt res"</formula>
    </cfRule>
  </conditionalFormatting>
  <conditionalFormatting sqref="L173:L175 L183:L195">
    <cfRule type="expression" dxfId="94" priority="1044">
      <formula>$N166&lt;&gt;""</formula>
    </cfRule>
    <cfRule type="expression" dxfId="93" priority="1045">
      <formula>$L173="modified"</formula>
    </cfRule>
    <cfRule type="expression" dxfId="92" priority="1046">
      <formula>$L173="resolved in another comment"</formula>
    </cfRule>
    <cfRule type="expression" dxfId="91" priority="1047">
      <formula>$L173="duplicated"</formula>
    </cfRule>
    <cfRule type="expression" dxfId="90" priority="1048">
      <formula>$L173="LiFi"</formula>
    </cfRule>
    <cfRule type="expression" dxfId="89" priority="1049">
      <formula>$L173="accepted in principle"</formula>
    </cfRule>
    <cfRule type="expression" dxfId="88" priority="1050">
      <formula>$L173="rejected"</formula>
    </cfRule>
    <cfRule type="expression" dxfId="87" priority="1051">
      <formula>$L173="accepted"</formula>
    </cfRule>
    <cfRule type="expression" dxfId="86" priority="1052">
      <formula>$L173="alt res"</formula>
    </cfRule>
  </conditionalFormatting>
  <conditionalFormatting sqref="A231:J233 A241:J253">
    <cfRule type="expression" dxfId="85" priority="1089">
      <formula>$N166&lt;&gt;""</formula>
    </cfRule>
    <cfRule type="expression" dxfId="84" priority="1090">
      <formula>$L173="modified"</formula>
    </cfRule>
    <cfRule type="expression" dxfId="83" priority="1091">
      <formula>$L173="resolved in another comment"</formula>
    </cfRule>
    <cfRule type="expression" dxfId="82" priority="1092">
      <formula>$L173="duplicated"</formula>
    </cfRule>
    <cfRule type="expression" dxfId="81" priority="1093">
      <formula>$L173="LiFi"</formula>
    </cfRule>
    <cfRule type="expression" dxfId="80" priority="1094">
      <formula>$L173="accepted in principle"</formula>
    </cfRule>
    <cfRule type="expression" dxfId="79" priority="1095">
      <formula>$L173="rejected"</formula>
    </cfRule>
    <cfRule type="expression" dxfId="78" priority="1096">
      <formula>$L173="accepted"</formula>
    </cfRule>
    <cfRule type="expression" dxfId="77" priority="1097">
      <formula>$L173="alt res"</formula>
    </cfRule>
  </conditionalFormatting>
  <conditionalFormatting sqref="A173:J181">
    <cfRule type="expression" dxfId="76" priority="60">
      <formula>$N115&lt;&gt;""</formula>
    </cfRule>
    <cfRule type="expression" dxfId="75" priority="61">
      <formula>$K122="modified"</formula>
    </cfRule>
    <cfRule type="expression" dxfId="74" priority="62">
      <formula>$K122="resolved in another comment"</formula>
    </cfRule>
    <cfRule type="expression" dxfId="73" priority="63">
      <formula>$K122="duplicated"</formula>
    </cfRule>
    <cfRule type="expression" dxfId="72" priority="64">
      <formula>$K122="LiFi"</formula>
    </cfRule>
    <cfRule type="expression" dxfId="71" priority="65">
      <formula>$K122="accepted in principle"</formula>
    </cfRule>
    <cfRule type="expression" dxfId="70" priority="66">
      <formula>$K122="rejected"</formula>
    </cfRule>
    <cfRule type="expression" dxfId="69" priority="67">
      <formula>$K122="accepted"</formula>
    </cfRule>
    <cfRule type="expression" dxfId="68" priority="68">
      <formula>$K122="alt res"</formula>
    </cfRule>
  </conditionalFormatting>
  <conditionalFormatting sqref="A207:J207 A209:J227">
    <cfRule type="expression" dxfId="67" priority="51">
      <formula>$N146&lt;&gt;""</formula>
    </cfRule>
    <cfRule type="expression" dxfId="66" priority="52">
      <formula>$K153="modified"</formula>
    </cfRule>
    <cfRule type="expression" dxfId="65" priority="53">
      <formula>$K153="resolved in another comment"</formula>
    </cfRule>
    <cfRule type="expression" dxfId="64" priority="54">
      <formula>$K153="duplicated"</formula>
    </cfRule>
    <cfRule type="expression" dxfId="63" priority="55">
      <formula>$K153="LiFi"</formula>
    </cfRule>
    <cfRule type="expression" dxfId="62" priority="56">
      <formula>$K153="accepted in principle"</formula>
    </cfRule>
    <cfRule type="expression" dxfId="61" priority="57">
      <formula>$K153="rejected"</formula>
    </cfRule>
    <cfRule type="expression" dxfId="60" priority="58">
      <formula>$K153="accepted"</formula>
    </cfRule>
    <cfRule type="expression" dxfId="59" priority="59">
      <formula>$K153="alt res"</formula>
    </cfRule>
  </conditionalFormatting>
  <conditionalFormatting sqref="A182:J206">
    <cfRule type="expression" dxfId="58" priority="1107">
      <formula>$N121&lt;&gt;""</formula>
    </cfRule>
    <cfRule type="expression" dxfId="57" priority="1108">
      <formula>$K128="modified"</formula>
    </cfRule>
    <cfRule type="expression" dxfId="56" priority="1109">
      <formula>$K128="resolved in another comment"</formula>
    </cfRule>
    <cfRule type="expression" dxfId="55" priority="1110">
      <formula>$K128="duplicated"</formula>
    </cfRule>
    <cfRule type="expression" dxfId="54" priority="1111">
      <formula>$K128="LiFi"</formula>
    </cfRule>
    <cfRule type="expression" dxfId="53" priority="1112">
      <formula>$K128="accepted in principle"</formula>
    </cfRule>
    <cfRule type="expression" dxfId="52" priority="1113">
      <formula>$K128="rejected"</formula>
    </cfRule>
    <cfRule type="expression" dxfId="51" priority="1114">
      <formula>$K128="accepted"</formula>
    </cfRule>
    <cfRule type="expression" dxfId="50" priority="1115">
      <formula>$K128="alt res"</formula>
    </cfRule>
  </conditionalFormatting>
  <conditionalFormatting sqref="M147">
    <cfRule type="containsText" dxfId="49" priority="40" operator="containsText" text="configuration issue">
      <formula>NOT(ISERROR(SEARCH("configuration issue",M147)))</formula>
    </cfRule>
    <cfRule type="containsText" dxfId="48" priority="41" operator="containsText" text="LiFi">
      <formula>NOT(ISERROR(SEARCH("LiFi",M147)))</formula>
    </cfRule>
  </conditionalFormatting>
  <conditionalFormatting sqref="M147">
    <cfRule type="containsText" dxfId="47" priority="38" operator="containsText" text="Editorial">
      <formula>NOT(ISERROR(SEARCH("Editorial",M147)))</formula>
    </cfRule>
    <cfRule type="containsText" dxfId="46" priority="39" operator="containsText" text="skipped">
      <formula>NOT(ISERROR(SEARCH("skipped",M147)))</formula>
    </cfRule>
  </conditionalFormatting>
  <conditionalFormatting sqref="M147">
    <cfRule type="expression" dxfId="45" priority="42">
      <formula>$N147&lt;&gt;""</formula>
    </cfRule>
    <cfRule type="expression" dxfId="44" priority="43">
      <formula>$K154="modified"</formula>
    </cfRule>
    <cfRule type="expression" dxfId="43" priority="44">
      <formula>$K154="resolved in another comment"</formula>
    </cfRule>
    <cfRule type="expression" dxfId="42" priority="45">
      <formula>$K154="duplicated"</formula>
    </cfRule>
    <cfRule type="expression" dxfId="41" priority="46">
      <formula>$K154="LiFi"</formula>
    </cfRule>
    <cfRule type="expression" dxfId="40" priority="47">
      <formula>$K154="accepted in principle"</formula>
    </cfRule>
    <cfRule type="expression" dxfId="39" priority="48">
      <formula>$K154="rejected"</formula>
    </cfRule>
    <cfRule type="expression" dxfId="38" priority="49">
      <formula>$K154="accepted"</formula>
    </cfRule>
    <cfRule type="expression" dxfId="37" priority="50">
      <formula>$K154="alt res"</formula>
    </cfRule>
  </conditionalFormatting>
  <conditionalFormatting sqref="K2">
    <cfRule type="containsText" dxfId="36" priority="36" operator="containsText" text="configuration issue">
      <formula>NOT(ISERROR(SEARCH("configuration issue",K2)))</formula>
    </cfRule>
    <cfRule type="containsText" dxfId="35" priority="37" operator="containsText" text="LiFi">
      <formula>NOT(ISERROR(SEARCH("LiFi",K2)))</formula>
    </cfRule>
  </conditionalFormatting>
  <conditionalFormatting sqref="K2">
    <cfRule type="containsText" dxfId="34" priority="34" operator="containsText" text="Editorial">
      <formula>NOT(ISERROR(SEARCH("Editorial",K2)))</formula>
    </cfRule>
    <cfRule type="containsText" dxfId="33" priority="35" operator="containsText" text="skipped">
      <formula>NOT(ISERROR(SEARCH("skipped",K2)))</formula>
    </cfRule>
  </conditionalFormatting>
  <conditionalFormatting sqref="K3">
    <cfRule type="containsText" dxfId="32" priority="32" operator="containsText" text="configuration issue">
      <formula>NOT(ISERROR(SEARCH("configuration issue",K3)))</formula>
    </cfRule>
    <cfRule type="containsText" dxfId="31" priority="33" operator="containsText" text="LiFi">
      <formula>NOT(ISERROR(SEARCH("LiFi",K3)))</formula>
    </cfRule>
  </conditionalFormatting>
  <conditionalFormatting sqref="K3">
    <cfRule type="containsText" dxfId="30" priority="30" operator="containsText" text="Editorial">
      <formula>NOT(ISERROR(SEARCH("Editorial",K3)))</formula>
    </cfRule>
    <cfRule type="containsText" dxfId="29" priority="31" operator="containsText" text="skipped">
      <formula>NOT(ISERROR(SEARCH("skipped",K3)))</formula>
    </cfRule>
  </conditionalFormatting>
  <conditionalFormatting sqref="K5">
    <cfRule type="containsText" dxfId="28" priority="28" operator="containsText" text="configuration issue">
      <formula>NOT(ISERROR(SEARCH("configuration issue",K5)))</formula>
    </cfRule>
    <cfRule type="containsText" dxfId="27" priority="29" operator="containsText" text="LiFi">
      <formula>NOT(ISERROR(SEARCH("LiFi",K5)))</formula>
    </cfRule>
  </conditionalFormatting>
  <conditionalFormatting sqref="K5">
    <cfRule type="containsText" dxfId="26" priority="26" operator="containsText" text="Editorial">
      <formula>NOT(ISERROR(SEARCH("Editorial",K5)))</formula>
    </cfRule>
    <cfRule type="containsText" dxfId="25" priority="27" operator="containsText" text="skipped">
      <formula>NOT(ISERROR(SEARCH("skipped",K5)))</formula>
    </cfRule>
  </conditionalFormatting>
  <conditionalFormatting sqref="K6">
    <cfRule type="containsText" dxfId="24" priority="24" operator="containsText" text="configuration issue">
      <formula>NOT(ISERROR(SEARCH("configuration issue",K6)))</formula>
    </cfRule>
    <cfRule type="containsText" dxfId="23" priority="25" operator="containsText" text="LiFi">
      <formula>NOT(ISERROR(SEARCH("LiFi",K6)))</formula>
    </cfRule>
  </conditionalFormatting>
  <conditionalFormatting sqref="K6">
    <cfRule type="containsText" dxfId="22" priority="22" operator="containsText" text="Editorial">
      <formula>NOT(ISERROR(SEARCH("Editorial",K6)))</formula>
    </cfRule>
    <cfRule type="containsText" dxfId="21" priority="23" operator="containsText" text="skipped">
      <formula>NOT(ISERROR(SEARCH("skipped",K6)))</formula>
    </cfRule>
  </conditionalFormatting>
  <conditionalFormatting sqref="K7">
    <cfRule type="containsText" dxfId="20" priority="20" operator="containsText" text="configuration issue">
      <formula>NOT(ISERROR(SEARCH("configuration issue",K7)))</formula>
    </cfRule>
    <cfRule type="containsText" dxfId="19" priority="21" operator="containsText" text="LiFi">
      <formula>NOT(ISERROR(SEARCH("LiFi",K7)))</formula>
    </cfRule>
  </conditionalFormatting>
  <conditionalFormatting sqref="K7">
    <cfRule type="containsText" dxfId="18" priority="18" operator="containsText" text="Editorial">
      <formula>NOT(ISERROR(SEARCH("Editorial",K7)))</formula>
    </cfRule>
    <cfRule type="containsText" dxfId="17" priority="19" operator="containsText" text="skipped">
      <formula>NOT(ISERROR(SEARCH("skipped",K7)))</formula>
    </cfRule>
  </conditionalFormatting>
  <conditionalFormatting sqref="L9">
    <cfRule type="containsText" dxfId="16" priority="16" operator="containsText" text="configuration issue">
      <formula>NOT(ISERROR(SEARCH("configuration issue",L9)))</formula>
    </cfRule>
    <cfRule type="containsText" dxfId="15" priority="17" operator="containsText" text="LiFi">
      <formula>NOT(ISERROR(SEARCH("LiFi",L9)))</formula>
    </cfRule>
  </conditionalFormatting>
  <conditionalFormatting sqref="L9">
    <cfRule type="containsText" dxfId="14" priority="14" operator="containsText" text="Editorial">
      <formula>NOT(ISERROR(SEARCH("Editorial",L9)))</formula>
    </cfRule>
    <cfRule type="containsText" dxfId="13" priority="15" operator="containsText" text="skipped">
      <formula>NOT(ISERROR(SEARCH("skipped",L9)))</formula>
    </cfRule>
  </conditionalFormatting>
  <conditionalFormatting sqref="L5">
    <cfRule type="containsText" dxfId="12" priority="12" operator="containsText" text="configuration issue">
      <formula>NOT(ISERROR(SEARCH("configuration issue",L5)))</formula>
    </cfRule>
    <cfRule type="containsText" dxfId="11" priority="13" operator="containsText" text="LiFi">
      <formula>NOT(ISERROR(SEARCH("LiFi",L5)))</formula>
    </cfRule>
  </conditionalFormatting>
  <conditionalFormatting sqref="L5">
    <cfRule type="containsText" dxfId="10" priority="10" operator="containsText" text="Editorial">
      <formula>NOT(ISERROR(SEARCH("Editorial",L5)))</formula>
    </cfRule>
    <cfRule type="containsText" dxfId="9" priority="11" operator="containsText" text="skipped">
      <formula>NOT(ISERROR(SEARCH("skipped",L5)))</formula>
    </cfRule>
  </conditionalFormatting>
  <conditionalFormatting sqref="K16">
    <cfRule type="expression" dxfId="8" priority="1">
      <formula>$N16&lt;&gt;""</formula>
    </cfRule>
    <cfRule type="expression" dxfId="7" priority="2">
      <formula>$K16="modified"</formula>
    </cfRule>
    <cfRule type="expression" dxfId="6" priority="3">
      <formula>$K16="resolved in another comment"</formula>
    </cfRule>
    <cfRule type="expression" dxfId="5" priority="4">
      <formula>$K16="duplicated"</formula>
    </cfRule>
    <cfRule type="expression" dxfId="4" priority="5">
      <formula>$K16="LiFi"</formula>
    </cfRule>
    <cfRule type="expression" dxfId="3" priority="6">
      <formula>$K16="accepted in principle"</formula>
    </cfRule>
    <cfRule type="expression" dxfId="2" priority="7">
      <formula>$K16="rejected"</formula>
    </cfRule>
    <cfRule type="expression" dxfId="1" priority="8">
      <formula>$K16="accepted"</formula>
    </cfRule>
    <cfRule type="expression" dxfId="0" priority="9">
      <formula>$K16="alt res"</formula>
    </cfRule>
  </conditionalFormatting>
  <hyperlinks>
    <hyperlink ref="C236:C238" r:id="rId1" display="volker.jungnickel@hhi.fraunhofer.de"/>
    <hyperlink ref="C20" r:id="rId2"/>
    <hyperlink ref="C21" r:id="rId3"/>
    <hyperlink ref="C22" r:id="rId4"/>
    <hyperlink ref="C23" r:id="rId5"/>
    <hyperlink ref="C24" r:id="rId6"/>
    <hyperlink ref="C26" r:id="rId7"/>
    <hyperlink ref="C27" r:id="rId8"/>
    <hyperlink ref="C29" r:id="rId9"/>
    <hyperlink ref="C28" r:id="rId10"/>
    <hyperlink ref="C30" r:id="rId11"/>
    <hyperlink ref="C31" r:id="rId12"/>
    <hyperlink ref="C32" r:id="rId13"/>
    <hyperlink ref="C33" r:id="rId14"/>
    <hyperlink ref="C234" r:id="rId15"/>
    <hyperlink ref="C235" r:id="rId16"/>
    <hyperlink ref="C236" r:id="rId17"/>
    <hyperlink ref="C239" r:id="rId18"/>
    <hyperlink ref="C240" r:id="rId19"/>
    <hyperlink ref="C254" r:id="rId20"/>
    <hyperlink ref="C208" r:id="rId21"/>
    <hyperlink ref="C12" r:id="rId22" display="sychang@ecs.csus.edu"/>
    <hyperlink ref="C15" r:id="rId23" display="noshad@vlncomm.com"/>
    <hyperlink ref="C18" r:id="rId24"/>
    <hyperlink ref="C55" r:id="rId25" display="john.liqiang@hisilicon.com"/>
    <hyperlink ref="C68" r:id="rId26" display="john.liqiang@hisilicon.com"/>
    <hyperlink ref="C71" r:id="rId27" display="john.liqiang@hisilicon.com"/>
    <hyperlink ref="C50" r:id="rId28" display="john.liqiang@hisilicon.com"/>
    <hyperlink ref="C135" r:id="rId29" display="john.liqiang@hisilicon.com"/>
    <hyperlink ref="C166" r:id="rId30"/>
    <hyperlink ref="C167" r:id="rId31"/>
    <hyperlink ref="C168" r:id="rId32"/>
    <hyperlink ref="C178" r:id="rId33"/>
    <hyperlink ref="C182" r:id="rId34"/>
    <hyperlink ref="C183" r:id="rId35"/>
    <hyperlink ref="C184" r:id="rId36"/>
    <hyperlink ref="C185" r:id="rId37"/>
    <hyperlink ref="C187" r:id="rId38"/>
    <hyperlink ref="C188" r:id="rId39"/>
    <hyperlink ref="C189" r:id="rId40"/>
    <hyperlink ref="C190" r:id="rId41"/>
    <hyperlink ref="C191" r:id="rId42" display="john.liqiang@hisilicon.com"/>
    <hyperlink ref="C192" r:id="rId43"/>
    <hyperlink ref="C193" r:id="rId44"/>
    <hyperlink ref="C194" r:id="rId45"/>
    <hyperlink ref="C195" r:id="rId46"/>
    <hyperlink ref="C196" r:id="rId47"/>
    <hyperlink ref="C197" r:id="rId48"/>
    <hyperlink ref="C201" r:id="rId49"/>
    <hyperlink ref="C203" r:id="rId50" display="john.liqiang@hisilicon.com"/>
    <hyperlink ref="C204" r:id="rId51" display="john.liqiang@hisilicon.com"/>
    <hyperlink ref="C205" r:id="rId52" display="john.liqiang@hisilicon.com"/>
    <hyperlink ref="C207" r:id="rId53" display="john.liqiang@hisilicon.com"/>
    <hyperlink ref="C209" r:id="rId54"/>
    <hyperlink ref="C210" r:id="rId55"/>
    <hyperlink ref="C211" r:id="rId56"/>
    <hyperlink ref="C212" r:id="rId57"/>
    <hyperlink ref="C213" r:id="rId58"/>
    <hyperlink ref="C214" r:id="rId59"/>
    <hyperlink ref="C215" r:id="rId60"/>
    <hyperlink ref="C216" r:id="rId61"/>
    <hyperlink ref="C217" r:id="rId62"/>
    <hyperlink ref="C35" r:id="rId63"/>
    <hyperlink ref="C36" r:id="rId64"/>
    <hyperlink ref="C37" r:id="rId65"/>
    <hyperlink ref="C38" r:id="rId66"/>
    <hyperlink ref="C41" r:id="rId67"/>
    <hyperlink ref="C45" r:id="rId68"/>
    <hyperlink ref="C46" r:id="rId69"/>
    <hyperlink ref="C47" r:id="rId70"/>
    <hyperlink ref="C48" r:id="rId71"/>
    <hyperlink ref="C49" r:id="rId72"/>
    <hyperlink ref="C59" r:id="rId73"/>
    <hyperlink ref="C60" r:id="rId74"/>
    <hyperlink ref="C61" r:id="rId75"/>
    <hyperlink ref="C62" r:id="rId76"/>
    <hyperlink ref="C63" r:id="rId77"/>
    <hyperlink ref="C64" r:id="rId78"/>
    <hyperlink ref="C65" r:id="rId79"/>
    <hyperlink ref="C66" r:id="rId80"/>
    <hyperlink ref="C67" r:id="rId81"/>
    <hyperlink ref="C69" r:id="rId82"/>
    <hyperlink ref="C70" r:id="rId83"/>
    <hyperlink ref="C78" r:id="rId84"/>
    <hyperlink ref="C79" r:id="rId85"/>
    <hyperlink ref="C81" r:id="rId86"/>
    <hyperlink ref="C82" r:id="rId87"/>
    <hyperlink ref="C85" r:id="rId88"/>
    <hyperlink ref="C105" r:id="rId89"/>
    <hyperlink ref="C106" r:id="rId90"/>
    <hyperlink ref="C107" r:id="rId91"/>
    <hyperlink ref="C108" r:id="rId92"/>
    <hyperlink ref="C109" r:id="rId93"/>
    <hyperlink ref="C110" r:id="rId94"/>
    <hyperlink ref="C111" r:id="rId95"/>
    <hyperlink ref="C112" r:id="rId96"/>
    <hyperlink ref="C113" r:id="rId97"/>
    <hyperlink ref="C114" r:id="rId98"/>
    <hyperlink ref="C115" r:id="rId99"/>
    <hyperlink ref="C116" r:id="rId100"/>
    <hyperlink ref="C119" r:id="rId101"/>
    <hyperlink ref="C120" r:id="rId102"/>
    <hyperlink ref="C121" r:id="rId103"/>
    <hyperlink ref="C122" r:id="rId104"/>
    <hyperlink ref="C152" r:id="rId105"/>
    <hyperlink ref="C155" r:id="rId106"/>
    <hyperlink ref="C156" r:id="rId107"/>
    <hyperlink ref="C157" r:id="rId108"/>
    <hyperlink ref="C158" r:id="rId109"/>
    <hyperlink ref="C159" r:id="rId110"/>
    <hyperlink ref="C160" r:id="rId111"/>
    <hyperlink ref="C162" r:id="rId112"/>
    <hyperlink ref="C163" r:id="rId113"/>
    <hyperlink ref="C164" r:id="rId114"/>
    <hyperlink ref="C165" r:id="rId115"/>
    <hyperlink ref="C173" r:id="rId116"/>
    <hyperlink ref="C175" r:id="rId117"/>
    <hyperlink ref="C176" r:id="rId118"/>
    <hyperlink ref="C177" r:id="rId119"/>
    <hyperlink ref="C174" r:id="rId120"/>
    <hyperlink ref="C179" r:id="rId121"/>
    <hyperlink ref="C180" r:id="rId122"/>
    <hyperlink ref="C181" r:id="rId123"/>
    <hyperlink ref="C206" r:id="rId124"/>
    <hyperlink ref="C224" r:id="rId125"/>
    <hyperlink ref="C225" r:id="rId126"/>
    <hyperlink ref="C226" r:id="rId127"/>
    <hyperlink ref="C227" r:id="rId128"/>
    <hyperlink ref="C228" r:id="rId129"/>
    <hyperlink ref="C229" r:id="rId130"/>
    <hyperlink ref="C230" r:id="rId131"/>
    <hyperlink ref="C255" r:id="rId132"/>
    <hyperlink ref="C256" r:id="rId133"/>
    <hyperlink ref="C257" r:id="rId134"/>
    <hyperlink ref="C258" r:id="rId135"/>
    <hyperlink ref="C259" r:id="rId136"/>
  </hyperlinks>
  <pageMargins left="0.75" right="0.75" top="1" bottom="1" header="0.51180555555555551" footer="0.51180555555555551"/>
  <pageSetup firstPageNumber="0" orientation="portrait" horizontalDpi="300" verticalDpi="300" r:id="rId13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14" workbookViewId="0">
      <selection activeCell="H37" sqref="H37"/>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37</v>
      </c>
      <c r="E1" s="14" t="s">
        <v>36</v>
      </c>
      <c r="F1" s="16" t="s">
        <v>17</v>
      </c>
      <c r="G1" s="14" t="s">
        <v>18</v>
      </c>
      <c r="H1" s="22" t="s">
        <v>19</v>
      </c>
      <c r="I1" s="22" t="s">
        <v>20</v>
      </c>
      <c r="J1" s="14" t="s">
        <v>21</v>
      </c>
      <c r="K1" s="22" t="s">
        <v>99</v>
      </c>
      <c r="L1" s="22" t="s">
        <v>100</v>
      </c>
    </row>
    <row r="2" spans="1:13" ht="99.95" customHeight="1" x14ac:dyDescent="0.2">
      <c r="A2" s="45" t="s">
        <v>133</v>
      </c>
      <c r="B2" s="45" t="s">
        <v>134</v>
      </c>
      <c r="C2" s="45" t="s">
        <v>135</v>
      </c>
      <c r="D2" s="45">
        <f>20+E2</f>
        <v>30</v>
      </c>
      <c r="E2" s="45">
        <v>10</v>
      </c>
      <c r="F2" s="45">
        <v>4.2</v>
      </c>
      <c r="G2" s="45">
        <v>32</v>
      </c>
      <c r="H2" s="44" t="s">
        <v>379</v>
      </c>
      <c r="I2" s="44" t="s">
        <v>380</v>
      </c>
      <c r="J2" s="45" t="s">
        <v>28</v>
      </c>
      <c r="K2" s="46"/>
      <c r="L2" s="47"/>
      <c r="M2" s="47"/>
    </row>
    <row r="3" spans="1:13" ht="99.95" customHeight="1" x14ac:dyDescent="0.2">
      <c r="A3" s="45" t="s">
        <v>133</v>
      </c>
      <c r="B3" s="45" t="s">
        <v>134</v>
      </c>
      <c r="C3" s="45" t="s">
        <v>135</v>
      </c>
      <c r="D3" s="45">
        <f>20+E3</f>
        <v>30</v>
      </c>
      <c r="E3" s="45">
        <v>10</v>
      </c>
      <c r="F3" s="45">
        <v>4.2</v>
      </c>
      <c r="G3" s="45">
        <v>44</v>
      </c>
      <c r="H3" s="44" t="s">
        <v>379</v>
      </c>
      <c r="I3" s="44" t="s">
        <v>381</v>
      </c>
      <c r="J3" s="45" t="s">
        <v>28</v>
      </c>
      <c r="K3" s="46"/>
      <c r="L3" s="47"/>
      <c r="M3" s="47"/>
    </row>
    <row r="4" spans="1:13" ht="99.95" customHeight="1" x14ac:dyDescent="0.2">
      <c r="A4" s="45" t="s">
        <v>133</v>
      </c>
      <c r="B4" s="45" t="s">
        <v>134</v>
      </c>
      <c r="C4" s="48" t="s">
        <v>135</v>
      </c>
      <c r="D4" s="45">
        <f>20+E4</f>
        <v>49</v>
      </c>
      <c r="E4" s="45">
        <v>29</v>
      </c>
      <c r="F4" s="45" t="s">
        <v>56</v>
      </c>
      <c r="G4" s="45">
        <v>50</v>
      </c>
      <c r="H4" s="44" t="s">
        <v>382</v>
      </c>
      <c r="I4" s="44" t="s">
        <v>383</v>
      </c>
      <c r="J4" s="45" t="s">
        <v>28</v>
      </c>
      <c r="K4" s="46"/>
      <c r="L4" s="47"/>
      <c r="M4" s="47"/>
    </row>
    <row r="5" spans="1:13" ht="99.95" customHeight="1" x14ac:dyDescent="0.2">
      <c r="A5" s="45" t="s">
        <v>123</v>
      </c>
      <c r="B5" s="45" t="s">
        <v>124</v>
      </c>
      <c r="C5" s="49" t="s">
        <v>125</v>
      </c>
      <c r="D5" s="45">
        <v>50</v>
      </c>
      <c r="E5" s="45">
        <f t="shared" ref="E5:E10" si="0">D5-20</f>
        <v>30</v>
      </c>
      <c r="F5" s="45" t="s">
        <v>59</v>
      </c>
      <c r="G5" s="45">
        <v>35</v>
      </c>
      <c r="H5" s="44" t="s">
        <v>384</v>
      </c>
      <c r="I5" s="44" t="s">
        <v>385</v>
      </c>
      <c r="J5" s="45" t="s">
        <v>28</v>
      </c>
      <c r="K5" s="46"/>
      <c r="L5" s="47"/>
      <c r="M5" s="47"/>
    </row>
    <row r="6" spans="1:13" ht="99.95" customHeight="1" x14ac:dyDescent="0.2">
      <c r="A6" s="44" t="s">
        <v>123</v>
      </c>
      <c r="B6" s="44" t="s">
        <v>124</v>
      </c>
      <c r="C6" s="46" t="s">
        <v>125</v>
      </c>
      <c r="D6" s="47">
        <v>50</v>
      </c>
      <c r="E6" s="46">
        <f t="shared" si="0"/>
        <v>30</v>
      </c>
      <c r="F6" s="47" t="s">
        <v>59</v>
      </c>
      <c r="G6" s="47">
        <v>35</v>
      </c>
      <c r="H6" s="47" t="s">
        <v>384</v>
      </c>
      <c r="I6" s="47" t="s">
        <v>385</v>
      </c>
      <c r="J6" s="47" t="s">
        <v>28</v>
      </c>
      <c r="K6" s="46"/>
      <c r="L6" s="47"/>
      <c r="M6" s="47"/>
    </row>
    <row r="7" spans="1:13" ht="99.95" customHeight="1" x14ac:dyDescent="0.2">
      <c r="A7" s="45" t="s">
        <v>123</v>
      </c>
      <c r="B7" s="45" t="s">
        <v>124</v>
      </c>
      <c r="C7" s="49" t="s">
        <v>125</v>
      </c>
      <c r="D7" s="45">
        <v>51</v>
      </c>
      <c r="E7" s="45">
        <f t="shared" si="0"/>
        <v>31</v>
      </c>
      <c r="F7" s="45" t="s">
        <v>61</v>
      </c>
      <c r="G7" s="45">
        <v>29</v>
      </c>
      <c r="H7" s="44" t="s">
        <v>386</v>
      </c>
      <c r="I7" s="44" t="s">
        <v>387</v>
      </c>
      <c r="J7" s="45" t="s">
        <v>28</v>
      </c>
      <c r="K7" s="46"/>
      <c r="L7" s="47"/>
      <c r="M7" s="47"/>
    </row>
    <row r="8" spans="1:13" ht="99.95" customHeight="1" x14ac:dyDescent="0.2">
      <c r="A8" s="44" t="s">
        <v>123</v>
      </c>
      <c r="B8" s="44" t="s">
        <v>124</v>
      </c>
      <c r="C8" s="46" t="s">
        <v>125</v>
      </c>
      <c r="D8" s="47">
        <v>51</v>
      </c>
      <c r="E8" s="46">
        <f t="shared" si="0"/>
        <v>31</v>
      </c>
      <c r="F8" s="47" t="s">
        <v>61</v>
      </c>
      <c r="G8" s="47">
        <v>29</v>
      </c>
      <c r="H8" s="47" t="s">
        <v>386</v>
      </c>
      <c r="I8" s="47" t="s">
        <v>387</v>
      </c>
      <c r="J8" s="47" t="s">
        <v>28</v>
      </c>
      <c r="K8" s="46"/>
      <c r="L8" s="47"/>
      <c r="M8" s="47"/>
    </row>
    <row r="9" spans="1:13" ht="99.95" customHeight="1" x14ac:dyDescent="0.2">
      <c r="A9" s="45" t="s">
        <v>123</v>
      </c>
      <c r="B9" s="45" t="s">
        <v>124</v>
      </c>
      <c r="C9" s="49" t="s">
        <v>125</v>
      </c>
      <c r="D9" s="45">
        <v>52</v>
      </c>
      <c r="E9" s="45">
        <f t="shared" si="0"/>
        <v>32</v>
      </c>
      <c r="F9" s="45" t="s">
        <v>388</v>
      </c>
      <c r="G9" s="45">
        <v>8</v>
      </c>
      <c r="H9" s="44" t="s">
        <v>384</v>
      </c>
      <c r="I9" s="44" t="s">
        <v>385</v>
      </c>
      <c r="J9" s="45" t="s">
        <v>28</v>
      </c>
      <c r="K9" s="46"/>
      <c r="L9" s="47"/>
      <c r="M9" s="47"/>
    </row>
    <row r="10" spans="1:13" ht="99.95" customHeight="1" x14ac:dyDescent="0.2">
      <c r="A10" s="44" t="s">
        <v>123</v>
      </c>
      <c r="B10" s="44" t="s">
        <v>124</v>
      </c>
      <c r="C10" s="46" t="s">
        <v>125</v>
      </c>
      <c r="D10" s="47">
        <v>52</v>
      </c>
      <c r="E10" s="46">
        <f t="shared" si="0"/>
        <v>32</v>
      </c>
      <c r="F10" s="47" t="s">
        <v>388</v>
      </c>
      <c r="G10" s="47">
        <v>8</v>
      </c>
      <c r="H10" s="47" t="s">
        <v>384</v>
      </c>
      <c r="I10" s="47" t="s">
        <v>385</v>
      </c>
      <c r="J10" s="47" t="s">
        <v>28</v>
      </c>
      <c r="K10" s="46"/>
      <c r="L10" s="47"/>
      <c r="M10" s="47"/>
    </row>
    <row r="11" spans="1:13" ht="99.95" customHeight="1" x14ac:dyDescent="0.2">
      <c r="A11" s="45" t="s">
        <v>133</v>
      </c>
      <c r="B11" s="45" t="s">
        <v>134</v>
      </c>
      <c r="C11" s="48" t="s">
        <v>135</v>
      </c>
      <c r="D11" s="45">
        <f>20+E11</f>
        <v>54</v>
      </c>
      <c r="E11" s="45">
        <v>34</v>
      </c>
      <c r="F11" s="45" t="s">
        <v>389</v>
      </c>
      <c r="G11" s="45">
        <v>1</v>
      </c>
      <c r="H11" s="44" t="s">
        <v>382</v>
      </c>
      <c r="I11" s="44" t="s">
        <v>390</v>
      </c>
      <c r="J11" s="45" t="s">
        <v>28</v>
      </c>
      <c r="K11" s="46"/>
      <c r="L11" s="47"/>
      <c r="M11" s="47"/>
    </row>
    <row r="12" spans="1:13" ht="99.95" customHeight="1" x14ac:dyDescent="0.2">
      <c r="A12" s="47" t="s">
        <v>442</v>
      </c>
      <c r="B12" s="47" t="s">
        <v>93</v>
      </c>
      <c r="C12" s="49" t="s">
        <v>444</v>
      </c>
      <c r="D12" s="50" t="s">
        <v>453</v>
      </c>
      <c r="E12" s="51">
        <v>37</v>
      </c>
      <c r="F12" s="50" t="s">
        <v>454</v>
      </c>
      <c r="G12" s="51">
        <v>22</v>
      </c>
      <c r="H12" s="46" t="s">
        <v>717</v>
      </c>
      <c r="I12" s="46" t="s">
        <v>718</v>
      </c>
      <c r="J12" s="47" t="s">
        <v>719</v>
      </c>
      <c r="K12" s="46"/>
      <c r="L12" s="52"/>
      <c r="M12" s="47"/>
    </row>
    <row r="13" spans="1:13" ht="99.95" customHeight="1" x14ac:dyDescent="0.2">
      <c r="A13" s="47" t="s">
        <v>442</v>
      </c>
      <c r="B13" s="47" t="s">
        <v>93</v>
      </c>
      <c r="C13" s="49" t="s">
        <v>444</v>
      </c>
      <c r="D13" s="50" t="s">
        <v>453</v>
      </c>
      <c r="E13" s="51">
        <v>37</v>
      </c>
      <c r="F13" s="50" t="s">
        <v>454</v>
      </c>
      <c r="G13" s="47">
        <v>25</v>
      </c>
      <c r="H13" s="46" t="s">
        <v>720</v>
      </c>
      <c r="I13" s="53" t="s">
        <v>721</v>
      </c>
      <c r="J13" s="47" t="s">
        <v>719</v>
      </c>
      <c r="K13" s="46"/>
      <c r="L13" s="51"/>
      <c r="M13" s="47"/>
    </row>
    <row r="14" spans="1:13" ht="99.95" customHeight="1" x14ac:dyDescent="0.2">
      <c r="A14" s="47" t="s">
        <v>442</v>
      </c>
      <c r="B14" s="47" t="s">
        <v>93</v>
      </c>
      <c r="C14" s="49" t="s">
        <v>444</v>
      </c>
      <c r="D14" s="54" t="s">
        <v>722</v>
      </c>
      <c r="E14" s="47">
        <v>65</v>
      </c>
      <c r="F14" s="55" t="s">
        <v>723</v>
      </c>
      <c r="G14" s="47" t="s">
        <v>724</v>
      </c>
      <c r="H14" s="46" t="s">
        <v>725</v>
      </c>
      <c r="I14" s="46" t="s">
        <v>725</v>
      </c>
      <c r="J14" s="47" t="s">
        <v>719</v>
      </c>
      <c r="K14" s="47"/>
      <c r="L14" s="47"/>
      <c r="M14" s="47"/>
    </row>
    <row r="15" spans="1:13" ht="99.95" customHeight="1" x14ac:dyDescent="0.2">
      <c r="A15" s="47" t="s">
        <v>442</v>
      </c>
      <c r="B15" s="47" t="s">
        <v>93</v>
      </c>
      <c r="C15" s="49" t="s">
        <v>444</v>
      </c>
      <c r="D15" s="54" t="s">
        <v>722</v>
      </c>
      <c r="E15" s="47">
        <v>65</v>
      </c>
      <c r="F15" s="55" t="s">
        <v>723</v>
      </c>
      <c r="G15" s="47">
        <v>15</v>
      </c>
      <c r="H15" s="56" t="s">
        <v>726</v>
      </c>
      <c r="I15" s="56" t="s">
        <v>727</v>
      </c>
      <c r="J15" s="47" t="s">
        <v>732</v>
      </c>
      <c r="K15" s="47"/>
      <c r="L15" s="47"/>
      <c r="M15" s="47"/>
    </row>
    <row r="16" spans="1:13" ht="99.95" customHeight="1" x14ac:dyDescent="0.2">
      <c r="A16" s="47" t="s">
        <v>442</v>
      </c>
      <c r="B16" s="47" t="s">
        <v>93</v>
      </c>
      <c r="C16" s="49" t="s">
        <v>444</v>
      </c>
      <c r="D16" s="54" t="s">
        <v>722</v>
      </c>
      <c r="E16" s="47">
        <v>65</v>
      </c>
      <c r="F16" s="55" t="s">
        <v>723</v>
      </c>
      <c r="G16" s="47">
        <v>26</v>
      </c>
      <c r="H16" s="46" t="s">
        <v>733</v>
      </c>
      <c r="I16" s="46" t="s">
        <v>734</v>
      </c>
      <c r="J16" s="47" t="s">
        <v>732</v>
      </c>
      <c r="K16" s="47"/>
      <c r="L16" s="47"/>
      <c r="M16" s="47"/>
    </row>
    <row r="17" spans="1:13" ht="99.95" customHeight="1" x14ac:dyDescent="0.2">
      <c r="A17" s="47" t="s">
        <v>449</v>
      </c>
      <c r="B17" s="47" t="s">
        <v>450</v>
      </c>
      <c r="C17" s="49" t="s">
        <v>451</v>
      </c>
      <c r="D17" s="54" t="s">
        <v>728</v>
      </c>
      <c r="E17" s="47">
        <v>65</v>
      </c>
      <c r="F17" s="55" t="s">
        <v>729</v>
      </c>
      <c r="G17" s="47">
        <v>34</v>
      </c>
      <c r="H17" s="46" t="s">
        <v>730</v>
      </c>
      <c r="I17" s="46" t="s">
        <v>731</v>
      </c>
      <c r="J17" s="47" t="s">
        <v>732</v>
      </c>
      <c r="K17" s="47"/>
      <c r="L17" s="47"/>
      <c r="M17" s="47"/>
    </row>
    <row r="18" spans="1:13" ht="99.95" customHeight="1" x14ac:dyDescent="0.2">
      <c r="A18" s="45" t="s">
        <v>133</v>
      </c>
      <c r="B18" s="45" t="s">
        <v>134</v>
      </c>
      <c r="C18" s="45" t="s">
        <v>135</v>
      </c>
      <c r="D18" s="45">
        <f>20+E18</f>
        <v>85</v>
      </c>
      <c r="E18" s="45">
        <v>65</v>
      </c>
      <c r="F18" s="45" t="s">
        <v>391</v>
      </c>
      <c r="G18" s="45">
        <v>41</v>
      </c>
      <c r="H18" s="44" t="s">
        <v>392</v>
      </c>
      <c r="I18" s="44" t="s">
        <v>393</v>
      </c>
      <c r="J18" s="45" t="s">
        <v>28</v>
      </c>
      <c r="K18" s="46"/>
      <c r="L18" s="47"/>
      <c r="M18" s="47"/>
    </row>
    <row r="19" spans="1:13" ht="99.95" customHeight="1" x14ac:dyDescent="0.2">
      <c r="A19" s="47" t="s">
        <v>442</v>
      </c>
      <c r="B19" s="47" t="s">
        <v>735</v>
      </c>
      <c r="C19" s="49" t="s">
        <v>444</v>
      </c>
      <c r="D19" s="54" t="s">
        <v>736</v>
      </c>
      <c r="E19" s="47">
        <v>67</v>
      </c>
      <c r="F19" s="55" t="s">
        <v>737</v>
      </c>
      <c r="G19" s="47" t="s">
        <v>738</v>
      </c>
      <c r="H19" s="46" t="s">
        <v>739</v>
      </c>
      <c r="I19" s="46" t="s">
        <v>739</v>
      </c>
      <c r="J19" s="47" t="s">
        <v>719</v>
      </c>
      <c r="K19" s="47"/>
      <c r="L19" s="47"/>
      <c r="M19" s="47"/>
    </row>
    <row r="20" spans="1:13" ht="99.95" customHeight="1" x14ac:dyDescent="0.2">
      <c r="A20" s="47" t="s">
        <v>442</v>
      </c>
      <c r="B20" s="47" t="s">
        <v>93</v>
      </c>
      <c r="C20" s="49" t="s">
        <v>444</v>
      </c>
      <c r="D20" s="54" t="s">
        <v>736</v>
      </c>
      <c r="E20" s="47">
        <v>67</v>
      </c>
      <c r="F20" s="55" t="s">
        <v>737</v>
      </c>
      <c r="G20" s="47" t="s">
        <v>738</v>
      </c>
      <c r="H20" s="46" t="s">
        <v>725</v>
      </c>
      <c r="I20" s="46" t="s">
        <v>725</v>
      </c>
      <c r="J20" s="47" t="s">
        <v>719</v>
      </c>
      <c r="K20" s="47"/>
      <c r="L20" s="47"/>
      <c r="M20" s="47"/>
    </row>
    <row r="21" spans="1:13" ht="99.95" customHeight="1" x14ac:dyDescent="0.25">
      <c r="A21" s="45" t="s">
        <v>109</v>
      </c>
      <c r="B21" s="45" t="s">
        <v>110</v>
      </c>
      <c r="C21" s="57" t="s">
        <v>111</v>
      </c>
      <c r="D21" s="45">
        <v>158</v>
      </c>
      <c r="E21" s="24">
        <v>138</v>
      </c>
      <c r="F21" s="45" t="s">
        <v>394</v>
      </c>
      <c r="G21" s="45" t="s">
        <v>395</v>
      </c>
      <c r="H21" s="44" t="s">
        <v>396</v>
      </c>
      <c r="I21" s="44" t="s">
        <v>397</v>
      </c>
      <c r="J21" s="45" t="s">
        <v>28</v>
      </c>
      <c r="K21" s="46"/>
      <c r="L21" s="47"/>
      <c r="M21" s="47"/>
    </row>
    <row r="22" spans="1:13" ht="99.95" customHeight="1" x14ac:dyDescent="0.2">
      <c r="A22" s="45" t="s">
        <v>133</v>
      </c>
      <c r="B22" s="45" t="s">
        <v>134</v>
      </c>
      <c r="C22" s="45" t="s">
        <v>135</v>
      </c>
      <c r="D22" s="45">
        <f>20+E22</f>
        <v>158</v>
      </c>
      <c r="E22" s="45">
        <v>138</v>
      </c>
      <c r="F22" s="45" t="s">
        <v>394</v>
      </c>
      <c r="G22" s="45" t="s">
        <v>398</v>
      </c>
      <c r="H22" s="44" t="s">
        <v>399</v>
      </c>
      <c r="I22" s="44" t="s">
        <v>400</v>
      </c>
      <c r="J22" s="45" t="s">
        <v>28</v>
      </c>
      <c r="K22" s="46"/>
      <c r="L22" s="47"/>
      <c r="M22" s="47"/>
    </row>
    <row r="23" spans="1:13" ht="99.95" customHeight="1" x14ac:dyDescent="0.25">
      <c r="A23" s="45" t="s">
        <v>109</v>
      </c>
      <c r="B23" s="45" t="s">
        <v>110</v>
      </c>
      <c r="C23" s="57" t="s">
        <v>111</v>
      </c>
      <c r="D23" s="45">
        <v>159</v>
      </c>
      <c r="E23" s="24">
        <v>139</v>
      </c>
      <c r="F23" s="45" t="s">
        <v>401</v>
      </c>
      <c r="G23" s="45" t="s">
        <v>402</v>
      </c>
      <c r="H23" s="44" t="s">
        <v>403</v>
      </c>
      <c r="I23" s="44" t="s">
        <v>404</v>
      </c>
      <c r="J23" s="45" t="s">
        <v>28</v>
      </c>
      <c r="K23" s="46"/>
      <c r="L23" s="47"/>
      <c r="M23" s="47"/>
    </row>
    <row r="24" spans="1:13" ht="99.95" customHeight="1" x14ac:dyDescent="0.25">
      <c r="A24" s="45" t="s">
        <v>109</v>
      </c>
      <c r="B24" s="45" t="s">
        <v>110</v>
      </c>
      <c r="C24" s="57" t="s">
        <v>111</v>
      </c>
      <c r="D24" s="45">
        <v>159</v>
      </c>
      <c r="E24" s="24">
        <v>139</v>
      </c>
      <c r="F24" s="45" t="s">
        <v>401</v>
      </c>
      <c r="G24" s="45" t="s">
        <v>402</v>
      </c>
      <c r="H24" s="44" t="s">
        <v>396</v>
      </c>
      <c r="I24" s="44" t="s">
        <v>397</v>
      </c>
      <c r="J24" s="45" t="s">
        <v>28</v>
      </c>
      <c r="K24" s="46"/>
      <c r="L24" s="47"/>
      <c r="M24" s="47"/>
    </row>
    <row r="25" spans="1:13" ht="99.95" customHeight="1" x14ac:dyDescent="0.2">
      <c r="A25" s="45" t="s">
        <v>133</v>
      </c>
      <c r="B25" s="45" t="s">
        <v>134</v>
      </c>
      <c r="C25" s="45" t="s">
        <v>135</v>
      </c>
      <c r="D25" s="45">
        <f>20+E25</f>
        <v>159</v>
      </c>
      <c r="E25" s="45">
        <v>139</v>
      </c>
      <c r="F25" s="45" t="s">
        <v>405</v>
      </c>
      <c r="G25" s="45" t="s">
        <v>406</v>
      </c>
      <c r="H25" s="44" t="s">
        <v>399</v>
      </c>
      <c r="I25" s="44" t="s">
        <v>400</v>
      </c>
      <c r="J25" s="45" t="s">
        <v>28</v>
      </c>
      <c r="K25" s="46"/>
      <c r="L25" s="47"/>
      <c r="M25" s="47"/>
    </row>
    <row r="26" spans="1:13" ht="99.95" customHeight="1" x14ac:dyDescent="0.25">
      <c r="A26" s="45" t="s">
        <v>109</v>
      </c>
      <c r="B26" s="45" t="s">
        <v>110</v>
      </c>
      <c r="C26" s="57" t="s">
        <v>111</v>
      </c>
      <c r="D26" s="45">
        <v>174</v>
      </c>
      <c r="E26" s="28">
        <v>154</v>
      </c>
      <c r="F26" s="45" t="s">
        <v>407</v>
      </c>
      <c r="G26" s="45"/>
      <c r="H26" s="44" t="s">
        <v>408</v>
      </c>
      <c r="I26" s="44" t="s">
        <v>409</v>
      </c>
      <c r="J26" s="45" t="s">
        <v>28</v>
      </c>
      <c r="K26" s="46"/>
      <c r="L26" s="47"/>
      <c r="M26" s="47"/>
    </row>
    <row r="27" spans="1:13" ht="99.95" customHeight="1" x14ac:dyDescent="0.2">
      <c r="A27" s="45" t="s">
        <v>133</v>
      </c>
      <c r="B27" s="45" t="s">
        <v>134</v>
      </c>
      <c r="C27" s="45" t="s">
        <v>135</v>
      </c>
      <c r="D27" s="45">
        <f t="shared" ref="D27:D57" si="1">20+E27</f>
        <v>174</v>
      </c>
      <c r="E27" s="45">
        <v>154</v>
      </c>
      <c r="F27" s="45" t="s">
        <v>197</v>
      </c>
      <c r="G27" s="45" t="s">
        <v>198</v>
      </c>
      <c r="H27" s="44" t="s">
        <v>410</v>
      </c>
      <c r="I27" s="44" t="s">
        <v>411</v>
      </c>
      <c r="J27" s="45" t="s">
        <v>28</v>
      </c>
      <c r="K27" s="46"/>
      <c r="L27" s="47"/>
      <c r="M27" s="47"/>
    </row>
    <row r="28" spans="1:13" ht="99.95" customHeight="1" x14ac:dyDescent="0.2">
      <c r="A28" s="45" t="s">
        <v>133</v>
      </c>
      <c r="B28" s="45" t="s">
        <v>134</v>
      </c>
      <c r="C28" s="45" t="s">
        <v>135</v>
      </c>
      <c r="D28" s="45">
        <f t="shared" si="1"/>
        <v>174</v>
      </c>
      <c r="E28" s="45">
        <v>154</v>
      </c>
      <c r="F28" s="45" t="s">
        <v>201</v>
      </c>
      <c r="G28" s="45">
        <v>39</v>
      </c>
      <c r="H28" s="44" t="s">
        <v>412</v>
      </c>
      <c r="I28" s="44" t="s">
        <v>224</v>
      </c>
      <c r="J28" s="45" t="s">
        <v>28</v>
      </c>
      <c r="K28" s="46"/>
      <c r="L28" s="47"/>
      <c r="M28" s="47"/>
    </row>
    <row r="29" spans="1:13" ht="99.95" customHeight="1" x14ac:dyDescent="0.2">
      <c r="A29" s="45" t="s">
        <v>133</v>
      </c>
      <c r="B29" s="45" t="s">
        <v>134</v>
      </c>
      <c r="C29" s="45" t="s">
        <v>135</v>
      </c>
      <c r="D29" s="45">
        <f t="shared" si="1"/>
        <v>175</v>
      </c>
      <c r="E29" s="45">
        <v>155</v>
      </c>
      <c r="F29" s="45" t="s">
        <v>413</v>
      </c>
      <c r="G29" s="45">
        <v>42</v>
      </c>
      <c r="H29" s="44" t="s">
        <v>412</v>
      </c>
      <c r="I29" s="44" t="s">
        <v>224</v>
      </c>
      <c r="J29" s="45" t="s">
        <v>28</v>
      </c>
      <c r="K29" s="46"/>
      <c r="L29" s="47"/>
      <c r="M29" s="47"/>
    </row>
    <row r="30" spans="1:13" ht="99.95" customHeight="1" x14ac:dyDescent="0.2">
      <c r="A30" s="45" t="s">
        <v>133</v>
      </c>
      <c r="B30" s="45" t="s">
        <v>134</v>
      </c>
      <c r="C30" s="45" t="s">
        <v>135</v>
      </c>
      <c r="D30" s="45">
        <f t="shared" si="1"/>
        <v>177</v>
      </c>
      <c r="E30" s="45">
        <v>157</v>
      </c>
      <c r="F30" s="45" t="s">
        <v>414</v>
      </c>
      <c r="G30" s="45">
        <v>22</v>
      </c>
      <c r="H30" s="44" t="s">
        <v>412</v>
      </c>
      <c r="I30" s="44" t="s">
        <v>224</v>
      </c>
      <c r="J30" s="45" t="s">
        <v>28</v>
      </c>
      <c r="K30" s="46"/>
      <c r="L30" s="47"/>
      <c r="M30" s="47"/>
    </row>
    <row r="31" spans="1:13" ht="99.95" customHeight="1" x14ac:dyDescent="0.2">
      <c r="A31" s="45" t="s">
        <v>133</v>
      </c>
      <c r="B31" s="45" t="s">
        <v>134</v>
      </c>
      <c r="C31" s="45" t="s">
        <v>135</v>
      </c>
      <c r="D31" s="45">
        <f t="shared" si="1"/>
        <v>177</v>
      </c>
      <c r="E31" s="45">
        <v>157</v>
      </c>
      <c r="F31" s="45" t="s">
        <v>415</v>
      </c>
      <c r="G31" s="45">
        <v>38</v>
      </c>
      <c r="H31" s="44" t="s">
        <v>412</v>
      </c>
      <c r="I31" s="44" t="s">
        <v>224</v>
      </c>
      <c r="J31" s="45" t="s">
        <v>28</v>
      </c>
      <c r="K31" s="46"/>
      <c r="L31" s="47"/>
      <c r="M31" s="47"/>
    </row>
    <row r="32" spans="1:13" ht="99.95" customHeight="1" x14ac:dyDescent="0.2">
      <c r="A32" s="45" t="s">
        <v>133</v>
      </c>
      <c r="B32" s="45" t="s">
        <v>134</v>
      </c>
      <c r="C32" s="45" t="s">
        <v>135</v>
      </c>
      <c r="D32" s="45">
        <f t="shared" si="1"/>
        <v>178</v>
      </c>
      <c r="E32" s="45">
        <v>158</v>
      </c>
      <c r="F32" s="45" t="s">
        <v>416</v>
      </c>
      <c r="G32" s="45">
        <v>6</v>
      </c>
      <c r="H32" s="44" t="s">
        <v>412</v>
      </c>
      <c r="I32" s="44" t="s">
        <v>224</v>
      </c>
      <c r="J32" s="45" t="s">
        <v>28</v>
      </c>
      <c r="K32" s="46"/>
      <c r="L32" s="47"/>
      <c r="M32" s="47"/>
    </row>
    <row r="33" spans="1:13" ht="99.95" customHeight="1" x14ac:dyDescent="0.2">
      <c r="A33" s="45" t="s">
        <v>133</v>
      </c>
      <c r="B33" s="45" t="s">
        <v>134</v>
      </c>
      <c r="C33" s="45" t="s">
        <v>135</v>
      </c>
      <c r="D33" s="45">
        <f t="shared" si="1"/>
        <v>178</v>
      </c>
      <c r="E33" s="45">
        <v>158</v>
      </c>
      <c r="F33" s="45" t="s">
        <v>417</v>
      </c>
      <c r="G33" s="45">
        <v>27</v>
      </c>
      <c r="H33" s="44" t="s">
        <v>412</v>
      </c>
      <c r="I33" s="44" t="s">
        <v>224</v>
      </c>
      <c r="J33" s="45" t="s">
        <v>28</v>
      </c>
      <c r="K33" s="46"/>
      <c r="L33" s="47"/>
      <c r="M33" s="47"/>
    </row>
    <row r="34" spans="1:13" ht="99.95" customHeight="1" x14ac:dyDescent="0.2">
      <c r="A34" s="45" t="s">
        <v>133</v>
      </c>
      <c r="B34" s="45" t="s">
        <v>134</v>
      </c>
      <c r="C34" s="45" t="s">
        <v>135</v>
      </c>
      <c r="D34" s="45">
        <f t="shared" si="1"/>
        <v>178</v>
      </c>
      <c r="E34" s="45">
        <v>158</v>
      </c>
      <c r="F34" s="45" t="s">
        <v>418</v>
      </c>
      <c r="G34" s="45">
        <v>54</v>
      </c>
      <c r="H34" s="44" t="s">
        <v>412</v>
      </c>
      <c r="I34" s="44" t="s">
        <v>224</v>
      </c>
      <c r="J34" s="45" t="s">
        <v>28</v>
      </c>
      <c r="K34" s="46"/>
      <c r="L34" s="47"/>
      <c r="M34" s="47"/>
    </row>
    <row r="35" spans="1:13" ht="99.95" customHeight="1" x14ac:dyDescent="0.2">
      <c r="A35" s="45" t="s">
        <v>133</v>
      </c>
      <c r="B35" s="45" t="s">
        <v>134</v>
      </c>
      <c r="C35" s="45" t="s">
        <v>135</v>
      </c>
      <c r="D35" s="45">
        <f t="shared" si="1"/>
        <v>179</v>
      </c>
      <c r="E35" s="45">
        <v>159</v>
      </c>
      <c r="F35" s="45" t="s">
        <v>419</v>
      </c>
      <c r="G35" s="45">
        <v>33</v>
      </c>
      <c r="H35" s="44" t="s">
        <v>412</v>
      </c>
      <c r="I35" s="44" t="s">
        <v>224</v>
      </c>
      <c r="J35" s="45" t="s">
        <v>28</v>
      </c>
      <c r="K35" s="46"/>
      <c r="L35" s="47"/>
      <c r="M35" s="47"/>
    </row>
    <row r="36" spans="1:13" ht="99.95" customHeight="1" x14ac:dyDescent="0.2">
      <c r="A36" s="45" t="s">
        <v>133</v>
      </c>
      <c r="B36" s="45" t="s">
        <v>134</v>
      </c>
      <c r="C36" s="45" t="s">
        <v>135</v>
      </c>
      <c r="D36" s="45">
        <f t="shared" si="1"/>
        <v>180</v>
      </c>
      <c r="E36" s="45">
        <v>160</v>
      </c>
      <c r="F36" s="45" t="s">
        <v>420</v>
      </c>
      <c r="G36" s="45">
        <v>5</v>
      </c>
      <c r="H36" s="44" t="s">
        <v>412</v>
      </c>
      <c r="I36" s="44" t="s">
        <v>224</v>
      </c>
      <c r="J36" s="45" t="s">
        <v>28</v>
      </c>
      <c r="K36" s="46"/>
      <c r="L36" s="47"/>
      <c r="M36" s="47"/>
    </row>
    <row r="37" spans="1:13" ht="99.95" customHeight="1" x14ac:dyDescent="0.2">
      <c r="A37" s="45" t="s">
        <v>133</v>
      </c>
      <c r="B37" s="45" t="s">
        <v>134</v>
      </c>
      <c r="C37" s="45" t="s">
        <v>135</v>
      </c>
      <c r="D37" s="45">
        <f t="shared" si="1"/>
        <v>180</v>
      </c>
      <c r="E37" s="45">
        <v>160</v>
      </c>
      <c r="F37" s="45" t="s">
        <v>420</v>
      </c>
      <c r="G37" s="45">
        <v>22</v>
      </c>
      <c r="H37" s="44" t="s">
        <v>412</v>
      </c>
      <c r="I37" s="44" t="s">
        <v>224</v>
      </c>
      <c r="J37" s="45" t="s">
        <v>28</v>
      </c>
      <c r="K37" s="46"/>
      <c r="L37" s="47"/>
      <c r="M37" s="47"/>
    </row>
    <row r="38" spans="1:13" ht="99.95" customHeight="1" x14ac:dyDescent="0.2">
      <c r="A38" s="45" t="s">
        <v>133</v>
      </c>
      <c r="B38" s="45" t="s">
        <v>134</v>
      </c>
      <c r="C38" s="45" t="s">
        <v>135</v>
      </c>
      <c r="D38" s="45">
        <f t="shared" si="1"/>
        <v>180</v>
      </c>
      <c r="E38" s="45">
        <v>160</v>
      </c>
      <c r="F38" s="45" t="s">
        <v>421</v>
      </c>
      <c r="G38" s="45">
        <v>44</v>
      </c>
      <c r="H38" s="44" t="s">
        <v>412</v>
      </c>
      <c r="I38" s="44" t="s">
        <v>224</v>
      </c>
      <c r="J38" s="45" t="s">
        <v>28</v>
      </c>
      <c r="K38" s="46"/>
      <c r="L38" s="47"/>
      <c r="M38" s="47"/>
    </row>
    <row r="39" spans="1:13" ht="99.95" customHeight="1" x14ac:dyDescent="0.2">
      <c r="A39" s="45">
        <v>0</v>
      </c>
      <c r="B39" s="45" t="s">
        <v>134</v>
      </c>
      <c r="C39" s="45" t="s">
        <v>135</v>
      </c>
      <c r="D39" s="45">
        <f t="shared" si="1"/>
        <v>181</v>
      </c>
      <c r="E39" s="45">
        <v>161</v>
      </c>
      <c r="F39" s="45" t="s">
        <v>422</v>
      </c>
      <c r="G39" s="45">
        <v>5</v>
      </c>
      <c r="H39" s="44" t="s">
        <v>412</v>
      </c>
      <c r="I39" s="44" t="s">
        <v>224</v>
      </c>
      <c r="J39" s="45" t="s">
        <v>28</v>
      </c>
      <c r="K39" s="46"/>
      <c r="L39" s="47"/>
      <c r="M39" s="47"/>
    </row>
    <row r="40" spans="1:13" ht="99.95" customHeight="1" x14ac:dyDescent="0.2">
      <c r="A40" s="45" t="s">
        <v>133</v>
      </c>
      <c r="B40" s="45" t="s">
        <v>134</v>
      </c>
      <c r="C40" s="45" t="s">
        <v>135</v>
      </c>
      <c r="D40" s="45">
        <f t="shared" si="1"/>
        <v>181</v>
      </c>
      <c r="E40" s="45">
        <v>161</v>
      </c>
      <c r="F40" s="45" t="s">
        <v>423</v>
      </c>
      <c r="G40" s="45">
        <v>29</v>
      </c>
      <c r="H40" s="44" t="s">
        <v>412</v>
      </c>
      <c r="I40" s="44" t="s">
        <v>224</v>
      </c>
      <c r="J40" s="45" t="s">
        <v>28</v>
      </c>
      <c r="K40" s="46"/>
      <c r="L40" s="47"/>
      <c r="M40" s="47"/>
    </row>
    <row r="41" spans="1:13" ht="99.95" customHeight="1" x14ac:dyDescent="0.2">
      <c r="A41" s="45" t="s">
        <v>133</v>
      </c>
      <c r="B41" s="45" t="s">
        <v>134</v>
      </c>
      <c r="C41" s="45" t="s">
        <v>135</v>
      </c>
      <c r="D41" s="45">
        <f t="shared" si="1"/>
        <v>181</v>
      </c>
      <c r="E41" s="45">
        <v>161</v>
      </c>
      <c r="F41" s="45" t="s">
        <v>424</v>
      </c>
      <c r="G41" s="45">
        <v>44</v>
      </c>
      <c r="H41" s="44" t="s">
        <v>412</v>
      </c>
      <c r="I41" s="44" t="s">
        <v>224</v>
      </c>
      <c r="J41" s="45" t="s">
        <v>28</v>
      </c>
      <c r="K41" s="46"/>
      <c r="L41" s="47"/>
      <c r="M41" s="47"/>
    </row>
    <row r="42" spans="1:13" ht="99.95" customHeight="1" x14ac:dyDescent="0.2">
      <c r="A42" s="45" t="s">
        <v>133</v>
      </c>
      <c r="B42" s="45" t="s">
        <v>134</v>
      </c>
      <c r="C42" s="45" t="s">
        <v>135</v>
      </c>
      <c r="D42" s="45">
        <f t="shared" si="1"/>
        <v>182</v>
      </c>
      <c r="E42" s="45">
        <v>162</v>
      </c>
      <c r="F42" s="45" t="s">
        <v>425</v>
      </c>
      <c r="G42" s="45">
        <v>2</v>
      </c>
      <c r="H42" s="44" t="s">
        <v>412</v>
      </c>
      <c r="I42" s="44" t="s">
        <v>224</v>
      </c>
      <c r="J42" s="45" t="s">
        <v>28</v>
      </c>
      <c r="K42" s="46"/>
      <c r="L42" s="47"/>
      <c r="M42" s="47"/>
    </row>
    <row r="43" spans="1:13" ht="99.95" customHeight="1" x14ac:dyDescent="0.2">
      <c r="A43" s="45" t="s">
        <v>133</v>
      </c>
      <c r="B43" s="45" t="s">
        <v>134</v>
      </c>
      <c r="C43" s="45" t="s">
        <v>135</v>
      </c>
      <c r="D43" s="45">
        <f t="shared" si="1"/>
        <v>182</v>
      </c>
      <c r="E43" s="45">
        <v>162</v>
      </c>
      <c r="F43" s="45" t="s">
        <v>426</v>
      </c>
      <c r="G43" s="45">
        <v>19</v>
      </c>
      <c r="H43" s="44" t="s">
        <v>412</v>
      </c>
      <c r="I43" s="44" t="s">
        <v>224</v>
      </c>
      <c r="J43" s="45" t="s">
        <v>28</v>
      </c>
      <c r="K43" s="46"/>
      <c r="L43" s="47"/>
      <c r="M43" s="47"/>
    </row>
    <row r="44" spans="1:13" ht="99.95" customHeight="1" x14ac:dyDescent="0.2">
      <c r="A44" s="45" t="s">
        <v>133</v>
      </c>
      <c r="B44" s="45" t="s">
        <v>134</v>
      </c>
      <c r="C44" s="45" t="s">
        <v>135</v>
      </c>
      <c r="D44" s="45">
        <f t="shared" si="1"/>
        <v>182</v>
      </c>
      <c r="E44" s="45">
        <v>162</v>
      </c>
      <c r="F44" s="45" t="s">
        <v>427</v>
      </c>
      <c r="G44" s="45">
        <v>33</v>
      </c>
      <c r="H44" s="44" t="s">
        <v>412</v>
      </c>
      <c r="I44" s="44" t="s">
        <v>224</v>
      </c>
      <c r="J44" s="45" t="s">
        <v>28</v>
      </c>
      <c r="K44" s="46"/>
      <c r="L44" s="47"/>
      <c r="M44" s="47"/>
    </row>
    <row r="45" spans="1:13" ht="99.95" customHeight="1" x14ac:dyDescent="0.2">
      <c r="A45" s="45" t="s">
        <v>133</v>
      </c>
      <c r="B45" s="45" t="s">
        <v>134</v>
      </c>
      <c r="C45" s="45" t="s">
        <v>135</v>
      </c>
      <c r="D45" s="45">
        <f t="shared" si="1"/>
        <v>182</v>
      </c>
      <c r="E45" s="45">
        <v>162</v>
      </c>
      <c r="F45" s="45" t="s">
        <v>428</v>
      </c>
      <c r="G45" s="45">
        <v>47</v>
      </c>
      <c r="H45" s="44" t="s">
        <v>412</v>
      </c>
      <c r="I45" s="44" t="s">
        <v>224</v>
      </c>
      <c r="J45" s="45" t="s">
        <v>28</v>
      </c>
      <c r="K45" s="46"/>
      <c r="L45" s="47"/>
      <c r="M45" s="47"/>
    </row>
    <row r="46" spans="1:13" ht="99.95" customHeight="1" x14ac:dyDescent="0.2">
      <c r="A46" s="45" t="s">
        <v>133</v>
      </c>
      <c r="B46" s="45" t="s">
        <v>134</v>
      </c>
      <c r="C46" s="45" t="s">
        <v>135</v>
      </c>
      <c r="D46" s="45">
        <f t="shared" si="1"/>
        <v>183</v>
      </c>
      <c r="E46" s="45">
        <v>163</v>
      </c>
      <c r="F46" s="45" t="s">
        <v>429</v>
      </c>
      <c r="G46" s="45">
        <v>7</v>
      </c>
      <c r="H46" s="44" t="s">
        <v>412</v>
      </c>
      <c r="I46" s="44" t="s">
        <v>224</v>
      </c>
      <c r="J46" s="45" t="s">
        <v>28</v>
      </c>
      <c r="K46" s="46"/>
      <c r="L46" s="47"/>
      <c r="M46" s="47"/>
    </row>
    <row r="47" spans="1:13" ht="99.95" customHeight="1" x14ac:dyDescent="0.2">
      <c r="A47" s="45" t="s">
        <v>133</v>
      </c>
      <c r="B47" s="45" t="s">
        <v>134</v>
      </c>
      <c r="C47" s="45" t="s">
        <v>135</v>
      </c>
      <c r="D47" s="45">
        <f t="shared" si="1"/>
        <v>183</v>
      </c>
      <c r="E47" s="45">
        <v>163</v>
      </c>
      <c r="F47" s="45" t="s">
        <v>429</v>
      </c>
      <c r="G47" s="45">
        <v>15</v>
      </c>
      <c r="H47" s="44" t="s">
        <v>412</v>
      </c>
      <c r="I47" s="44" t="s">
        <v>224</v>
      </c>
      <c r="J47" s="45" t="s">
        <v>28</v>
      </c>
      <c r="K47" s="46"/>
      <c r="L47" s="47"/>
      <c r="M47" s="47"/>
    </row>
    <row r="48" spans="1:13" ht="99.95" customHeight="1" x14ac:dyDescent="0.2">
      <c r="A48" s="45" t="s">
        <v>133</v>
      </c>
      <c r="B48" s="45" t="s">
        <v>134</v>
      </c>
      <c r="C48" s="45" t="s">
        <v>135</v>
      </c>
      <c r="D48" s="45">
        <f t="shared" si="1"/>
        <v>184</v>
      </c>
      <c r="E48" s="45">
        <v>164</v>
      </c>
      <c r="F48" s="45" t="s">
        <v>429</v>
      </c>
      <c r="G48" s="45">
        <v>15</v>
      </c>
      <c r="H48" s="44" t="s">
        <v>430</v>
      </c>
      <c r="I48" s="44" t="s">
        <v>431</v>
      </c>
      <c r="J48" s="45" t="s">
        <v>28</v>
      </c>
      <c r="K48" s="46"/>
      <c r="L48" s="47"/>
      <c r="M48" s="47"/>
    </row>
    <row r="49" spans="1:13" ht="99.95" customHeight="1" x14ac:dyDescent="0.2">
      <c r="A49" s="45" t="s">
        <v>133</v>
      </c>
      <c r="B49" s="45" t="s">
        <v>134</v>
      </c>
      <c r="C49" s="45" t="s">
        <v>135</v>
      </c>
      <c r="D49" s="45">
        <f t="shared" si="1"/>
        <v>184</v>
      </c>
      <c r="E49" s="45">
        <v>164</v>
      </c>
      <c r="F49" s="45" t="s">
        <v>432</v>
      </c>
      <c r="G49" s="45">
        <v>28</v>
      </c>
      <c r="H49" s="44" t="s">
        <v>412</v>
      </c>
      <c r="I49" s="44" t="s">
        <v>224</v>
      </c>
      <c r="J49" s="45" t="s">
        <v>28</v>
      </c>
      <c r="K49" s="46"/>
      <c r="L49" s="47"/>
      <c r="M49" s="47"/>
    </row>
    <row r="50" spans="1:13" ht="99.95" customHeight="1" x14ac:dyDescent="0.2">
      <c r="A50" s="45" t="s">
        <v>133</v>
      </c>
      <c r="B50" s="45" t="s">
        <v>134</v>
      </c>
      <c r="C50" s="45" t="s">
        <v>135</v>
      </c>
      <c r="D50" s="45">
        <f t="shared" si="1"/>
        <v>184</v>
      </c>
      <c r="E50" s="45">
        <v>164</v>
      </c>
      <c r="F50" s="45" t="s">
        <v>433</v>
      </c>
      <c r="G50" s="45">
        <v>42</v>
      </c>
      <c r="H50" s="44" t="s">
        <v>412</v>
      </c>
      <c r="I50" s="44" t="s">
        <v>224</v>
      </c>
      <c r="J50" s="45" t="s">
        <v>28</v>
      </c>
      <c r="K50" s="46"/>
      <c r="L50" s="47"/>
      <c r="M50" s="47"/>
    </row>
    <row r="51" spans="1:13" ht="99.95" customHeight="1" x14ac:dyDescent="0.2">
      <c r="A51" s="45" t="s">
        <v>133</v>
      </c>
      <c r="B51" s="45" t="s">
        <v>134</v>
      </c>
      <c r="C51" s="45" t="s">
        <v>135</v>
      </c>
      <c r="D51" s="45">
        <f t="shared" si="1"/>
        <v>184</v>
      </c>
      <c r="E51" s="45">
        <v>164</v>
      </c>
      <c r="F51" s="45" t="s">
        <v>433</v>
      </c>
      <c r="G51" s="45">
        <v>51</v>
      </c>
      <c r="H51" s="44" t="s">
        <v>412</v>
      </c>
      <c r="I51" s="44" t="s">
        <v>224</v>
      </c>
      <c r="J51" s="45" t="s">
        <v>28</v>
      </c>
      <c r="K51" s="46"/>
      <c r="L51" s="47"/>
      <c r="M51" s="47"/>
    </row>
    <row r="52" spans="1:13" ht="99.95" customHeight="1" x14ac:dyDescent="0.2">
      <c r="A52" s="45" t="s">
        <v>133</v>
      </c>
      <c r="B52" s="45" t="s">
        <v>134</v>
      </c>
      <c r="C52" s="45" t="s">
        <v>135</v>
      </c>
      <c r="D52" s="45">
        <f t="shared" si="1"/>
        <v>186</v>
      </c>
      <c r="E52" s="45">
        <v>166</v>
      </c>
      <c r="F52" s="45" t="s">
        <v>434</v>
      </c>
      <c r="G52" s="45">
        <v>1</v>
      </c>
      <c r="H52" s="44" t="s">
        <v>412</v>
      </c>
      <c r="I52" s="44" t="s">
        <v>224</v>
      </c>
      <c r="J52" s="45" t="s">
        <v>28</v>
      </c>
      <c r="K52" s="46"/>
      <c r="L52" s="47"/>
      <c r="M52" s="47"/>
    </row>
    <row r="53" spans="1:13" ht="99.95" customHeight="1" x14ac:dyDescent="0.2">
      <c r="A53" s="45" t="s">
        <v>133</v>
      </c>
      <c r="B53" s="45" t="s">
        <v>134</v>
      </c>
      <c r="C53" s="45" t="s">
        <v>135</v>
      </c>
      <c r="D53" s="45">
        <f t="shared" si="1"/>
        <v>186</v>
      </c>
      <c r="E53" s="45">
        <v>166</v>
      </c>
      <c r="F53" s="45" t="s">
        <v>435</v>
      </c>
      <c r="G53" s="45">
        <v>16</v>
      </c>
      <c r="H53" s="44" t="s">
        <v>412</v>
      </c>
      <c r="I53" s="44" t="s">
        <v>224</v>
      </c>
      <c r="J53" s="45" t="s">
        <v>28</v>
      </c>
      <c r="K53" s="46"/>
      <c r="L53" s="47"/>
      <c r="M53" s="47"/>
    </row>
    <row r="54" spans="1:13" ht="99.95" customHeight="1" x14ac:dyDescent="0.2">
      <c r="A54" s="45" t="s">
        <v>133</v>
      </c>
      <c r="B54" s="45" t="s">
        <v>134</v>
      </c>
      <c r="C54" s="45" t="s">
        <v>135</v>
      </c>
      <c r="D54" s="45">
        <f t="shared" si="1"/>
        <v>186</v>
      </c>
      <c r="E54" s="45">
        <v>166</v>
      </c>
      <c r="F54" s="45" t="s">
        <v>435</v>
      </c>
      <c r="G54" s="45">
        <v>26</v>
      </c>
      <c r="H54" s="44" t="s">
        <v>412</v>
      </c>
      <c r="I54" s="44" t="s">
        <v>224</v>
      </c>
      <c r="J54" s="45" t="s">
        <v>28</v>
      </c>
      <c r="K54" s="46"/>
      <c r="L54" s="47"/>
      <c r="M54" s="47"/>
    </row>
    <row r="55" spans="1:13" ht="99.95" customHeight="1" x14ac:dyDescent="0.2">
      <c r="A55" s="45" t="s">
        <v>133</v>
      </c>
      <c r="B55" s="45" t="s">
        <v>134</v>
      </c>
      <c r="C55" s="45" t="s">
        <v>135</v>
      </c>
      <c r="D55" s="45">
        <f t="shared" si="1"/>
        <v>187</v>
      </c>
      <c r="E55" s="45">
        <v>167</v>
      </c>
      <c r="F55" s="45" t="s">
        <v>435</v>
      </c>
      <c r="G55" s="45">
        <v>1</v>
      </c>
      <c r="H55" s="44" t="s">
        <v>436</v>
      </c>
      <c r="I55" s="44" t="s">
        <v>437</v>
      </c>
      <c r="J55" s="45" t="s">
        <v>28</v>
      </c>
      <c r="K55" s="46"/>
      <c r="L55" s="47"/>
      <c r="M55" s="47"/>
    </row>
    <row r="56" spans="1:13" ht="99.95" customHeight="1" x14ac:dyDescent="0.2">
      <c r="A56" s="45" t="s">
        <v>133</v>
      </c>
      <c r="B56" s="45" t="s">
        <v>134</v>
      </c>
      <c r="C56" s="45" t="s">
        <v>135</v>
      </c>
      <c r="D56" s="45">
        <f t="shared" si="1"/>
        <v>187</v>
      </c>
      <c r="E56" s="45">
        <v>167</v>
      </c>
      <c r="F56" s="45" t="s">
        <v>209</v>
      </c>
      <c r="G56" s="45">
        <v>21</v>
      </c>
      <c r="H56" s="44" t="s">
        <v>412</v>
      </c>
      <c r="I56" s="44" t="s">
        <v>224</v>
      </c>
      <c r="J56" s="45" t="s">
        <v>28</v>
      </c>
      <c r="K56" s="46"/>
      <c r="L56" s="47"/>
      <c r="M56" s="47"/>
    </row>
    <row r="57" spans="1:13" ht="99.95" customHeight="1" x14ac:dyDescent="0.2">
      <c r="A57" s="45" t="s">
        <v>133</v>
      </c>
      <c r="B57" s="45" t="s">
        <v>134</v>
      </c>
      <c r="C57" s="45" t="s">
        <v>135</v>
      </c>
      <c r="D57" s="45">
        <f t="shared" si="1"/>
        <v>189</v>
      </c>
      <c r="E57" s="45">
        <v>169</v>
      </c>
      <c r="F57" s="45" t="s">
        <v>438</v>
      </c>
      <c r="G57" s="45">
        <v>26</v>
      </c>
      <c r="H57" s="44" t="s">
        <v>412</v>
      </c>
      <c r="I57" s="44" t="s">
        <v>224</v>
      </c>
      <c r="J57" s="45" t="s">
        <v>28</v>
      </c>
      <c r="K57" s="46"/>
      <c r="L57" s="47"/>
      <c r="M57" s="47"/>
    </row>
    <row r="58" spans="1:13" ht="99.95" customHeight="1" x14ac:dyDescent="0.2">
      <c r="A58" s="47" t="s">
        <v>442</v>
      </c>
      <c r="B58" s="47" t="s">
        <v>93</v>
      </c>
      <c r="C58" s="49" t="s">
        <v>444</v>
      </c>
      <c r="D58" s="47">
        <v>198</v>
      </c>
      <c r="E58" s="47">
        <v>178</v>
      </c>
      <c r="F58" s="55" t="s">
        <v>740</v>
      </c>
      <c r="G58" s="47" t="s">
        <v>741</v>
      </c>
      <c r="H58" s="46" t="s">
        <v>742</v>
      </c>
      <c r="I58" s="46" t="s">
        <v>742</v>
      </c>
      <c r="J58" s="47" t="s">
        <v>719</v>
      </c>
      <c r="K58" s="47"/>
      <c r="L58" s="47"/>
      <c r="M58" s="47"/>
    </row>
    <row r="59" spans="1:13" ht="99.95" customHeight="1" x14ac:dyDescent="0.2">
      <c r="A59" s="47" t="s">
        <v>442</v>
      </c>
      <c r="B59" s="47" t="s">
        <v>93</v>
      </c>
      <c r="C59" s="49" t="s">
        <v>444</v>
      </c>
      <c r="D59" s="47">
        <v>200</v>
      </c>
      <c r="E59" s="47">
        <v>180</v>
      </c>
      <c r="F59" s="55" t="s">
        <v>743</v>
      </c>
      <c r="G59" s="47" t="s">
        <v>744</v>
      </c>
      <c r="H59" s="46" t="s">
        <v>745</v>
      </c>
      <c r="I59" s="46" t="s">
        <v>746</v>
      </c>
      <c r="J59" s="47" t="s">
        <v>747</v>
      </c>
      <c r="K59" s="47"/>
      <c r="L59" s="47"/>
      <c r="M59" s="47"/>
    </row>
    <row r="60" spans="1:13" ht="99.95" customHeight="1" x14ac:dyDescent="0.25">
      <c r="A60" s="45" t="s">
        <v>109</v>
      </c>
      <c r="B60" s="45" t="s">
        <v>110</v>
      </c>
      <c r="C60" s="57" t="s">
        <v>111</v>
      </c>
      <c r="D60" s="45">
        <v>268</v>
      </c>
      <c r="E60" s="28">
        <v>248</v>
      </c>
      <c r="F60" s="45"/>
      <c r="G60" s="45" t="s">
        <v>233</v>
      </c>
      <c r="H60" s="44" t="s">
        <v>439</v>
      </c>
      <c r="I60" s="44" t="s">
        <v>440</v>
      </c>
      <c r="J60" s="45" t="s">
        <v>28</v>
      </c>
      <c r="K60" s="47"/>
      <c r="L60" s="47"/>
      <c r="M60" s="47"/>
    </row>
    <row r="61" spans="1:13" ht="99.95" customHeight="1" x14ac:dyDescent="0.2">
      <c r="A61" s="45" t="s">
        <v>133</v>
      </c>
      <c r="B61" s="45" t="s">
        <v>134</v>
      </c>
      <c r="C61" s="45" t="s">
        <v>135</v>
      </c>
      <c r="D61" s="45">
        <f>20+E61</f>
        <v>268</v>
      </c>
      <c r="E61" s="45">
        <v>248</v>
      </c>
      <c r="F61" s="45" t="s">
        <v>235</v>
      </c>
      <c r="G61" s="45" t="s">
        <v>233</v>
      </c>
      <c r="H61" s="44" t="s">
        <v>441</v>
      </c>
      <c r="I61" s="44" t="s">
        <v>393</v>
      </c>
      <c r="J61" s="45" t="s">
        <v>28</v>
      </c>
      <c r="K61" s="47"/>
      <c r="L61" s="47"/>
      <c r="M61" s="47"/>
    </row>
    <row r="62" spans="1:13" ht="99.95" customHeight="1" x14ac:dyDescent="0.2">
      <c r="A62" s="51" t="s">
        <v>23</v>
      </c>
      <c r="B62" s="51" t="s">
        <v>24</v>
      </c>
      <c r="C62" s="49" t="s">
        <v>25</v>
      </c>
      <c r="D62" s="50" t="s">
        <v>74</v>
      </c>
      <c r="E62" s="51">
        <v>556</v>
      </c>
      <c r="F62" s="50" t="s">
        <v>75</v>
      </c>
      <c r="G62" s="51">
        <v>52</v>
      </c>
      <c r="H62" s="46" t="s">
        <v>26</v>
      </c>
      <c r="I62" s="46" t="s">
        <v>27</v>
      </c>
      <c r="J62" s="47" t="s">
        <v>28</v>
      </c>
      <c r="K62" s="47"/>
      <c r="L62" s="47"/>
      <c r="M62" s="47"/>
    </row>
    <row r="63" spans="1:13" ht="99.95" customHeight="1" x14ac:dyDescent="0.2">
      <c r="A63" s="47" t="s">
        <v>23</v>
      </c>
      <c r="B63" s="47" t="s">
        <v>24</v>
      </c>
      <c r="C63" s="49" t="s">
        <v>25</v>
      </c>
      <c r="D63" s="54">
        <v>579</v>
      </c>
      <c r="E63" s="47">
        <v>559</v>
      </c>
      <c r="F63" s="55" t="s">
        <v>30</v>
      </c>
      <c r="G63" s="47">
        <v>14</v>
      </c>
      <c r="H63" s="46" t="s">
        <v>38</v>
      </c>
      <c r="I63" s="46" t="s">
        <v>29</v>
      </c>
      <c r="J63" s="47" t="s">
        <v>28</v>
      </c>
      <c r="K63" s="47"/>
      <c r="L63" s="47"/>
      <c r="M63" s="47"/>
    </row>
    <row r="64" spans="1:13" ht="99.95" customHeight="1" x14ac:dyDescent="0.2">
      <c r="A64" s="47" t="s">
        <v>23</v>
      </c>
      <c r="B64" s="47" t="s">
        <v>24</v>
      </c>
      <c r="C64" s="49" t="s">
        <v>25</v>
      </c>
      <c r="D64" s="54">
        <v>579</v>
      </c>
      <c r="E64" s="47">
        <v>559</v>
      </c>
      <c r="F64" s="55" t="s">
        <v>30</v>
      </c>
      <c r="G64" s="47">
        <v>22</v>
      </c>
      <c r="H64" s="46" t="s">
        <v>31</v>
      </c>
      <c r="I64" s="46" t="s">
        <v>32</v>
      </c>
      <c r="J64" s="47" t="s">
        <v>28</v>
      </c>
      <c r="K64" s="47"/>
      <c r="L64" s="47"/>
      <c r="M64" s="47"/>
    </row>
    <row r="65" spans="1:13" ht="99.95" customHeight="1" x14ac:dyDescent="0.2">
      <c r="A65" s="47" t="s">
        <v>23</v>
      </c>
      <c r="B65" s="47" t="s">
        <v>24</v>
      </c>
      <c r="C65" s="49" t="s">
        <v>25</v>
      </c>
      <c r="D65" s="54">
        <v>579</v>
      </c>
      <c r="E65" s="47">
        <v>559</v>
      </c>
      <c r="F65" s="55" t="s">
        <v>30</v>
      </c>
      <c r="G65" s="47">
        <v>23</v>
      </c>
      <c r="H65" s="46" t="s">
        <v>33</v>
      </c>
      <c r="I65" s="56" t="s">
        <v>34</v>
      </c>
      <c r="J65" s="47" t="s">
        <v>28</v>
      </c>
      <c r="K65" s="47"/>
      <c r="L65" s="47"/>
      <c r="M65" s="47"/>
    </row>
    <row r="66" spans="1:13" ht="99.95" customHeight="1" x14ac:dyDescent="0.2">
      <c r="A66" s="47" t="s">
        <v>23</v>
      </c>
      <c r="B66" s="47" t="s">
        <v>24</v>
      </c>
      <c r="C66" s="49" t="s">
        <v>25</v>
      </c>
      <c r="D66" s="54">
        <v>579</v>
      </c>
      <c r="E66" s="47">
        <v>559</v>
      </c>
      <c r="F66" s="55" t="s">
        <v>30</v>
      </c>
      <c r="G66" s="47">
        <v>24</v>
      </c>
      <c r="H66" s="46" t="s">
        <v>38</v>
      </c>
      <c r="I66" s="46" t="s">
        <v>29</v>
      </c>
      <c r="J66" s="47" t="s">
        <v>28</v>
      </c>
      <c r="K66" s="47"/>
      <c r="L66" s="47"/>
      <c r="M66" s="47"/>
    </row>
    <row r="67" spans="1:13" ht="99.95" customHeight="1" x14ac:dyDescent="0.2">
      <c r="A67" s="47" t="s">
        <v>23</v>
      </c>
      <c r="B67" s="47" t="s">
        <v>24</v>
      </c>
      <c r="C67" s="49" t="s">
        <v>25</v>
      </c>
      <c r="D67" s="54">
        <v>579</v>
      </c>
      <c r="E67" s="47">
        <v>559</v>
      </c>
      <c r="F67" s="55" t="s">
        <v>35</v>
      </c>
      <c r="G67" s="47">
        <v>35</v>
      </c>
      <c r="H67" s="46" t="s">
        <v>39</v>
      </c>
      <c r="I67" s="46" t="s">
        <v>32</v>
      </c>
      <c r="J67" s="47" t="s">
        <v>28</v>
      </c>
      <c r="K67" s="47"/>
      <c r="L67" s="47"/>
      <c r="M67" s="47"/>
    </row>
    <row r="68" spans="1:13" ht="99.95" customHeight="1" x14ac:dyDescent="0.2">
      <c r="A68" s="47" t="s">
        <v>23</v>
      </c>
      <c r="B68" s="47" t="s">
        <v>24</v>
      </c>
      <c r="C68" s="49" t="s">
        <v>25</v>
      </c>
      <c r="D68" s="54">
        <v>579</v>
      </c>
      <c r="E68" s="47">
        <v>559</v>
      </c>
      <c r="F68" s="55" t="s">
        <v>40</v>
      </c>
      <c r="G68" s="47">
        <v>41</v>
      </c>
      <c r="H68" s="46" t="s">
        <v>41</v>
      </c>
      <c r="I68" s="46" t="s">
        <v>45</v>
      </c>
      <c r="J68" s="47" t="s">
        <v>28</v>
      </c>
      <c r="K68" s="47"/>
      <c r="L68" s="47"/>
      <c r="M68" s="47"/>
    </row>
    <row r="69" spans="1:13" ht="99.95" customHeight="1" x14ac:dyDescent="0.2">
      <c r="A69" s="47" t="s">
        <v>23</v>
      </c>
      <c r="B69" s="47" t="s">
        <v>24</v>
      </c>
      <c r="C69" s="49" t="s">
        <v>25</v>
      </c>
      <c r="D69" s="54">
        <v>580</v>
      </c>
      <c r="E69" s="47">
        <f t="shared" ref="E69:E74" si="2">D67-20</f>
        <v>559</v>
      </c>
      <c r="F69" s="55" t="s">
        <v>40</v>
      </c>
      <c r="G69" s="47">
        <v>9</v>
      </c>
      <c r="H69" s="46" t="s">
        <v>42</v>
      </c>
      <c r="I69" s="46" t="s">
        <v>46</v>
      </c>
      <c r="J69" s="47" t="s">
        <v>28</v>
      </c>
      <c r="K69" s="47"/>
      <c r="L69" s="47"/>
      <c r="M69" s="47"/>
    </row>
    <row r="70" spans="1:13" ht="99.95" customHeight="1" x14ac:dyDescent="0.2">
      <c r="A70" s="47" t="s">
        <v>23</v>
      </c>
      <c r="B70" s="47" t="s">
        <v>24</v>
      </c>
      <c r="C70" s="49" t="s">
        <v>25</v>
      </c>
      <c r="D70" s="54">
        <v>580</v>
      </c>
      <c r="E70" s="47">
        <f t="shared" si="2"/>
        <v>559</v>
      </c>
      <c r="F70" s="55" t="s">
        <v>40</v>
      </c>
      <c r="G70" s="47">
        <v>10</v>
      </c>
      <c r="H70" s="46" t="s">
        <v>43</v>
      </c>
      <c r="I70" s="46" t="s">
        <v>47</v>
      </c>
      <c r="J70" s="47" t="s">
        <v>28</v>
      </c>
      <c r="K70" s="52"/>
      <c r="L70" s="47"/>
      <c r="M70" s="47"/>
    </row>
    <row r="71" spans="1:13" ht="99.95" customHeight="1" x14ac:dyDescent="0.2">
      <c r="A71" s="47" t="s">
        <v>23</v>
      </c>
      <c r="B71" s="47" t="s">
        <v>24</v>
      </c>
      <c r="C71" s="49" t="s">
        <v>25</v>
      </c>
      <c r="D71" s="54">
        <v>580</v>
      </c>
      <c r="E71" s="47">
        <f t="shared" si="2"/>
        <v>560</v>
      </c>
      <c r="F71" s="55" t="s">
        <v>40</v>
      </c>
      <c r="G71" s="47">
        <v>12</v>
      </c>
      <c r="H71" s="46" t="s">
        <v>44</v>
      </c>
      <c r="I71" s="46" t="s">
        <v>48</v>
      </c>
      <c r="J71" s="47" t="s">
        <v>28</v>
      </c>
      <c r="K71" s="51"/>
      <c r="L71" s="47"/>
      <c r="M71" s="47"/>
    </row>
    <row r="72" spans="1:13" ht="99.95" customHeight="1" x14ac:dyDescent="0.2">
      <c r="A72" s="47" t="s">
        <v>23</v>
      </c>
      <c r="B72" s="47" t="s">
        <v>24</v>
      </c>
      <c r="C72" s="49" t="s">
        <v>25</v>
      </c>
      <c r="D72" s="54">
        <v>580</v>
      </c>
      <c r="E72" s="47">
        <f t="shared" si="2"/>
        <v>560</v>
      </c>
      <c r="F72" s="55" t="s">
        <v>40</v>
      </c>
      <c r="G72" s="47">
        <v>12</v>
      </c>
      <c r="H72" s="46" t="s">
        <v>49</v>
      </c>
      <c r="I72" s="46" t="s">
        <v>50</v>
      </c>
      <c r="J72" s="47" t="s">
        <v>28</v>
      </c>
      <c r="K72" s="47"/>
      <c r="L72" s="47"/>
      <c r="M72" s="47"/>
    </row>
    <row r="73" spans="1:13" ht="99.95" customHeight="1" x14ac:dyDescent="0.2">
      <c r="A73" s="47" t="s">
        <v>23</v>
      </c>
      <c r="B73" s="47" t="s">
        <v>24</v>
      </c>
      <c r="C73" s="49" t="s">
        <v>25</v>
      </c>
      <c r="D73" s="54">
        <v>580</v>
      </c>
      <c r="E73" s="47">
        <f t="shared" si="2"/>
        <v>560</v>
      </c>
      <c r="F73" s="55" t="s">
        <v>40</v>
      </c>
      <c r="G73" s="47">
        <v>16</v>
      </c>
      <c r="H73" s="46" t="s">
        <v>51</v>
      </c>
      <c r="I73" s="46" t="s">
        <v>53</v>
      </c>
      <c r="J73" s="47" t="s">
        <v>748</v>
      </c>
      <c r="K73" s="47"/>
      <c r="L73" s="47"/>
      <c r="M73" s="47"/>
    </row>
    <row r="74" spans="1:13" ht="99.95" customHeight="1" x14ac:dyDescent="0.2">
      <c r="A74" s="58" t="s">
        <v>23</v>
      </c>
      <c r="B74" s="58" t="s">
        <v>24</v>
      </c>
      <c r="C74" s="59" t="s">
        <v>25</v>
      </c>
      <c r="D74" s="60">
        <v>580</v>
      </c>
      <c r="E74" s="58">
        <f t="shared" si="2"/>
        <v>560</v>
      </c>
      <c r="F74" s="61" t="s">
        <v>40</v>
      </c>
      <c r="G74" s="58">
        <v>23</v>
      </c>
      <c r="H74" s="52" t="s">
        <v>77</v>
      </c>
      <c r="I74" s="52" t="s">
        <v>52</v>
      </c>
      <c r="J74" s="52" t="s">
        <v>28</v>
      </c>
      <c r="K74" s="47"/>
      <c r="L74" s="47"/>
      <c r="M74" s="47"/>
    </row>
  </sheetData>
  <phoneticPr fontId="10" type="noConversion"/>
  <hyperlinks>
    <hyperlink ref="C62" r:id="rId1"/>
    <hyperlink ref="C63" r:id="rId2"/>
    <hyperlink ref="C64" r:id="rId3"/>
    <hyperlink ref="C65" r:id="rId4"/>
    <hyperlink ref="C66:C74" r:id="rId5" display="volker.jungnickel@hhi.fraunhofer.de"/>
    <hyperlink ref="C9" r:id="rId6"/>
    <hyperlink ref="C7" r:id="rId7"/>
    <hyperlink ref="C5" r:id="rId8"/>
    <hyperlink ref="C4" r:id="rId9"/>
    <hyperlink ref="C11" r:id="rId10"/>
    <hyperlink ref="C12" r:id="rId11"/>
    <hyperlink ref="C13" r:id="rId12"/>
    <hyperlink ref="C14" r:id="rId13"/>
    <hyperlink ref="C15" r:id="rId14"/>
    <hyperlink ref="C16" r:id="rId15"/>
    <hyperlink ref="C17" r:id="rId16"/>
    <hyperlink ref="C19" r:id="rId17"/>
    <hyperlink ref="C20" r:id="rId18"/>
    <hyperlink ref="C58" r:id="rId19"/>
    <hyperlink ref="C59" r:id="rId20"/>
  </hyperlinks>
  <pageMargins left="0.7" right="0.7" top="0.75" bottom="0.75" header="0.3" footer="0.3"/>
  <pageSetup paperSize="9"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63"/>
      <c r="B1" t="s">
        <v>1011</v>
      </c>
    </row>
    <row r="2" spans="1:2" x14ac:dyDescent="0.2">
      <c r="A2" s="64"/>
      <c r="B2" t="s">
        <v>1012</v>
      </c>
    </row>
    <row r="3" spans="1:2" x14ac:dyDescent="0.2">
      <c r="A3" s="65"/>
      <c r="B3" t="s">
        <v>1013</v>
      </c>
    </row>
    <row r="4" spans="1:2" x14ac:dyDescent="0.2">
      <c r="A4" s="66"/>
      <c r="B4" t="s">
        <v>1014</v>
      </c>
    </row>
  </sheetData>
  <phoneticPr fontId="20"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2017-05-08T09:01:18Z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(2)C3Jc6ydOswfYiXU5ciRNK4WUyUB5gzPooH+mso8Uknw+ndloY1wCE+qGWz2MxvRyA/cGU4je
dES5xC0gSBnQopawHJ8Q4oChtVq6l04KMOqFuEVifgLdZKhsji2uCFaKLe93gHGOJKh19a/1
LSLRAdTYlJ4VGQsNARKHOfwEGgFY+HIga8zvi84JU75Fgym6sye80RIMU1+a1T7KKV4rBqux
wr8GBlVrs1QE6Urjv1</vt:lpwstr>
  </property>
  <property fmtid="{D5CDD505-2E9C-101B-9397-08002B2CF9AE}" pid="3" name="_2015_ms_pID_725343_00">
    <vt:lpwstr>_2015_ms_pID_725343</vt:lpwstr>
  </property>
  <property fmtid="{D5CDD505-2E9C-101B-9397-08002B2CF9AE}" pid="4" name="_2015_ms_pID_7253431">
    <vt:lpwstr>D4mW2y9Bvt2fLZjCCPD6PuCnjek3z8NGBasqJG6L2nOGPSkDH/kXiV
UQp8K7vCf6P/1QVect6bAI3ufGe0EDhPP7wuhGBlb9eGGUoNCbO+nNeq6DBlKFJJzuzIuzW0
rT7nEzaQ7lJdNL8qIlA3qZ6l2gxDo24k5DPesytcO8Y8qCxeGuz0J9tzfLLSLAM1IIZi3hcl
cjjJgKglRWm+z2zJ</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1493943136</vt:lpwstr>
  </property>
</Properties>
</file>