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onique\Documents\IEEE 802\TG3d\LB136\"/>
    </mc:Choice>
  </mc:AlternateContent>
  <bookViews>
    <workbookView xWindow="0" yWindow="0" windowWidth="20490" windowHeight="7755"/>
  </bookViews>
  <sheets>
    <sheet name="IEEE_Cover" sheetId="1" r:id="rId1"/>
    <sheet name="LB133 Comments" sheetId="2" r:id="rId2"/>
    <sheet name="LB136 Comments" sheetId="3" r:id="rId3"/>
  </sheets>
  <definedNames>
    <definedName name="_xlnm._FilterDatabase" localSheetId="1" hidden="1">'LB133 Comments'!$B$1:$L$98</definedName>
  </definedNames>
  <calcPr calcId="152511"/>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alcChain>
</file>

<file path=xl/sharedStrings.xml><?xml version="1.0" encoding="utf-8"?>
<sst xmlns="http://schemas.openxmlformats.org/spreadsheetml/2006/main" count="933" uniqueCount="299">
  <si>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</si>
  <si>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</si>
  <si>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</si>
  <si>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</si>
  <si>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</si>
  <si>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</si>
  <si>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</si>
  <si>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</si>
  <si>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</si>
  <si>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</si>
  <si>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</si>
  <si>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</si>
  <si>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</si>
  <si>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</si>
  <si>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</si>
  <si>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</si>
  <si>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</si>
  <si>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</si>
  <si>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</si>
  <si>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</si>
  <si>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</si>
  <si>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</si>
  <si>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</si>
  <si>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</si>
  <si>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</si>
  <si>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</si>
  <si>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</si>
  <si>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</si>
  <si>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</si>
  <si>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</si>
  <si>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</si>
  <si>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</si>
  <si>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</si>
  <si>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</si>
  <si>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Ed Callaway</t>
  </si>
  <si>
    <t>ARM, Inc.</t>
  </si>
  <si>
    <t>ed.callaway@arm.com</t>
  </si>
  <si>
    <t>4.5b.2</t>
  </si>
  <si>
    <t>". . .is not subject to the standard" should be, ". . .is out of scope of this standard."</t>
  </si>
  <si>
    <t>Make it so.</t>
  </si>
  <si>
    <t>E</t>
  </si>
  <si>
    <t>No</t>
  </si>
  <si>
    <t>4.1a</t>
  </si>
  <si>
    <t>". . .from a few centimeters up to several 100 m" seems stylistically fractured.  "100" is actually not a number, but part of the name of a unit of measurement (units of 100 m, formally called a hectometer, but I don't want to use that!), so "100" should be spelled out.  Also, if "centimeters" is spelled out, so should "meters" -- whichever way it goes, the two should be handled the same way.</t>
  </si>
  <si>
    <t>Either ". . .from a few centimeters up to several hundred meters", or ". . .from a few cm up to several hundred m."  (I prefer the former, but am willing to be flexible.)</t>
  </si>
  <si>
    <t>Is Table 13-15 the correct table to define the MCS for the THz-OOK PHY?  If so, it doesn't discriminate between MCS 0, 1, and 2, and needs to be edited to provide definitions for each; if not, this citation needs to be changed to the correct table.</t>
  </si>
  <si>
    <t>Please correct as appropriate.</t>
  </si>
  <si>
    <t>5.5.15</t>
  </si>
  <si>
    <t>Would it be useful to have other things in this primitive, like the source address, security level, RSSI, a timestamp, etc.?  Nothing?</t>
  </si>
  <si>
    <t>Just curious.  Perhaps similar to 5.5.18?</t>
  </si>
  <si>
    <t>T</t>
  </si>
  <si>
    <t>6.4.11d</t>
  </si>
  <si>
    <t>"Values greater than 2.5 μs are reserved."  The values in this field are encoded.  I suggest this should read, "Values greater than 0b11001 (2.5 μs) are reserved."</t>
  </si>
  <si>
    <t>I think the reference should be to Table 6-17h.  Also, the field name should be corrected to "SC Supported Modulations" in both the text and in the caption to Table 6-17h.</t>
  </si>
  <si>
    <t>13.2.2.1</t>
  </si>
  <si>
    <t>The first sentence in the paragraph should end with ", respectively."</t>
  </si>
  <si>
    <t>Ken Hiraga</t>
  </si>
  <si>
    <t>NTT</t>
  </si>
  <si>
    <t>hiraga.ken@lab.ntt.co.jp</t>
  </si>
  <si>
    <t>4.5b1</t>
  </si>
  <si>
    <r>
      <t>In the same manner as the baseline, pi/2-shifted modulation sould be denoted as, for example, "</t>
    </r>
    <r>
      <rPr>
        <sz val="10"/>
        <rFont val="ＭＳ Ｐゴシック"/>
        <family val="3"/>
        <charset val="128"/>
      </rPr>
      <t>π</t>
    </r>
    <r>
      <rPr>
        <sz val="10"/>
        <rFont val="Arial"/>
        <family val="2"/>
      </rPr>
      <t>/2 QPSK".</t>
    </r>
  </si>
  <si>
    <r>
      <t>Replace "</t>
    </r>
    <r>
      <rPr>
        <sz val="10"/>
        <rFont val="ＭＳ Ｐゴシック"/>
        <family val="3"/>
        <charset val="128"/>
      </rPr>
      <t>π</t>
    </r>
    <r>
      <rPr>
        <sz val="10"/>
        <rFont val="Arial"/>
        <family val="2"/>
      </rPr>
      <t>/2-shift" with "</t>
    </r>
    <r>
      <rPr>
        <sz val="10"/>
        <rFont val="ＭＳ Ｐゴシック"/>
        <family val="3"/>
        <charset val="128"/>
      </rPr>
      <t>π</t>
    </r>
    <r>
      <rPr>
        <sz val="10"/>
        <rFont val="Arial"/>
        <family val="2"/>
      </rPr>
      <t>/2".</t>
    </r>
  </si>
  <si>
    <t>Annex E</t>
  </si>
  <si>
    <t>The constellation mappings shown in Figure 11-29 in 11.3.2.6 seem to be 16QAM and 64QAM.</t>
  </si>
  <si>
    <r>
      <t>Delete "</t>
    </r>
    <r>
      <rPr>
        <sz val="10"/>
        <rFont val="ＭＳ Ｐゴシック"/>
        <family val="3"/>
        <charset val="128"/>
      </rPr>
      <t>π</t>
    </r>
    <r>
      <rPr>
        <sz val="10"/>
        <rFont val="Arial"/>
        <family val="2"/>
      </rPr>
      <t>/2-shift" for QAMs. (pi/2 rotations have no effect?) Check similar words in other parts, e.g., 6.4.11d and 4.5b1.</t>
    </r>
  </si>
  <si>
    <t>"1” in "d1" should be a suffix.</t>
  </si>
  <si>
    <t>As commented.</t>
  </si>
  <si>
    <t>In Figure 13-2, "001" should be printed.</t>
  </si>
  <si>
    <t>In Figure 13-2, Q - axis looks tilted.</t>
  </si>
  <si>
    <t>Please fix that.</t>
  </si>
  <si>
    <r>
      <t>In Figure 13-2, "d</t>
    </r>
    <r>
      <rPr>
        <vertAlign val="subscript"/>
        <sz val="10"/>
        <rFont val="Arial"/>
        <family val="2"/>
      </rPr>
      <t>1</t>
    </r>
    <r>
      <rPr>
        <sz val="10"/>
        <rFont val="Arial"/>
        <family val="2"/>
      </rPr>
      <t>d</t>
    </r>
    <r>
      <rPr>
        <vertAlign val="subscript"/>
        <sz val="10"/>
        <rFont val="Arial"/>
        <family val="2"/>
      </rPr>
      <t>2</t>
    </r>
    <r>
      <rPr>
        <sz val="10"/>
        <rFont val="Arial"/>
        <family val="2"/>
      </rPr>
      <t>d</t>
    </r>
    <r>
      <rPr>
        <vertAlign val="subscript"/>
        <sz val="10"/>
        <rFont val="Arial"/>
        <family val="2"/>
      </rPr>
      <t>3</t>
    </r>
    <r>
      <rPr>
        <sz val="10"/>
        <rFont val="Arial"/>
        <family val="2"/>
      </rPr>
      <t xml:space="preserve">" should be printed. </t>
    </r>
  </si>
  <si>
    <t>As commented. (Please see an example can be seen in Figure 11-10 of the baseline.)</t>
  </si>
  <si>
    <t>13.2.2.5</t>
  </si>
  <si>
    <r>
      <t>In Table 13-6, please check the minimum value of  T</t>
    </r>
    <r>
      <rPr>
        <vertAlign val="subscript"/>
        <sz val="10"/>
        <rFont val="Arial"/>
        <family val="2"/>
      </rPr>
      <t>PW</t>
    </r>
    <r>
      <rPr>
        <sz val="10"/>
        <rFont val="Arial"/>
        <family val="2"/>
      </rPr>
      <t>.
The minimum T</t>
    </r>
    <r>
      <rPr>
        <vertAlign val="subscript"/>
        <sz val="10"/>
        <rFont val="Arial"/>
        <family val="2"/>
      </rPr>
      <t>PW</t>
    </r>
    <r>
      <rPr>
        <sz val="10"/>
        <rFont val="Arial"/>
        <family val="2"/>
      </rPr>
      <t xml:space="preserve"> should be 8 * 0.023 = 0.184, as defined in the rightmost column, T</t>
    </r>
    <r>
      <rPr>
        <vertAlign val="subscript"/>
        <sz val="10"/>
        <rFont val="Arial"/>
        <family val="2"/>
      </rPr>
      <t>PW</t>
    </r>
    <r>
      <rPr>
        <sz val="10"/>
        <rFont val="Arial"/>
        <family val="2"/>
      </rPr>
      <t xml:space="preserve"> = L</t>
    </r>
    <r>
      <rPr>
        <vertAlign val="subscript"/>
        <sz val="10"/>
        <rFont val="Arial"/>
        <family val="2"/>
      </rPr>
      <t>PW</t>
    </r>
    <r>
      <rPr>
        <sz val="10"/>
        <rFont val="Arial"/>
        <family val="2"/>
      </rPr>
      <t>×T</t>
    </r>
    <r>
      <rPr>
        <vertAlign val="subscript"/>
        <sz val="10"/>
        <rFont val="Arial"/>
        <family val="2"/>
      </rPr>
      <t xml:space="preserve">C.
</t>
    </r>
    <r>
      <rPr>
        <sz val="10"/>
        <rFont val="Arial"/>
        <family val="2"/>
      </rPr>
      <t/>
    </r>
  </si>
  <si>
    <r>
      <t>In Table 13-6, please do not use comma(,) but dot(.) for the point in values of  T</t>
    </r>
    <r>
      <rPr>
        <vertAlign val="subscript"/>
        <sz val="10"/>
        <rFont val="Arial"/>
        <family val="2"/>
      </rPr>
      <t>PW</t>
    </r>
    <r>
      <rPr>
        <sz val="10"/>
        <rFont val="Arial"/>
        <family val="2"/>
      </rPr>
      <t>.</t>
    </r>
  </si>
  <si>
    <t>Replace "," with ".".</t>
  </si>
  <si>
    <t>13.2.2.6</t>
  </si>
  <si>
    <t>"1,2,3,3,4 and 6" should be "1,2,3,4,5 and 6".</t>
  </si>
  <si>
    <t>Monique Brown</t>
  </si>
  <si>
    <t>NICT</t>
  </si>
  <si>
    <t>monique.brown@ieee.org</t>
  </si>
  <si>
    <t>Intro</t>
  </si>
  <si>
    <t>In the bulleted list, the text says, "Use of a pairnet structure supporting wireless links for intra-device communication, close proximity communication..." What is a wireless link for "intra-device communication?" Should this be "inter-device" instead (between the two pairnet devices)? Actually, if you're talking about a pairnet, doesn't that imply that the two devices communicate? Do you need the phrase "intra-device communication" at all?</t>
  </si>
  <si>
    <t>Consider either changing "intra" to "inter" or just remove the phrase entirely.</t>
  </si>
  <si>
    <t>4.5b.1</t>
  </si>
  <si>
    <t>Simplify the text to read: "_The following_ two PHY modes are defined for the THz PHY:" Remove "They are as follows:"</t>
  </si>
  <si>
    <t>See comment.</t>
  </si>
  <si>
    <t xml:space="preserve">E </t>
  </si>
  <si>
    <t>Change "that are supported" to "it supports."</t>
  </si>
  <si>
    <t>5.3.2</t>
  </si>
  <si>
    <t>Missing comma. Change Type description to "PRC Capability, as defined" to match 15.3e.</t>
  </si>
  <si>
    <t>5.3.5</t>
  </si>
  <si>
    <t>Add a comma. Change Type description to "PRDEV Capability, as defined"</t>
  </si>
  <si>
    <t>Editing instruction is confusing. Change to something like "Change the title of Table 5-31 and _the table itself_ (the entire table is not shown) as indicated:"</t>
  </si>
  <si>
    <t>Change the Description to "applicable _to_ HRCP-SC PHY" (get rid of "the" to match 15.3e; change "for" to "to"). Also change "for" to "to" on line 45.</t>
  </si>
  <si>
    <t xml:space="preserve">See comment. </t>
  </si>
  <si>
    <t>Odd wording. Remove the word "All" at the start of the sentence. Change to "IEs not shown in the table are not used..."</t>
  </si>
  <si>
    <t>In the Figure 6-87n caption, capitalize the word "Content."</t>
  </si>
  <si>
    <t>It seems more logical if the first two sentences in the subclause were swapped, since the first sentence is more general.</t>
  </si>
  <si>
    <t xml:space="preserve">Make "The PRC Capability IE shall be included in each Beacon frame" the first sentence. </t>
  </si>
  <si>
    <t xml:space="preserve">The figure title is incorrect. </t>
  </si>
  <si>
    <t>Remove "IE content" from the title. The title should be "PRC Capability field format."</t>
  </si>
  <si>
    <t>Text says, "The LLPS Start field indicates the value of consecutive ACKs duration to start LLPS." What is meant here? Is it the period of time during which consecutive ACKs are sent? I have a similar question for the LLPS Extend field desciption.</t>
  </si>
  <si>
    <t>Reword both definitions for clarity (lines 43 and 46).</t>
  </si>
  <si>
    <t>The field name is Supported "Bandwidths" in Figure 87-o and Supported "Bandwidth" here. I think it should be plural.</t>
  </si>
  <si>
    <t>Make the field name consistent.</t>
  </si>
  <si>
    <t>Add a mention of the actual field name here to better tie in with the figure.</t>
  </si>
  <si>
    <t>Replace "The spectrum parts supported are represented as a bitmap" with "The Spectrum Parts Supported field is encoded as a bitmap."</t>
  </si>
  <si>
    <t>6.4.11e</t>
  </si>
  <si>
    <t>Make "The PRDEV Capability IE shall be included in each Beacon frame" the first sentence.</t>
  </si>
  <si>
    <t>Figure 6-87p caption should capitalize the word "Content."</t>
  </si>
  <si>
    <t>Incorrect figure name.</t>
  </si>
  <si>
    <t>Change "The PRDEV Capability IE Content field shall be formatted as illustrated in Figure 6-87o..." to "The PRDEV Capability field shall be..."</t>
  </si>
  <si>
    <t>6.4.11f</t>
  </si>
  <si>
    <t>Make "The THz Pairnet Operation Parameters IE shall be included in each Association Response command frame" the first sentence.</t>
  </si>
  <si>
    <t>Figure title is "THz Pairnet Operation Parameters IE Content field format." This title is different from those in 6.4.11d and 6.4.11e in that it includes "THz." Should all contain THz (e.g., 6-87n, 6-87p)?</t>
  </si>
  <si>
    <t>Make the titles consistent.</t>
  </si>
  <si>
    <t>The figure title is incorrect.</t>
  </si>
  <si>
    <t>Change to "PRC Capability field format."</t>
  </si>
  <si>
    <t xml:space="preserve">Text says, "The larger value of SIFS in PRC and DEV capability shall be encoded in this field." </t>
  </si>
  <si>
    <t>What does this mean? Does it mean that the larger of the two values is encoded? Something like "The SIFS values in the PRC capability and in the DEV capability are compared, and the larger of the two values shall be encoded in this field." And shouldn't it be instead "PRC Capability IE" and "PRDEV Capability IE?" Please clarify the text.</t>
  </si>
  <si>
    <t>Text says, "The smaller value of the Preferred Total Aggregation Size field in the PRC and DEV capability shall be encoded in this field."</t>
  </si>
  <si>
    <t>Clarify what is meant by "in the PRC and DEV capability." I think "PRC Capability IE and the PRDEV Capability IE." Reword text as needed.</t>
  </si>
  <si>
    <t>Is it "SC Supported Modulation" or "Modulations?"</t>
  </si>
  <si>
    <t>Decide and make consistent.</t>
  </si>
  <si>
    <t>Odd wording plus there's a grammatical error.</t>
  </si>
  <si>
    <t xml:space="preserve"> Remove the word "All" at the start of the sentence and remove "be." Change to "MAC commands not shown in the table are not used by those PHYs listed."</t>
  </si>
  <si>
    <t>No need to include the entire list here, since the already-existing entries haven't changed. Do the same as what's done in 7.4.1.</t>
  </si>
  <si>
    <t>Change editing instruction to "Add the following entries to the end of the dashed list in 7.13:" Then list only the two new entries.</t>
  </si>
  <si>
    <t>13.1.1</t>
  </si>
  <si>
    <t>It seems like a word is missing here.</t>
  </si>
  <si>
    <t xml:space="preserve">Change to "...is the maximum estimated gain by the
manufacturer" to "...is the maximum estimated gain _specified_ by the
manufacturer." </t>
  </si>
  <si>
    <t>Make the capitialization in the description column consistent.</t>
  </si>
  <si>
    <t>For example, change "block length" to "Block length." Fix all others also.</t>
  </si>
  <si>
    <r>
      <t>Typo. "</t>
    </r>
    <r>
      <rPr>
        <i/>
        <sz val="10"/>
        <rFont val="Arial"/>
        <family val="2"/>
      </rPr>
      <t>i</t>
    </r>
    <r>
      <rPr>
        <sz val="10"/>
        <rFont val="Arial"/>
        <family val="2"/>
      </rPr>
      <t>" should be "in." Text should read, "Number of code repetitions _in_ the CES"</t>
    </r>
  </si>
  <si>
    <t>Fix it.</t>
  </si>
  <si>
    <t>The row for LMFB can fit on one text line.</t>
  </si>
  <si>
    <t>13.2.2.9</t>
  </si>
  <si>
    <t xml:space="preserve">Define PRBS. </t>
  </si>
  <si>
    <t>13.2.3.2.1</t>
  </si>
  <si>
    <t>It seems strange to spell out modulation and coding scheme here. Define it earlier in the draft and use the acronym MCS here. Also use the acronym in the title of Table 13-16 on page 46.</t>
  </si>
  <si>
    <t>13.2.6.4</t>
  </si>
  <si>
    <t>Question - the title of the subclause is Time between successive transmissions. The paragraph only talks about retransmissions. Is it worth changing the title? Same question for 13.3.6.4.</t>
  </si>
  <si>
    <t>13.3.3.1</t>
  </si>
  <si>
    <t>Change the order of the field descriptions to match the order in which they appear in Figure 13-4.</t>
  </si>
  <si>
    <t>Fix it and also check other descriptions.</t>
  </si>
  <si>
    <t>E.7</t>
  </si>
  <si>
    <t>Get the name of 15.3e straight here and throughout draft. Also make the order of standards/draft standards the same as in the title.</t>
  </si>
  <si>
    <t>Ruben Salazar</t>
  </si>
  <si>
    <t>Landis+Gyr</t>
  </si>
  <si>
    <t>ruben.salazar@landisgyr.com</t>
  </si>
  <si>
    <t>Document says "Change the title of Table 5-31 and Table 5-31…"</t>
  </si>
  <si>
    <t>There must be a typo in the sentence. Correct it.</t>
  </si>
  <si>
    <t>Billy Verso</t>
  </si>
  <si>
    <t>Decawave Ltd</t>
  </si>
  <si>
    <t>billy.verso @ decawave.com</t>
  </si>
  <si>
    <t>13.1.2</t>
  </si>
  <si>
    <t>Rightmost four column headings of Table 13-1 should indicate bandwidth and frequency numbers quoted are in GHz.</t>
  </si>
  <si>
    <t>Add "(GHz)" in column headings for 2nd to 5th columns to indicate the units being used.</t>
  </si>
  <si>
    <t>13.1.3</t>
  </si>
  <si>
    <t>Figure 13-1 text is a bit blurred</t>
  </si>
  <si>
    <t>Insert (Visio) drawing instead of jpeg/image.</t>
  </si>
  <si>
    <t>Figure 13-2 is slightly blurred and looks crooked.</t>
  </si>
  <si>
    <t>Fix to figure.</t>
  </si>
  <si>
    <t xml:space="preserve">Value column sometimes has more than single value. </t>
  </si>
  <si>
    <t>Change column heading to say "Value or Value Range"</t>
  </si>
  <si>
    <t>Table 13-6 Rc value range upper limit has space "42 240", should the value be "42240" ?</t>
  </si>
  <si>
    <t>Fix</t>
  </si>
  <si>
    <t xml:space="preserve">Table 13-6 Tc value range seems to be followed by "..." </t>
  </si>
  <si>
    <t>Remove trailing "…"</t>
  </si>
  <si>
    <r>
      <t>"in octets" in Table 13-7 L</t>
    </r>
    <r>
      <rPr>
        <vertAlign val="subscript"/>
        <sz val="10"/>
        <rFont val="Arial"/>
        <family val="2"/>
      </rPr>
      <t>MFB</t>
    </r>
    <r>
      <rPr>
        <sz val="10"/>
        <rFont val="Arial"/>
        <family val="2"/>
      </rPr>
      <t xml:space="preserve"> description does not need to be on a new line</t>
    </r>
  </si>
  <si>
    <t>Put description on single line</t>
  </si>
  <si>
    <t>13.2.4.3</t>
  </si>
  <si>
    <t>quantity has no units</t>
  </si>
  <si>
    <t>add appropriate units "chips/s" or whatever.</t>
  </si>
  <si>
    <t>quantity has no units is it Hz or PPM.   Is this saying same thing as line 65 on previous page, and if so are both statements needed?</t>
  </si>
  <si>
    <t>add appropriate units, consider removal of earlier duplicate statement, or put them together in a single paragraph.</t>
  </si>
  <si>
    <t>13.2.5.1</t>
  </si>
  <si>
    <t xml:space="preserve">"should"? </t>
  </si>
  <si>
    <t>"shall"?</t>
  </si>
  <si>
    <t>"required in the proposed DEV has been applied." what does it mean by proposed?</t>
  </si>
  <si>
    <t>delete "required in the proposed DEV has" and insert "have" instead.</t>
  </si>
  <si>
    <t>13.3.4.2</t>
  </si>
  <si>
    <t>quantity has no units is it Hz or PPM. Seems to be a repeat of line 30 page 41.  Are both statements needed?</t>
  </si>
  <si>
    <t>add appropriate units, consider removal of duplicate statement.</t>
  </si>
  <si>
    <t>13.3.5.1</t>
  </si>
  <si>
    <t>"required in the proposed DEV have been applied." what is a proposed device?</t>
  </si>
  <si>
    <t>delete "required in the proposed DEV"</t>
  </si>
  <si>
    <t>13.3.7.1</t>
  </si>
  <si>
    <t>2 099 200 octets</t>
  </si>
  <si>
    <t>Merge into single number quantity</t>
  </si>
  <si>
    <t>13.3.7.2</t>
  </si>
  <si>
    <t>2 097 152 octets</t>
  </si>
  <si>
    <t>Thomas Kürner</t>
  </si>
  <si>
    <t>TU Braunschweig</t>
  </si>
  <si>
    <t>t.kuerner@tu-bs.de</t>
  </si>
  <si>
    <t>Description of bands should be moved to front for readability</t>
  </si>
  <si>
    <t>Move "The THz PHY supports… …to 70GHz" to end of first paragraph</t>
  </si>
  <si>
    <t>Consider a shorter abrreviation for THz-OOK PHY and THz-SC PHY</t>
  </si>
  <si>
    <t>replace THz-OOK PHY by TOOK and THz-SC PHY by TSC</t>
  </si>
  <si>
    <t>5.5.14, 5.5.17</t>
  </si>
  <si>
    <t>Primitive semantics are identical</t>
  </si>
  <si>
    <t>Merge description</t>
  </si>
  <si>
    <t>Is there a reason why the existing MAC-DATA commands can't be used with an additional parameter, i.e., LogicalChannel?</t>
  </si>
  <si>
    <t>In case there is no reason use MAC-HRCP-xxx primitivs instead</t>
  </si>
  <si>
    <t>Capitalization of IE inconsistent with text above</t>
  </si>
  <si>
    <t>Capitalize "PRC Capability IE Content field format"</t>
  </si>
  <si>
    <t>Field Name is singular accordng to text below table</t>
  </si>
  <si>
    <t>Change field name to "Supported Bandwidth"</t>
  </si>
  <si>
    <t>Section-Numbering should be consistent with .3e</t>
  </si>
  <si>
    <t>Ask .3e to adopt our "Top-Level" approach (without A and B) or make our section 11.b again</t>
  </si>
  <si>
    <t>What exactly are "EIRP based" measurements? I.e. 'radiated measurements should be corrected by antenna gain' is tangible and says everything.</t>
  </si>
  <si>
    <t>Reformulate as follows: "Unless otherwise stated, all RF power measurments for the purpose of this standard shall be corrected to compensate for the antenna gain in the impementation. The gain of the antenna is the maximum estimated gain  given in the data sheet of the antenna as provided by the antenna manufacturer."</t>
  </si>
  <si>
    <t>13.1.5.1</t>
  </si>
  <si>
    <t>Wrong Reference to OOK table</t>
  </si>
  <si>
    <t>"…in Table 13-13 for the THz-OOK PHY.</t>
  </si>
  <si>
    <t>13.1.5.2</t>
  </si>
  <si>
    <t>In Table 13-9, four bits are used to encode the MCSs</t>
  </si>
  <si>
    <t>Encode the PHY mode in the MSB only and use the released bit to allow the four LSBs to encode the SC MCS</t>
  </si>
  <si>
    <t>13.2.1</t>
  </si>
  <si>
    <t>We removed any reference to regulatory issues</t>
  </si>
  <si>
    <t>Delete "…from the channels … …regulatory body"</t>
  </si>
  <si>
    <t>Are all the detals in table 13-7 really required</t>
  </si>
  <si>
    <t>Check, whether this table of parts of it is obsolote</t>
  </si>
  <si>
    <t>13.2.2.2</t>
  </si>
  <si>
    <t>We removed the notation "rate compatible" everywhere</t>
  </si>
  <si>
    <t>Delete "rate compatible"</t>
  </si>
  <si>
    <t>13.2.2.7</t>
  </si>
  <si>
    <t>Aggregation is not used in .3d</t>
  </si>
  <si>
    <t>Delete the whole sentence ending with "…if standard aggregation is employed"</t>
  </si>
  <si>
    <t>13.2.2.8</t>
  </si>
  <si>
    <t>Only headers are spread</t>
  </si>
  <si>
    <t>Modify to "Code spreading of the frame headers…"</t>
  </si>
  <si>
    <t>13.2.4.1</t>
  </si>
  <si>
    <t>What does the "Note" regarding the conducted measurements state? It is redundant after the preceding sentence.</t>
  </si>
  <si>
    <t>Delete"Note that this… … measurement"</t>
  </si>
  <si>
    <t>13.2.7; 13.3.7</t>
  </si>
  <si>
    <t>This part is not PHY dependent apart from 13.2.7.3/13.3.7.3</t>
  </si>
  <si>
    <t>Move to 13.1.5.2 and adapt current sections 13.2.7.3/13.3.7.3   Remove refence to 6.4.11d. Delete the last sentence in 13.3.7.3</t>
  </si>
  <si>
    <t>13.3.2.3</t>
  </si>
  <si>
    <t>19-65</t>
  </si>
  <si>
    <t>Spreading factor in Table 13-13 is always 1 for the payload (which is correct but redundant because payload is never spread); also cf. 2 comments below</t>
  </si>
  <si>
    <t>Remove column "Spreading Factor LSF"</t>
  </si>
  <si>
    <t>13.3.2.7</t>
  </si>
  <si>
    <t>Delete "…if standard aggregation is employed"</t>
  </si>
  <si>
    <t>13.3.2.8</t>
  </si>
  <si>
    <t xml:space="preserve">So far, only headers are spread according to the paragraphs and numbers above. </t>
  </si>
  <si>
    <t>Either delete "and payloads" or define spreading factors in Table 13-13</t>
  </si>
  <si>
    <t>13.37</t>
  </si>
  <si>
    <t>this should refer to the THZ-OOK PHY layer</t>
  </si>
  <si>
    <t>replace THZ-SC PHY by THZ-OOK PHY</t>
  </si>
  <si>
    <t>resolution</t>
  </si>
  <si>
    <t xml:space="preserve"> </t>
  </si>
  <si>
    <t>CID</t>
  </si>
  <si>
    <t>Revised. Remove entire sentence.</t>
  </si>
  <si>
    <t>Rejected. According to the IEEE editorial staff, separating the digits into groups of three is the correct representation for such a large numerical value.</t>
  </si>
  <si>
    <t>Rejected. The text is actually on page 49. According to the IEEE editorial staff, separating the digits into groups of three is the correct representation for such a large numerical value.</t>
  </si>
  <si>
    <t>Revised. There are many instances in IEEE Std 802.15.3-2016 in which the word "Value" is used when more than one value is possible. For example, see Table 11-14 and Table 11-26. Also, sometimes the value is "variable," such as in Table 9-1. Therefore, the column title will be kept as is. However, these ranges should not be shown using the notation "..." Instead use a en dash.</t>
  </si>
  <si>
    <t>Revised. Change the sentence to the following: "The gain of the antenna is the maximum estimated gain  given in the data sheet of the antenna as provided by the antenna manufacturer."</t>
  </si>
  <si>
    <t>Revised. The term intra-device communication actually means a wireless link within a device, e. g., within a camera, video-projector, computer, etc. Change the text to say the following: " Use of a parinet structure supporting wireless links for intra-device communication (e.g.,  board-to-board communication), close proximity communication, wireless data centers, and backhaul/fronthaul links".</t>
  </si>
  <si>
    <t>Revised. Change field name to "Supported Bandwidths."</t>
  </si>
  <si>
    <t>Accepted.</t>
  </si>
  <si>
    <t>Rejected. The subclause title is consistent with wording used in 15.3e. Leave the subclause title as is.</t>
  </si>
  <si>
    <t>Accepted. Note that the text is actually on page 48.</t>
  </si>
  <si>
    <t>Revised. Make all references "IEEE Std 802.15.3e" unless referring to a device. Then make it "IEEE 802.15.3e."</t>
  </si>
  <si>
    <t>Accepted. Implement first proposal.</t>
  </si>
  <si>
    <t>Rejected. The group prefers the current PHY names.</t>
  </si>
  <si>
    <t>Accepted. Use THz in all figure captions.</t>
  </si>
  <si>
    <t xml:space="preserve">Accepted. </t>
  </si>
  <si>
    <t>Rejected. The numbering is correct.</t>
  </si>
  <si>
    <t>Rejected. The group prefers the current subclause numbering.</t>
  </si>
  <si>
    <t>Accepted. The acronym PRBS stands for pseudo random bit sequence.</t>
  </si>
  <si>
    <t>Revised. Change the definition of PHYPIB_DataRateVector in Table 13-3 in the following way. Lines 46-47 now say: "MSB 0 = 0 for THz-SC PHY and MSB 0 = 1 for THz OOK PHY." Line 49 now says: "MSB 1–3 indicate the bandwidth identifier..." Line 52 now says: "For the THz-SC PHY mode, the four LSBs..." In Table 13-17, add column heading beneath MCS identifier that shows bits b0 and b1.</t>
  </si>
  <si>
    <t>Accepted.  Made the "1"  a subscript.</t>
  </si>
  <si>
    <t>Revised. Delete "and payloads."</t>
  </si>
  <si>
    <t>Revised. Recheck all values. Correct the rounding error in minimum Tc value, which then affects other values. Change the minimum Tpw to 0.192. Update all values in the table as needed. Also, remove all "~" from the value ranges.</t>
  </si>
  <si>
    <t>Revised. Change page 20, line 43 to say: "The LLPS Start field tells the PRDEV when to enter LLPS mode. The field value is equal to a period of time during which consecutive ACKs are sent but no payload is sent."
 Change page 20, line 46 to say: "The LLPS Extend field tells the PRDEV when to extend LLPS mode. The field value is equal to a period of time during which consecutive ACKs are sent but no payload is sent."</t>
  </si>
  <si>
    <t>Revised. Change text to say the following: "The Preferred Total Aggregation Size fields in the PRC Capability field and the PRDEV Capability field are compared, and the smaller of the two values shall be encoded in this field."</t>
  </si>
  <si>
    <t>Revised. Replace the first paragraph of 13.2.2.6 with "The frame parameters associated with the THz-SC-PHY are the same as for the HRCP-SC PHY, given in Table 11a-9, with the exception of the parameter listed in Table 13-7." Delete all rows in Table 13-7 except for N_CBPC. Change the paragraph in 13.3.2.6 to the following: "The frame parameters associated with the THz-OOK PHY are the same as for the THz-SC PHY defined in 13.2.2.6, with the exception that the parameter NCBPC takes the value one."</t>
  </si>
  <si>
    <t xml:space="preserve">Revised. Change cross-reference to Table 13-13. </t>
  </si>
  <si>
    <t>Revised. THz-only DATA primitives have been removed. THz PHYs share the HRCP DATA primitives. The editing instruction now reads: "Change Table 5-31 (the entire table is not shown) as indicated:"</t>
  </si>
  <si>
    <t>Revised. Delete MAC-THZ-DATA and MAC-THZ-MUL-DATA primitives. Modify all MAC-HRCP-DATA and MAC-HRCP-MUL-DATA primitives such that THz PHYs can also use them. Include the changes in wording made to the text that both the HRCP and THz PHYs have in common, except that LogicalChannel parameter is now used by THz PHY (but the Length parameter is no longer used by HRCP PHY).</t>
  </si>
  <si>
    <t>Rejected. The notation used for showing fractional errors is consistent with IEEE Std 802.15.3-2016 (for example, see 10.5.4/10.5.5).</t>
  </si>
  <si>
    <t>Revised. The unit for chip rate is given in the table referenced, Table 13-6. The notation used for showing fractional errors is consistent with IEEE Std 802.15.3-2016 (for example, see 10.5.4/10.5.5). Therefore, no change was made to this text. However, while investigating this comment, it was discovered that the subclause heading for the transmitted center frequency text (line 56) was missing. The subclause heading was added as  "13.3.4.2 Transmit center frequency tolerance."</t>
  </si>
  <si>
    <t>Revised. The unit for chip rate is given in the table referenced, Table 13-6. The notation used for showing fractional errors is consistent with IEEE Std 802.15.3-2016 (for example, see 10.5.4/10.5.5). Therefore, no change was made to this text. However, while investigating this comment, an inconsistency was noticed in the subclause heading of 13.3.4.2. The subclause heading was changed to "Transmit center frequency tolerance," in order to be consistent with similar subclause headings in 15.3 and 15.3e.</t>
  </si>
  <si>
    <t>Revised. Change text to say the following: "The SIFS values in the PRC Capability field and in the PRDEV Capability field are compared, and the larger of the two values shall be encoded in this field." While examining this text, an error was found in the title of Figure 6-87r. Change the figure title to "Operation Parameters field format" and also change the associated text.</t>
  </si>
  <si>
    <t>Revised. The commenter is correct. However, this subclause (and those below it) was combined with 13.2.7 (and those below it) and moved to 13.5.1. The wording was changed to say: "The PHY PIB comprises the managed objects, attributes, actions, and notifications required to manage the THz PHY layer of a DEV."</t>
  </si>
  <si>
    <t>Revised. Combine the introductory sentences in 13.2.7 and 13.3.7 and move to 13.5.1.  Create three new subclauses using the contents of 13.2.7 and 13.3.7: 13.1.5.3 Maximum frame size, 13.1.5.4 Maximum transfer unit size, and 13.1.5.5 Minimum fragment size. Subclause 13.1.5.5 to say: "The minimum fragment size, pMinFragmentSize, allowed shall be 2048 octets." The other subclauses to be copied word-for-word.</t>
  </si>
  <si>
    <t>Revised. Change all occurrences to  "SC Supported Modulations."</t>
  </si>
  <si>
    <t>Benjamin A. Rolfe</t>
  </si>
  <si>
    <t>BCA</t>
  </si>
  <si>
    <t>ben@blindcreek.com</t>
  </si>
  <si>
    <t>This statement "For DEVs that implement the THz PHY, at least one of the PHY modes is required" is repeating a normative statement of requirements contained in clause 13.</t>
  </si>
  <si>
    <t>Delete repetitive line</t>
  </si>
  <si>
    <t xml:space="preserve">Listing the modulations is repeating normative text  that is properly and completely contained in clause 13.  </t>
  </si>
  <si>
    <t>Replace list with a cross reference to 13.2.2.1</t>
  </si>
  <si>
    <t>Resolution</t>
  </si>
  <si>
    <t>Rejected. The text in question is consistent with text in 802.15.3-2016 (4.5.1) and text in 802.15.3e (4.5a.1).</t>
  </si>
  <si>
    <t>802.15 Letter Ballot Comment Submission IEEE P802.15.3d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</si>
</sst>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ＭＳ Ｐゴシック"/>
      <family val="3"/>
      <charset val="128"/>
    </font>
    <font>
      <vertAlign val="subscript"/>
      <sz val="10"/>
      <name val="Arial"/>
      <family val="2"/>
    </font>
    <font>
      <i/>
      <sz val="10"/>
      <name val="Arial"/>
      <family val="2"/>
    </font>
    <font>
      <sz val="10"/>
      <color theme="1"/>
      <name val="Arial"/>
      <family val="2"/>
    </font>
    <font>
      <u/>
      <sz val="10"/>
      <color theme="1"/>
      <name val="Arial"/>
      <family val="2"/>
    </font>
  </fonts>
  <fills count="4">
    <fill>
      <patternFill patternType="none"/>
    </fill>
    <fill>
      <patternFill patternType="gray125"/>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5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Fill="1"/>
    <xf numFmtId="0" fontId="0" fillId="0" borderId="0" xfId="0" applyFill="1" applyAlignment="1">
      <alignment wrapText="1"/>
    </xf>
    <xf numFmtId="0" fontId="5" fillId="0" borderId="0" xfId="0" applyFont="1" applyFill="1"/>
    <xf numFmtId="0" fontId="5" fillId="0" borderId="0" xfId="0" applyFont="1" applyFill="1" applyAlignment="1">
      <alignment wrapText="1"/>
    </xf>
    <xf numFmtId="0" fontId="5" fillId="0" borderId="0" xfId="0" applyFont="1" applyFill="1" applyAlignment="1">
      <alignment horizontal="center" wrapText="1"/>
    </xf>
    <xf numFmtId="0" fontId="0" fillId="2" borderId="0" xfId="0" applyFill="1"/>
    <xf numFmtId="0" fontId="0" fillId="2" borderId="0" xfId="0" applyFill="1" applyAlignment="1">
      <alignment wrapText="1"/>
    </xf>
    <xf numFmtId="0" fontId="0" fillId="2" borderId="0" xfId="0" applyFont="1" applyFill="1" applyAlignment="1">
      <alignment horizontal="left" vertical="top"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8" fillId="2" borderId="0" xfId="0" applyFont="1" applyFill="1"/>
    <xf numFmtId="0" fontId="11" fillId="3" borderId="0" xfId="0" applyFont="1" applyFill="1"/>
    <xf numFmtId="0" fontId="12" fillId="3" borderId="0" xfId="3" applyFont="1" applyFill="1" applyAlignment="1" applyProtection="1"/>
    <xf numFmtId="49" fontId="11" fillId="3" borderId="0" xfId="0" applyNumberFormat="1" applyFont="1" applyFill="1"/>
    <xf numFmtId="0" fontId="11" fillId="3" borderId="0" xfId="0" applyFont="1" applyFill="1" applyAlignment="1">
      <alignment wrapText="1"/>
    </xf>
    <xf numFmtId="0" fontId="0" fillId="3" borderId="0" xfId="0" applyFill="1"/>
    <xf numFmtId="0" fontId="0" fillId="3" borderId="0" xfId="0" applyFill="1" applyAlignment="1">
      <alignment wrapText="1"/>
    </xf>
    <xf numFmtId="0" fontId="7" fillId="3" borderId="0" xfId="3" applyFill="1" applyAlignment="1" applyProtection="1"/>
    <xf numFmtId="49" fontId="0" fillId="3" borderId="0" xfId="0" applyNumberFormat="1" applyFill="1"/>
    <xf numFmtId="0" fontId="0" fillId="3" borderId="0" xfId="0" applyFont="1" applyFill="1"/>
    <xf numFmtId="0" fontId="8" fillId="3" borderId="0" xfId="0" applyFont="1" applyFill="1"/>
    <xf numFmtId="0" fontId="0" fillId="3" borderId="0" xfId="0" applyFont="1" applyFill="1" applyAlignment="1">
      <alignment wrapText="1"/>
    </xf>
    <xf numFmtId="0" fontId="7" fillId="3" borderId="0" xfId="2" applyFill="1"/>
    <xf numFmtId="0" fontId="0" fillId="3" borderId="0" xfId="0" applyFont="1" applyFill="1" applyAlignment="1">
      <alignment horizontal="left" vertical="top" wrapText="1"/>
    </xf>
    <xf numFmtId="0" fontId="0" fillId="3" borderId="0" xfId="0" applyFill="1" applyAlignment="1">
      <alignment horizontal="left" vertical="top" wrapText="1"/>
    </xf>
    <xf numFmtId="0" fontId="6" fillId="3" borderId="0" xfId="0" applyFont="1" applyFill="1" applyAlignment="1">
      <alignment horizontal="left" vertical="top" wrapText="1"/>
    </xf>
    <xf numFmtId="0" fontId="7" fillId="2" borderId="0" xfId="2" applyFill="1"/>
    <xf numFmtId="0" fontId="0" fillId="2" borderId="0" xfId="0" applyFill="1" applyAlignment="1">
      <alignment horizontal="right"/>
    </xf>
    <xf numFmtId="0" fontId="7" fillId="2" borderId="0" xfId="3" applyFill="1" applyAlignment="1" applyProtection="1"/>
    <xf numFmtId="49" fontId="0" fillId="2" borderId="0" xfId="0" applyNumberFormat="1" applyFill="1"/>
    <xf numFmtId="0" fontId="0" fillId="2" borderId="0" xfId="0" applyFont="1" applyFill="1"/>
    <xf numFmtId="14" fontId="0" fillId="2" borderId="0" xfId="0" applyNumberFormat="1" applyFill="1"/>
    <xf numFmtId="0" fontId="5" fillId="0" borderId="0" xfId="0" applyFont="1" applyAlignment="1">
      <alignment horizontal="left"/>
    </xf>
    <xf numFmtId="0" fontId="0" fillId="0" borderId="0" xfId="0"/>
    <xf numFmtId="0" fontId="5" fillId="0" borderId="0" xfId="0" applyFont="1"/>
    <xf numFmtId="0" fontId="5" fillId="0" borderId="0" xfId="0" applyFont="1" applyAlignment="1">
      <alignment horizontal="center" wrapText="1"/>
    </xf>
    <xf numFmtId="0" fontId="0" fillId="0" borderId="0" xfId="0" applyAlignment="1">
      <alignment horizontal="center"/>
    </xf>
    <xf numFmtId="0" fontId="7" fillId="0" borderId="0" xfId="2"/>
    <xf numFmtId="0" fontId="5" fillId="0" borderId="0" xfId="0" applyFont="1" applyAlignment="1">
      <alignment wrapText="1"/>
    </xf>
    <xf numFmtId="0" fontId="0" fillId="0" borderId="0" xfId="0"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Hyperlink" xfId="2" builtinId="8"/>
    <cellStyle name="Hyperlink 2" xfId="3"/>
    <cellStyle name="Normal" xfId="0" builtinId="0"/>
    <cellStyle name="Normal 2" xfId="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monique.brown@ieee.org" TargetMode="External"/><Relationship Id="rId18" Type="http://schemas.openxmlformats.org/officeDocument/2006/relationships/hyperlink" Target="mailto:monique.brown@ieee.org" TargetMode="External"/><Relationship Id="rId26" Type="http://schemas.openxmlformats.org/officeDocument/2006/relationships/hyperlink" Target="mailto:monique.brown@ieee.org" TargetMode="External"/><Relationship Id="rId39" Type="http://schemas.openxmlformats.org/officeDocument/2006/relationships/hyperlink" Target="mailto:monique.brown@ieee.org" TargetMode="External"/><Relationship Id="rId21" Type="http://schemas.openxmlformats.org/officeDocument/2006/relationships/hyperlink" Target="mailto:monique.brown@ieee.org" TargetMode="External"/><Relationship Id="rId34" Type="http://schemas.openxmlformats.org/officeDocument/2006/relationships/hyperlink" Target="mailto:monique.brown@ieee.org" TargetMode="External"/><Relationship Id="rId42" Type="http://schemas.openxmlformats.org/officeDocument/2006/relationships/hyperlink" Target="mailto:ruben.salazar@landisgyr.com" TargetMode="External"/><Relationship Id="rId47" Type="http://schemas.openxmlformats.org/officeDocument/2006/relationships/hyperlink" Target="mailto:t.kuerner@tu-bs.de" TargetMode="External"/><Relationship Id="rId50" Type="http://schemas.openxmlformats.org/officeDocument/2006/relationships/hyperlink" Target="mailto:t.kuerner@tu-bs.de" TargetMode="External"/><Relationship Id="rId55" Type="http://schemas.openxmlformats.org/officeDocument/2006/relationships/hyperlink" Target="mailto:t.kuerner@tu-bs.de" TargetMode="External"/><Relationship Id="rId63" Type="http://schemas.openxmlformats.org/officeDocument/2006/relationships/hyperlink" Target="mailto:t.kuerner@tu-bs.de" TargetMode="External"/><Relationship Id="rId7" Type="http://schemas.openxmlformats.org/officeDocument/2006/relationships/hyperlink" Target="mailto:ed.callaway@arm.com" TargetMode="External"/><Relationship Id="rId2" Type="http://schemas.openxmlformats.org/officeDocument/2006/relationships/hyperlink" Target="mailto:ed.callaway@arm.com" TargetMode="External"/><Relationship Id="rId16" Type="http://schemas.openxmlformats.org/officeDocument/2006/relationships/hyperlink" Target="mailto:monique.brown@ieee.org" TargetMode="External"/><Relationship Id="rId20" Type="http://schemas.openxmlformats.org/officeDocument/2006/relationships/hyperlink" Target="mailto:monique.brown@ieee.org" TargetMode="External"/><Relationship Id="rId29" Type="http://schemas.openxmlformats.org/officeDocument/2006/relationships/hyperlink" Target="mailto:monique.brown@ieee.org" TargetMode="External"/><Relationship Id="rId41" Type="http://schemas.openxmlformats.org/officeDocument/2006/relationships/hyperlink" Target="mailto:monique.brown@ieee.org" TargetMode="External"/><Relationship Id="rId54" Type="http://schemas.openxmlformats.org/officeDocument/2006/relationships/hyperlink" Target="mailto:t.kuerner@tu-bs.de" TargetMode="External"/><Relationship Id="rId62" Type="http://schemas.openxmlformats.org/officeDocument/2006/relationships/hyperlink" Target="mailto:t.kuerner@tu-bs.de"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11" Type="http://schemas.openxmlformats.org/officeDocument/2006/relationships/hyperlink" Target="mailto:monique.brown@ieee.org" TargetMode="External"/><Relationship Id="rId24" Type="http://schemas.openxmlformats.org/officeDocument/2006/relationships/hyperlink" Target="mailto:monique.brown@ieee.org" TargetMode="External"/><Relationship Id="rId32" Type="http://schemas.openxmlformats.org/officeDocument/2006/relationships/hyperlink" Target="mailto:monique.brown@ieee.org" TargetMode="External"/><Relationship Id="rId37" Type="http://schemas.openxmlformats.org/officeDocument/2006/relationships/hyperlink" Target="mailto:monique.brown@ieee.org" TargetMode="External"/><Relationship Id="rId40" Type="http://schemas.openxmlformats.org/officeDocument/2006/relationships/hyperlink" Target="mailto:monique.brown@ieee.org" TargetMode="External"/><Relationship Id="rId45" Type="http://schemas.openxmlformats.org/officeDocument/2006/relationships/hyperlink" Target="mailto:t.kuerner@tu-bs.de" TargetMode="External"/><Relationship Id="rId53" Type="http://schemas.openxmlformats.org/officeDocument/2006/relationships/hyperlink" Target="mailto:t.kuerner@tu-bs.de" TargetMode="External"/><Relationship Id="rId58" Type="http://schemas.openxmlformats.org/officeDocument/2006/relationships/hyperlink" Target="mailto:t.kuerner@tu-bs.de" TargetMode="External"/><Relationship Id="rId5" Type="http://schemas.openxmlformats.org/officeDocument/2006/relationships/hyperlink" Target="mailto:ed.callaway@arm.com" TargetMode="External"/><Relationship Id="rId15" Type="http://schemas.openxmlformats.org/officeDocument/2006/relationships/hyperlink" Target="mailto:monique.brown@ieee.org" TargetMode="External"/><Relationship Id="rId23" Type="http://schemas.openxmlformats.org/officeDocument/2006/relationships/hyperlink" Target="mailto:monique.brown@ieee.org" TargetMode="External"/><Relationship Id="rId28" Type="http://schemas.openxmlformats.org/officeDocument/2006/relationships/hyperlink" Target="mailto:monique.brown@ieee.org" TargetMode="External"/><Relationship Id="rId36" Type="http://schemas.openxmlformats.org/officeDocument/2006/relationships/hyperlink" Target="mailto:monique.brown@ieee.org" TargetMode="External"/><Relationship Id="rId49" Type="http://schemas.openxmlformats.org/officeDocument/2006/relationships/hyperlink" Target="mailto:t.kuerner@tu-bs.de" TargetMode="External"/><Relationship Id="rId57" Type="http://schemas.openxmlformats.org/officeDocument/2006/relationships/hyperlink" Target="mailto:t.kuerner@tu-bs.de" TargetMode="External"/><Relationship Id="rId61" Type="http://schemas.openxmlformats.org/officeDocument/2006/relationships/hyperlink" Target="mailto:t.kuerner@tu-bs.de" TargetMode="External"/><Relationship Id="rId10" Type="http://schemas.openxmlformats.org/officeDocument/2006/relationships/hyperlink" Target="mailto:monique.brown@ieee.org" TargetMode="External"/><Relationship Id="rId19" Type="http://schemas.openxmlformats.org/officeDocument/2006/relationships/hyperlink" Target="mailto:monique.brown@ieee.org" TargetMode="External"/><Relationship Id="rId31" Type="http://schemas.openxmlformats.org/officeDocument/2006/relationships/hyperlink" Target="mailto:monique.brown@ieee.org" TargetMode="External"/><Relationship Id="rId44" Type="http://schemas.openxmlformats.org/officeDocument/2006/relationships/hyperlink" Target="mailto:t.kuerner@tu-bs.de" TargetMode="External"/><Relationship Id="rId52" Type="http://schemas.openxmlformats.org/officeDocument/2006/relationships/hyperlink" Target="mailto:t.kuerner@tu-bs.de" TargetMode="External"/><Relationship Id="rId60" Type="http://schemas.openxmlformats.org/officeDocument/2006/relationships/hyperlink" Target="mailto:t.kuerner@tu-bs.de" TargetMode="External"/><Relationship Id="rId4" Type="http://schemas.openxmlformats.org/officeDocument/2006/relationships/hyperlink" Target="mailto:ed.callaway@arm.com" TargetMode="External"/><Relationship Id="rId9" Type="http://schemas.openxmlformats.org/officeDocument/2006/relationships/hyperlink" Target="mailto:monique.brown@ieee.org" TargetMode="External"/><Relationship Id="rId14" Type="http://schemas.openxmlformats.org/officeDocument/2006/relationships/hyperlink" Target="mailto:monique.brown@ieee.org" TargetMode="External"/><Relationship Id="rId22" Type="http://schemas.openxmlformats.org/officeDocument/2006/relationships/hyperlink" Target="mailto:monique.brown@ieee.org" TargetMode="External"/><Relationship Id="rId27" Type="http://schemas.openxmlformats.org/officeDocument/2006/relationships/hyperlink" Target="mailto:monique.brown@ieee.org" TargetMode="External"/><Relationship Id="rId30" Type="http://schemas.openxmlformats.org/officeDocument/2006/relationships/hyperlink" Target="mailto:monique.brown@ieee.org" TargetMode="External"/><Relationship Id="rId35" Type="http://schemas.openxmlformats.org/officeDocument/2006/relationships/hyperlink" Target="mailto:monique.brown@ieee.org" TargetMode="External"/><Relationship Id="rId43" Type="http://schemas.openxmlformats.org/officeDocument/2006/relationships/hyperlink" Target="mailto:t.kuerner@tu-bs.de" TargetMode="External"/><Relationship Id="rId48" Type="http://schemas.openxmlformats.org/officeDocument/2006/relationships/hyperlink" Target="mailto:t.kuerner@tu-bs.de" TargetMode="External"/><Relationship Id="rId56" Type="http://schemas.openxmlformats.org/officeDocument/2006/relationships/hyperlink" Target="mailto:t.kuerner@tu-bs.de" TargetMode="External"/><Relationship Id="rId64" Type="http://schemas.openxmlformats.org/officeDocument/2006/relationships/printerSettings" Target="../printerSettings/printerSettings1.bin"/><Relationship Id="rId8" Type="http://schemas.openxmlformats.org/officeDocument/2006/relationships/hyperlink" Target="mailto:monique.brown@ieee.org" TargetMode="External"/><Relationship Id="rId51" Type="http://schemas.openxmlformats.org/officeDocument/2006/relationships/hyperlink" Target="mailto:t.kuerner@tu-bs.de" TargetMode="External"/><Relationship Id="rId3" Type="http://schemas.openxmlformats.org/officeDocument/2006/relationships/hyperlink" Target="mailto:ed.callaway@arm.com" TargetMode="External"/><Relationship Id="rId12" Type="http://schemas.openxmlformats.org/officeDocument/2006/relationships/hyperlink" Target="mailto:monique.brown@ieee.org" TargetMode="External"/><Relationship Id="rId17" Type="http://schemas.openxmlformats.org/officeDocument/2006/relationships/hyperlink" Target="mailto:monique.brown@ieee.org" TargetMode="External"/><Relationship Id="rId25" Type="http://schemas.openxmlformats.org/officeDocument/2006/relationships/hyperlink" Target="mailto:monique.brown@ieee.org" TargetMode="External"/><Relationship Id="rId33" Type="http://schemas.openxmlformats.org/officeDocument/2006/relationships/hyperlink" Target="mailto:monique.brown@ieee.org" TargetMode="External"/><Relationship Id="rId38" Type="http://schemas.openxmlformats.org/officeDocument/2006/relationships/hyperlink" Target="mailto:monique.brown@ieee.org" TargetMode="External"/><Relationship Id="rId46" Type="http://schemas.openxmlformats.org/officeDocument/2006/relationships/hyperlink" Target="mailto:t.kuerner@tu-bs.de" TargetMode="External"/><Relationship Id="rId59" Type="http://schemas.openxmlformats.org/officeDocument/2006/relationships/hyperlink" Target="mailto:t.kuerner@tu-bs.d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en@blindcreek.com" TargetMode="External"/><Relationship Id="rId1"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E4" sqref="E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33</v>
      </c>
      <c r="C1" s="3"/>
      <c r="D1" s="4" t="s">
        <v>29</v>
      </c>
    </row>
    <row r="3" spans="2:4" ht="18.75">
      <c r="C3" s="5" t="s">
        <v>0</v>
      </c>
    </row>
    <row r="4" spans="2:4" ht="18.75">
      <c r="C4" s="5" t="s">
        <v>1</v>
      </c>
    </row>
    <row r="5" spans="2:4" ht="18.75">
      <c r="B5" s="5"/>
    </row>
    <row r="6" spans="2:4" ht="14.65" customHeight="1">
      <c r="B6" s="6" t="s">
        <v>2</v>
      </c>
      <c r="C6" s="54" t="s">
        <v>3</v>
      </c>
      <c r="D6" s="54"/>
    </row>
    <row r="7" spans="2:4" ht="17.25" customHeight="1">
      <c r="B7" s="6" t="s">
        <v>4</v>
      </c>
      <c r="C7" s="55" t="s">
        <v>298</v>
      </c>
      <c r="D7" s="55"/>
    </row>
    <row r="8" spans="2:4" ht="15.75">
      <c r="B8" s="6" t="s">
        <v>5</v>
      </c>
      <c r="C8" s="56" t="s">
        <v>32</v>
      </c>
      <c r="D8" s="56"/>
    </row>
    <row r="9" spans="2:4" ht="14.65" customHeight="1">
      <c r="B9" s="54" t="s">
        <v>6</v>
      </c>
      <c r="C9" s="6" t="s">
        <v>23</v>
      </c>
      <c r="D9" s="6" t="s">
        <v>27</v>
      </c>
    </row>
    <row r="10" spans="2:4" ht="15.75">
      <c r="B10" s="54"/>
      <c r="C10" s="8" t="s">
        <v>24</v>
      </c>
      <c r="D10" s="8"/>
    </row>
    <row r="11" spans="2:4" ht="15.75">
      <c r="B11" s="54"/>
      <c r="C11" s="8" t="s">
        <v>25</v>
      </c>
      <c r="D11" s="8" t="s">
        <v>26</v>
      </c>
    </row>
    <row r="12" spans="2:4" ht="15.75">
      <c r="B12" s="54"/>
      <c r="C12" s="9"/>
      <c r="D12" s="10"/>
    </row>
    <row r="13" spans="2:4" ht="14.65" customHeight="1">
      <c r="B13" s="54" t="s">
        <v>7</v>
      </c>
      <c r="C13" s="11"/>
      <c r="D13" s="6"/>
    </row>
    <row r="14" spans="2:4" ht="15.75">
      <c r="B14" s="54"/>
      <c r="C14" s="12"/>
    </row>
    <row r="15" spans="2:4" ht="14.65" customHeight="1">
      <c r="B15" s="6" t="s">
        <v>8</v>
      </c>
      <c r="C15" s="54" t="s">
        <v>30</v>
      </c>
      <c r="D15" s="54"/>
    </row>
    <row r="16" spans="2:4" s="13" customFormat="1" ht="20.25" customHeight="1">
      <c r="B16" s="6" t="s">
        <v>9</v>
      </c>
      <c r="C16" s="54" t="s">
        <v>31</v>
      </c>
      <c r="D16" s="54"/>
    </row>
    <row r="17" spans="2:4" s="13" customFormat="1" ht="84" customHeight="1">
      <c r="B17" s="7" t="s">
        <v>10</v>
      </c>
      <c r="C17" s="54" t="s">
        <v>11</v>
      </c>
      <c r="D17" s="54"/>
    </row>
    <row r="18" spans="2:4" s="13" customFormat="1" ht="36.75" customHeight="1">
      <c r="B18" s="9" t="s">
        <v>12</v>
      </c>
      <c r="C18" s="54" t="s">
        <v>13</v>
      </c>
      <c r="D18" s="5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topLeftCell="G1" zoomScaleNormal="100" workbookViewId="0">
      <selection activeCell="L1" sqref="L1"/>
    </sheetView>
  </sheetViews>
  <sheetFormatPr defaultColWidth="8.7109375" defaultRowHeight="12.75"/>
  <cols>
    <col min="1" max="1" width="8.7109375" style="14"/>
    <col min="2" max="2" width="13.85546875" style="14" bestFit="1" customWidth="1"/>
    <col min="3" max="3" width="10.5703125" style="14" hidden="1" customWidth="1"/>
    <col min="4" max="4" width="26.140625" style="14" hidden="1" customWidth="1"/>
    <col min="5" max="5" width="6.7109375" style="14" customWidth="1"/>
    <col min="6" max="6" width="10.42578125" style="14" customWidth="1"/>
    <col min="7" max="7" width="7.42578125" style="14" customWidth="1"/>
    <col min="8" max="8" width="56.28515625" style="15" bestFit="1" customWidth="1"/>
    <col min="9" max="9" width="51.140625" style="15" customWidth="1"/>
    <col min="10" max="10" width="4.140625" style="14" customWidth="1"/>
    <col min="11" max="11" width="11" style="14" customWidth="1"/>
    <col min="12" max="12" width="61.28515625" style="15" customWidth="1"/>
    <col min="13" max="16384" width="8.7109375" style="14"/>
  </cols>
  <sheetData>
    <row r="1" spans="1:14" ht="51">
      <c r="A1" s="16" t="s">
        <v>253</v>
      </c>
      <c r="B1" s="16" t="s">
        <v>14</v>
      </c>
      <c r="C1" s="16" t="s">
        <v>15</v>
      </c>
      <c r="D1" s="16" t="s">
        <v>16</v>
      </c>
      <c r="E1" s="16" t="s">
        <v>17</v>
      </c>
      <c r="F1" s="16" t="s">
        <v>18</v>
      </c>
      <c r="G1" s="16" t="s">
        <v>19</v>
      </c>
      <c r="H1" s="17" t="s">
        <v>20</v>
      </c>
      <c r="I1" s="17" t="s">
        <v>21</v>
      </c>
      <c r="J1" s="16" t="s">
        <v>28</v>
      </c>
      <c r="K1" s="18" t="s">
        <v>22</v>
      </c>
      <c r="L1" s="17" t="s">
        <v>251</v>
      </c>
    </row>
    <row r="2" spans="1:14" s="19" customFormat="1" ht="102">
      <c r="A2" s="19">
        <v>1</v>
      </c>
      <c r="B2" s="19" t="s">
        <v>78</v>
      </c>
      <c r="C2" s="19" t="s">
        <v>79</v>
      </c>
      <c r="D2" s="40" t="s">
        <v>80</v>
      </c>
      <c r="E2" s="19">
        <v>8</v>
      </c>
      <c r="F2" s="19" t="s">
        <v>81</v>
      </c>
      <c r="H2" s="20" t="s">
        <v>82</v>
      </c>
      <c r="I2" s="20" t="s">
        <v>83</v>
      </c>
      <c r="J2" s="19" t="s">
        <v>40</v>
      </c>
      <c r="K2" s="19" t="s">
        <v>41</v>
      </c>
      <c r="L2" s="20" t="s">
        <v>259</v>
      </c>
    </row>
    <row r="3" spans="1:14" s="19" customFormat="1" ht="89.25">
      <c r="A3" s="19">
        <f>A2+1</f>
        <v>2</v>
      </c>
      <c r="B3" s="19" t="s">
        <v>34</v>
      </c>
      <c r="C3" s="19" t="s">
        <v>35</v>
      </c>
      <c r="D3" s="40" t="s">
        <v>36</v>
      </c>
      <c r="E3" s="19">
        <v>12</v>
      </c>
      <c r="F3" s="41" t="s">
        <v>42</v>
      </c>
      <c r="G3" s="19">
        <v>12</v>
      </c>
      <c r="H3" s="20" t="s">
        <v>43</v>
      </c>
      <c r="I3" s="20" t="s">
        <v>44</v>
      </c>
      <c r="J3" s="19" t="s">
        <v>40</v>
      </c>
      <c r="K3" s="19" t="s">
        <v>41</v>
      </c>
      <c r="L3" s="20" t="s">
        <v>265</v>
      </c>
    </row>
    <row r="4" spans="1:14" s="25" customFormat="1" ht="25.5">
      <c r="A4" s="29">
        <f t="shared" ref="A4:A67" si="0">A3+1</f>
        <v>3</v>
      </c>
      <c r="B4" s="25" t="s">
        <v>193</v>
      </c>
      <c r="C4" s="25" t="s">
        <v>194</v>
      </c>
      <c r="D4" s="26" t="s">
        <v>195</v>
      </c>
      <c r="E4" s="25">
        <v>12</v>
      </c>
      <c r="F4" s="27" t="s">
        <v>84</v>
      </c>
      <c r="G4" s="25">
        <v>46</v>
      </c>
      <c r="H4" s="28" t="s">
        <v>198</v>
      </c>
      <c r="I4" s="28" t="s">
        <v>199</v>
      </c>
      <c r="J4" s="25" t="s">
        <v>40</v>
      </c>
      <c r="K4" s="25" t="s">
        <v>41</v>
      </c>
      <c r="L4" s="28" t="s">
        <v>266</v>
      </c>
    </row>
    <row r="5" spans="1:14" s="19" customFormat="1" ht="25.5">
      <c r="A5" s="19">
        <f t="shared" si="0"/>
        <v>4</v>
      </c>
      <c r="B5" s="19" t="s">
        <v>193</v>
      </c>
      <c r="C5" s="19" t="s">
        <v>194</v>
      </c>
      <c r="D5" s="42" t="s">
        <v>195</v>
      </c>
      <c r="E5" s="19">
        <v>12</v>
      </c>
      <c r="F5" s="43" t="s">
        <v>84</v>
      </c>
      <c r="G5" s="19">
        <v>50</v>
      </c>
      <c r="H5" s="20" t="s">
        <v>196</v>
      </c>
      <c r="I5" s="20" t="s">
        <v>197</v>
      </c>
      <c r="J5" s="19" t="s">
        <v>40</v>
      </c>
      <c r="K5" s="19" t="s">
        <v>41</v>
      </c>
      <c r="L5" s="20" t="s">
        <v>261</v>
      </c>
    </row>
    <row r="6" spans="1:14" s="19" customFormat="1" ht="25.5">
      <c r="A6" s="19">
        <f t="shared" si="0"/>
        <v>5</v>
      </c>
      <c r="B6" s="19" t="s">
        <v>56</v>
      </c>
      <c r="C6" s="19" t="s">
        <v>57</v>
      </c>
      <c r="D6" s="19" t="s">
        <v>58</v>
      </c>
      <c r="E6" s="19">
        <v>12</v>
      </c>
      <c r="F6" s="19" t="s">
        <v>59</v>
      </c>
      <c r="G6" s="19">
        <v>56</v>
      </c>
      <c r="H6" s="20" t="s">
        <v>60</v>
      </c>
      <c r="I6" s="20" t="s">
        <v>61</v>
      </c>
      <c r="J6" s="19" t="s">
        <v>40</v>
      </c>
      <c r="K6" s="19" t="s">
        <v>41</v>
      </c>
      <c r="L6" s="20" t="s">
        <v>261</v>
      </c>
    </row>
    <row r="7" spans="1:14" s="19" customFormat="1" ht="25.5">
      <c r="A7" s="19">
        <f t="shared" si="0"/>
        <v>6</v>
      </c>
      <c r="B7" s="19" t="s">
        <v>34</v>
      </c>
      <c r="C7" s="19" t="s">
        <v>35</v>
      </c>
      <c r="D7" s="40" t="s">
        <v>36</v>
      </c>
      <c r="E7" s="19">
        <v>13</v>
      </c>
      <c r="F7" s="41" t="s">
        <v>37</v>
      </c>
      <c r="G7" s="19">
        <v>20</v>
      </c>
      <c r="H7" s="20" t="s">
        <v>38</v>
      </c>
      <c r="I7" s="20" t="s">
        <v>39</v>
      </c>
      <c r="J7" s="19" t="s">
        <v>40</v>
      </c>
      <c r="K7" s="19" t="s">
        <v>41</v>
      </c>
      <c r="L7" s="20" t="s">
        <v>261</v>
      </c>
    </row>
    <row r="8" spans="1:14" s="19" customFormat="1" ht="25.5">
      <c r="A8" s="19">
        <f t="shared" si="0"/>
        <v>7</v>
      </c>
      <c r="B8" s="19" t="s">
        <v>78</v>
      </c>
      <c r="C8" s="19" t="s">
        <v>79</v>
      </c>
      <c r="D8" s="40" t="s">
        <v>80</v>
      </c>
      <c r="E8" s="19">
        <v>14</v>
      </c>
      <c r="F8" s="19" t="s">
        <v>89</v>
      </c>
      <c r="G8" s="19">
        <v>18</v>
      </c>
      <c r="H8" s="20" t="s">
        <v>90</v>
      </c>
      <c r="I8" s="20" t="s">
        <v>86</v>
      </c>
      <c r="J8" s="19" t="s">
        <v>40</v>
      </c>
      <c r="K8" s="19" t="s">
        <v>41</v>
      </c>
      <c r="L8" s="20" t="s">
        <v>261</v>
      </c>
    </row>
    <row r="9" spans="1:14" s="19" customFormat="1" ht="25.5">
      <c r="A9" s="19">
        <f t="shared" si="0"/>
        <v>8</v>
      </c>
      <c r="B9" s="19" t="s">
        <v>78</v>
      </c>
      <c r="C9" s="19" t="s">
        <v>79</v>
      </c>
      <c r="D9" s="40" t="s">
        <v>80</v>
      </c>
      <c r="E9" s="19">
        <v>15</v>
      </c>
      <c r="F9" s="19" t="s">
        <v>91</v>
      </c>
      <c r="G9" s="19">
        <v>6</v>
      </c>
      <c r="H9" s="20" t="s">
        <v>92</v>
      </c>
      <c r="I9" s="20" t="s">
        <v>86</v>
      </c>
      <c r="J9" s="19" t="s">
        <v>40</v>
      </c>
      <c r="K9" s="19" t="s">
        <v>41</v>
      </c>
      <c r="L9" s="20" t="s">
        <v>261</v>
      </c>
      <c r="N9" s="19" t="s">
        <v>252</v>
      </c>
    </row>
    <row r="10" spans="1:14" s="19" customFormat="1" ht="38.25">
      <c r="A10" s="19">
        <f t="shared" si="0"/>
        <v>9</v>
      </c>
      <c r="B10" s="19" t="s">
        <v>78</v>
      </c>
      <c r="C10" s="19" t="s">
        <v>79</v>
      </c>
      <c r="D10" s="40" t="s">
        <v>80</v>
      </c>
      <c r="E10" s="19">
        <v>15</v>
      </c>
      <c r="F10" s="19">
        <v>5.5</v>
      </c>
      <c r="G10" s="19">
        <v>33</v>
      </c>
      <c r="H10" s="20" t="s">
        <v>93</v>
      </c>
      <c r="I10" s="20" t="s">
        <v>86</v>
      </c>
      <c r="J10" s="19" t="s">
        <v>40</v>
      </c>
      <c r="K10" s="19" t="s">
        <v>41</v>
      </c>
      <c r="L10" s="20" t="s">
        <v>280</v>
      </c>
    </row>
    <row r="11" spans="1:14" s="19" customFormat="1" ht="38.25">
      <c r="A11" s="19">
        <f t="shared" si="0"/>
        <v>10</v>
      </c>
      <c r="B11" s="19" t="s">
        <v>148</v>
      </c>
      <c r="C11" s="19" t="s">
        <v>149</v>
      </c>
      <c r="D11" s="40" t="s">
        <v>150</v>
      </c>
      <c r="E11" s="19">
        <v>15</v>
      </c>
      <c r="F11" s="19">
        <v>5.5</v>
      </c>
      <c r="G11" s="19">
        <v>33</v>
      </c>
      <c r="H11" s="20" t="s">
        <v>151</v>
      </c>
      <c r="I11" s="20" t="s">
        <v>152</v>
      </c>
      <c r="J11" s="19" t="s">
        <v>40</v>
      </c>
      <c r="K11" s="19" t="s">
        <v>41</v>
      </c>
      <c r="L11" s="20" t="s">
        <v>280</v>
      </c>
    </row>
    <row r="12" spans="1:14" s="19" customFormat="1" ht="51">
      <c r="A12" s="19">
        <f t="shared" si="0"/>
        <v>11</v>
      </c>
      <c r="B12" s="19" t="s">
        <v>34</v>
      </c>
      <c r="C12" s="19" t="s">
        <v>35</v>
      </c>
      <c r="D12" s="40" t="s">
        <v>36</v>
      </c>
      <c r="E12" s="19">
        <v>15</v>
      </c>
      <c r="F12" s="41">
        <v>5.5</v>
      </c>
      <c r="G12" s="19">
        <v>46</v>
      </c>
      <c r="H12" s="20" t="s">
        <v>45</v>
      </c>
      <c r="I12" s="20" t="s">
        <v>46</v>
      </c>
      <c r="J12" s="19" t="s">
        <v>40</v>
      </c>
      <c r="K12" s="19" t="s">
        <v>41</v>
      </c>
      <c r="L12" s="20" t="s">
        <v>279</v>
      </c>
    </row>
    <row r="13" spans="1:14" s="19" customFormat="1" ht="38.25">
      <c r="A13" s="19">
        <f t="shared" si="0"/>
        <v>12</v>
      </c>
      <c r="B13" s="19" t="s">
        <v>78</v>
      </c>
      <c r="C13" s="19" t="s">
        <v>79</v>
      </c>
      <c r="D13" s="40" t="s">
        <v>80</v>
      </c>
      <c r="E13" s="19">
        <v>15</v>
      </c>
      <c r="F13" s="19">
        <v>5.5</v>
      </c>
      <c r="G13" s="19">
        <v>52</v>
      </c>
      <c r="H13" s="20" t="s">
        <v>94</v>
      </c>
      <c r="I13" s="20" t="s">
        <v>95</v>
      </c>
      <c r="J13" s="19" t="s">
        <v>40</v>
      </c>
      <c r="K13" s="19" t="s">
        <v>41</v>
      </c>
      <c r="L13" s="20" t="s">
        <v>261</v>
      </c>
    </row>
    <row r="14" spans="1:14" s="19" customFormat="1" ht="76.5">
      <c r="A14" s="19">
        <f t="shared" si="0"/>
        <v>13</v>
      </c>
      <c r="B14" s="19" t="s">
        <v>193</v>
      </c>
      <c r="C14" s="19" t="s">
        <v>194</v>
      </c>
      <c r="D14" s="42" t="s">
        <v>195</v>
      </c>
      <c r="E14" s="19">
        <v>16.170000000000002</v>
      </c>
      <c r="F14" s="43" t="s">
        <v>200</v>
      </c>
      <c r="H14" s="20" t="s">
        <v>201</v>
      </c>
      <c r="I14" s="20" t="s">
        <v>202</v>
      </c>
      <c r="J14" s="19" t="s">
        <v>40</v>
      </c>
      <c r="K14" s="19" t="s">
        <v>41</v>
      </c>
      <c r="L14" s="20" t="s">
        <v>281</v>
      </c>
    </row>
    <row r="15" spans="1:14" s="19" customFormat="1" ht="25.5">
      <c r="A15" s="19">
        <f t="shared" si="0"/>
        <v>14</v>
      </c>
      <c r="B15" s="19" t="s">
        <v>78</v>
      </c>
      <c r="C15" s="19" t="s">
        <v>79</v>
      </c>
      <c r="D15" s="40" t="s">
        <v>80</v>
      </c>
      <c r="E15" s="19">
        <v>18</v>
      </c>
      <c r="F15" s="19">
        <v>6.4</v>
      </c>
      <c r="G15" s="19">
        <v>39</v>
      </c>
      <c r="H15" s="20" t="s">
        <v>96</v>
      </c>
      <c r="I15" s="20" t="s">
        <v>95</v>
      </c>
      <c r="J15" s="19" t="s">
        <v>40</v>
      </c>
      <c r="K15" s="19" t="s">
        <v>41</v>
      </c>
      <c r="L15" s="20" t="s">
        <v>261</v>
      </c>
    </row>
    <row r="16" spans="1:14" s="19" customFormat="1" ht="25.5">
      <c r="A16" s="19">
        <f t="shared" si="0"/>
        <v>15</v>
      </c>
      <c r="B16" s="19" t="s">
        <v>78</v>
      </c>
      <c r="C16" s="19" t="s">
        <v>79</v>
      </c>
      <c r="D16" s="40" t="s">
        <v>80</v>
      </c>
      <c r="E16" s="19">
        <v>19</v>
      </c>
      <c r="F16" s="19" t="s">
        <v>51</v>
      </c>
      <c r="G16" s="19">
        <v>3</v>
      </c>
      <c r="H16" s="20" t="s">
        <v>98</v>
      </c>
      <c r="I16" s="20" t="s">
        <v>99</v>
      </c>
      <c r="J16" s="19" t="s">
        <v>40</v>
      </c>
      <c r="K16" s="19" t="s">
        <v>41</v>
      </c>
      <c r="L16" s="20" t="s">
        <v>261</v>
      </c>
    </row>
    <row r="17" spans="1:12" s="19" customFormat="1">
      <c r="A17" s="19">
        <f t="shared" si="0"/>
        <v>16</v>
      </c>
      <c r="B17" s="19" t="s">
        <v>78</v>
      </c>
      <c r="C17" s="19" t="s">
        <v>79</v>
      </c>
      <c r="D17" s="40" t="s">
        <v>80</v>
      </c>
      <c r="E17" s="19">
        <v>19</v>
      </c>
      <c r="F17" s="19" t="s">
        <v>51</v>
      </c>
      <c r="G17" s="19">
        <v>13</v>
      </c>
      <c r="H17" s="20" t="s">
        <v>97</v>
      </c>
      <c r="I17" s="20" t="s">
        <v>95</v>
      </c>
      <c r="J17" s="19" t="s">
        <v>40</v>
      </c>
      <c r="K17" s="19" t="s">
        <v>41</v>
      </c>
      <c r="L17" s="20" t="s">
        <v>261</v>
      </c>
    </row>
    <row r="18" spans="1:12" s="19" customFormat="1">
      <c r="A18" s="19">
        <f t="shared" si="0"/>
        <v>17</v>
      </c>
      <c r="B18" s="19" t="s">
        <v>193</v>
      </c>
      <c r="C18" s="19" t="s">
        <v>194</v>
      </c>
      <c r="D18" s="42" t="s">
        <v>195</v>
      </c>
      <c r="E18" s="19">
        <v>19</v>
      </c>
      <c r="F18" s="43" t="s">
        <v>51</v>
      </c>
      <c r="G18" s="19">
        <v>13</v>
      </c>
      <c r="H18" s="20" t="s">
        <v>205</v>
      </c>
      <c r="I18" s="20" t="s">
        <v>206</v>
      </c>
      <c r="J18" s="19" t="s">
        <v>40</v>
      </c>
      <c r="K18" s="19" t="s">
        <v>41</v>
      </c>
      <c r="L18" s="20" t="s">
        <v>261</v>
      </c>
    </row>
    <row r="19" spans="1:12" s="19" customFormat="1">
      <c r="A19" s="19">
        <f t="shared" si="0"/>
        <v>18</v>
      </c>
      <c r="B19" s="19" t="s">
        <v>193</v>
      </c>
      <c r="C19" s="19" t="s">
        <v>194</v>
      </c>
      <c r="D19" s="42" t="s">
        <v>195</v>
      </c>
      <c r="E19" s="19">
        <v>19</v>
      </c>
      <c r="F19" s="43" t="s">
        <v>51</v>
      </c>
      <c r="G19" s="19">
        <v>49</v>
      </c>
      <c r="H19" s="20" t="s">
        <v>207</v>
      </c>
      <c r="I19" s="20" t="s">
        <v>208</v>
      </c>
      <c r="J19" s="19" t="s">
        <v>40</v>
      </c>
      <c r="K19" s="19" t="s">
        <v>41</v>
      </c>
      <c r="L19" s="20" t="s">
        <v>260</v>
      </c>
    </row>
    <row r="20" spans="1:12" s="19" customFormat="1" ht="25.5">
      <c r="A20" s="19">
        <f t="shared" si="0"/>
        <v>19</v>
      </c>
      <c r="B20" s="19" t="s">
        <v>78</v>
      </c>
      <c r="C20" s="19" t="s">
        <v>79</v>
      </c>
      <c r="D20" s="40" t="s">
        <v>80</v>
      </c>
      <c r="E20" s="19">
        <v>19</v>
      </c>
      <c r="F20" s="19" t="s">
        <v>51</v>
      </c>
      <c r="G20" s="19">
        <v>63</v>
      </c>
      <c r="H20" s="20" t="s">
        <v>100</v>
      </c>
      <c r="I20" s="20" t="s">
        <v>101</v>
      </c>
      <c r="J20" s="19" t="s">
        <v>40</v>
      </c>
      <c r="K20" s="19" t="s">
        <v>41</v>
      </c>
      <c r="L20" s="20" t="s">
        <v>261</v>
      </c>
    </row>
    <row r="21" spans="1:12" s="19" customFormat="1" ht="38.25">
      <c r="A21" s="19">
        <f t="shared" si="0"/>
        <v>20</v>
      </c>
      <c r="B21" s="19" t="s">
        <v>34</v>
      </c>
      <c r="C21" s="19" t="s">
        <v>35</v>
      </c>
      <c r="D21" s="40" t="s">
        <v>36</v>
      </c>
      <c r="E21" s="19">
        <v>20</v>
      </c>
      <c r="F21" s="41" t="s">
        <v>51</v>
      </c>
      <c r="G21" s="19">
        <v>25</v>
      </c>
      <c r="H21" s="20" t="s">
        <v>52</v>
      </c>
      <c r="I21" s="20" t="s">
        <v>39</v>
      </c>
      <c r="J21" s="19" t="s">
        <v>40</v>
      </c>
      <c r="K21" s="19" t="s">
        <v>41</v>
      </c>
      <c r="L21" s="20" t="s">
        <v>261</v>
      </c>
    </row>
    <row r="22" spans="1:12" s="19" customFormat="1" ht="38.25">
      <c r="A22" s="19">
        <f t="shared" si="0"/>
        <v>21</v>
      </c>
      <c r="B22" s="19" t="s">
        <v>34</v>
      </c>
      <c r="C22" s="19" t="s">
        <v>35</v>
      </c>
      <c r="D22" s="40" t="s">
        <v>36</v>
      </c>
      <c r="E22" s="19">
        <v>21</v>
      </c>
      <c r="F22" s="41" t="s">
        <v>51</v>
      </c>
      <c r="G22" s="19">
        <v>1</v>
      </c>
      <c r="H22" s="20" t="s">
        <v>53</v>
      </c>
      <c r="I22" s="20" t="s">
        <v>39</v>
      </c>
      <c r="J22" s="19" t="s">
        <v>40</v>
      </c>
      <c r="K22" s="19" t="s">
        <v>41</v>
      </c>
      <c r="L22" s="20" t="s">
        <v>261</v>
      </c>
    </row>
    <row r="23" spans="1:12" s="19" customFormat="1" ht="25.5">
      <c r="A23" s="19">
        <f t="shared" si="0"/>
        <v>22</v>
      </c>
      <c r="B23" s="19" t="s">
        <v>56</v>
      </c>
      <c r="C23" s="19" t="s">
        <v>57</v>
      </c>
      <c r="D23" s="19" t="s">
        <v>58</v>
      </c>
      <c r="E23" s="19">
        <v>21</v>
      </c>
      <c r="F23" s="19" t="s">
        <v>51</v>
      </c>
      <c r="G23" s="19">
        <v>10</v>
      </c>
      <c r="H23" s="20" t="s">
        <v>60</v>
      </c>
      <c r="I23" s="20" t="s">
        <v>61</v>
      </c>
      <c r="J23" s="19" t="s">
        <v>40</v>
      </c>
      <c r="K23" s="19" t="s">
        <v>41</v>
      </c>
      <c r="L23" s="20" t="s">
        <v>261</v>
      </c>
    </row>
    <row r="24" spans="1:12" s="44" customFormat="1" ht="25.5">
      <c r="A24" s="19">
        <f t="shared" si="0"/>
        <v>23</v>
      </c>
      <c r="B24" s="19" t="s">
        <v>78</v>
      </c>
      <c r="C24" s="19" t="s">
        <v>79</v>
      </c>
      <c r="D24" s="40" t="s">
        <v>80</v>
      </c>
      <c r="E24" s="19">
        <v>21</v>
      </c>
      <c r="F24" s="19" t="s">
        <v>51</v>
      </c>
      <c r="G24" s="19">
        <v>35</v>
      </c>
      <c r="H24" s="20" t="s">
        <v>104</v>
      </c>
      <c r="I24" s="20" t="s">
        <v>105</v>
      </c>
      <c r="J24" s="19" t="s">
        <v>40</v>
      </c>
      <c r="K24" s="19" t="s">
        <v>41</v>
      </c>
      <c r="L24" s="20" t="s">
        <v>260</v>
      </c>
    </row>
    <row r="25" spans="1:12" s="19" customFormat="1" ht="38.25">
      <c r="A25" s="19">
        <f t="shared" si="0"/>
        <v>24</v>
      </c>
      <c r="B25" s="19" t="s">
        <v>78</v>
      </c>
      <c r="C25" s="19" t="s">
        <v>79</v>
      </c>
      <c r="D25" s="40" t="s">
        <v>80</v>
      </c>
      <c r="E25" s="19">
        <v>21</v>
      </c>
      <c r="F25" s="19" t="s">
        <v>51</v>
      </c>
      <c r="G25" s="19">
        <v>62</v>
      </c>
      <c r="H25" s="20" t="s">
        <v>106</v>
      </c>
      <c r="I25" s="20" t="s">
        <v>107</v>
      </c>
      <c r="J25" s="19" t="s">
        <v>40</v>
      </c>
      <c r="K25" s="19" t="s">
        <v>41</v>
      </c>
      <c r="L25" s="20" t="s">
        <v>261</v>
      </c>
    </row>
    <row r="26" spans="1:12" s="19" customFormat="1" ht="25.5">
      <c r="A26" s="19">
        <f t="shared" si="0"/>
        <v>25</v>
      </c>
      <c r="B26" s="19" t="s">
        <v>78</v>
      </c>
      <c r="C26" s="19" t="s">
        <v>79</v>
      </c>
      <c r="D26" s="40" t="s">
        <v>80</v>
      </c>
      <c r="E26" s="19">
        <v>22</v>
      </c>
      <c r="F26" s="19" t="s">
        <v>108</v>
      </c>
      <c r="G26" s="19">
        <v>10</v>
      </c>
      <c r="H26" s="20" t="s">
        <v>98</v>
      </c>
      <c r="I26" s="20" t="s">
        <v>109</v>
      </c>
      <c r="J26" s="19" t="s">
        <v>40</v>
      </c>
      <c r="K26" s="19" t="s">
        <v>41</v>
      </c>
      <c r="L26" s="20" t="s">
        <v>261</v>
      </c>
    </row>
    <row r="27" spans="1:12" s="19" customFormat="1">
      <c r="A27" s="19">
        <f t="shared" si="0"/>
        <v>26</v>
      </c>
      <c r="B27" s="19" t="s">
        <v>78</v>
      </c>
      <c r="C27" s="19" t="s">
        <v>79</v>
      </c>
      <c r="D27" s="40" t="s">
        <v>80</v>
      </c>
      <c r="E27" s="19">
        <v>22</v>
      </c>
      <c r="F27" s="19" t="s">
        <v>108</v>
      </c>
      <c r="G27" s="19">
        <v>20</v>
      </c>
      <c r="H27" s="20" t="s">
        <v>110</v>
      </c>
      <c r="I27" s="20" t="s">
        <v>95</v>
      </c>
      <c r="J27" s="19" t="s">
        <v>40</v>
      </c>
      <c r="K27" s="19" t="s">
        <v>41</v>
      </c>
      <c r="L27" s="20" t="s">
        <v>261</v>
      </c>
    </row>
    <row r="28" spans="1:12" s="19" customFormat="1" ht="38.25">
      <c r="A28" s="19">
        <f t="shared" si="0"/>
        <v>27</v>
      </c>
      <c r="B28" s="19" t="s">
        <v>78</v>
      </c>
      <c r="C28" s="19" t="s">
        <v>79</v>
      </c>
      <c r="D28" s="40" t="s">
        <v>80</v>
      </c>
      <c r="E28" s="19">
        <v>22</v>
      </c>
      <c r="F28" s="19" t="s">
        <v>108</v>
      </c>
      <c r="G28" s="19">
        <v>23</v>
      </c>
      <c r="H28" s="20" t="s">
        <v>111</v>
      </c>
      <c r="I28" s="20" t="s">
        <v>112</v>
      </c>
      <c r="J28" s="19" t="s">
        <v>40</v>
      </c>
      <c r="K28" s="19" t="s">
        <v>41</v>
      </c>
      <c r="L28" s="20" t="s">
        <v>261</v>
      </c>
    </row>
    <row r="29" spans="1:12" s="19" customFormat="1" ht="38.25">
      <c r="A29" s="19">
        <f t="shared" si="0"/>
        <v>28</v>
      </c>
      <c r="B29" s="19" t="s">
        <v>78</v>
      </c>
      <c r="C29" s="19" t="s">
        <v>79</v>
      </c>
      <c r="D29" s="40" t="s">
        <v>80</v>
      </c>
      <c r="E29" s="19">
        <v>22</v>
      </c>
      <c r="F29" s="19" t="s">
        <v>113</v>
      </c>
      <c r="G29" s="19">
        <v>29</v>
      </c>
      <c r="H29" s="20" t="s">
        <v>98</v>
      </c>
      <c r="I29" s="20" t="s">
        <v>114</v>
      </c>
      <c r="J29" s="19" t="s">
        <v>40</v>
      </c>
      <c r="K29" s="19" t="s">
        <v>41</v>
      </c>
      <c r="L29" s="20" t="s">
        <v>261</v>
      </c>
    </row>
    <row r="30" spans="1:12" s="19" customFormat="1" ht="51">
      <c r="A30" s="19">
        <f t="shared" si="0"/>
        <v>29</v>
      </c>
      <c r="B30" s="19" t="s">
        <v>78</v>
      </c>
      <c r="C30" s="19" t="s">
        <v>79</v>
      </c>
      <c r="D30" s="40" t="s">
        <v>80</v>
      </c>
      <c r="E30" s="19">
        <v>22</v>
      </c>
      <c r="F30" s="19" t="s">
        <v>113</v>
      </c>
      <c r="G30" s="19">
        <v>41</v>
      </c>
      <c r="H30" s="20" t="s">
        <v>115</v>
      </c>
      <c r="I30" s="20" t="s">
        <v>116</v>
      </c>
      <c r="J30" s="19" t="s">
        <v>40</v>
      </c>
      <c r="K30" s="19" t="s">
        <v>41</v>
      </c>
      <c r="L30" s="20" t="s">
        <v>267</v>
      </c>
    </row>
    <row r="31" spans="1:12" s="19" customFormat="1">
      <c r="A31" s="19">
        <f t="shared" si="0"/>
        <v>30</v>
      </c>
      <c r="B31" s="19" t="s">
        <v>78</v>
      </c>
      <c r="C31" s="19" t="s">
        <v>79</v>
      </c>
      <c r="D31" s="40" t="s">
        <v>80</v>
      </c>
      <c r="E31" s="19">
        <v>23</v>
      </c>
      <c r="F31" s="19" t="s">
        <v>113</v>
      </c>
      <c r="G31" s="19">
        <v>56</v>
      </c>
      <c r="H31" s="20" t="s">
        <v>117</v>
      </c>
      <c r="I31" s="20" t="s">
        <v>118</v>
      </c>
      <c r="J31" s="19" t="s">
        <v>40</v>
      </c>
      <c r="K31" s="19" t="s">
        <v>41</v>
      </c>
      <c r="L31" s="20" t="s">
        <v>261</v>
      </c>
    </row>
    <row r="32" spans="1:12" s="19" customFormat="1">
      <c r="A32" s="19">
        <f t="shared" si="0"/>
        <v>31</v>
      </c>
      <c r="B32" s="19" t="s">
        <v>78</v>
      </c>
      <c r="C32" s="19" t="s">
        <v>79</v>
      </c>
      <c r="D32" s="40" t="s">
        <v>80</v>
      </c>
      <c r="E32" s="19">
        <v>23</v>
      </c>
      <c r="F32" s="19" t="s">
        <v>113</v>
      </c>
      <c r="G32" s="19">
        <v>59</v>
      </c>
      <c r="H32" s="20" t="s">
        <v>123</v>
      </c>
      <c r="I32" s="20" t="s">
        <v>124</v>
      </c>
      <c r="J32" s="19" t="s">
        <v>40</v>
      </c>
      <c r="K32" s="19" t="s">
        <v>41</v>
      </c>
      <c r="L32" s="20" t="s">
        <v>288</v>
      </c>
    </row>
    <row r="33" spans="1:12" s="19" customFormat="1" ht="38.25">
      <c r="A33" s="19">
        <f t="shared" si="0"/>
        <v>32</v>
      </c>
      <c r="B33" s="19" t="s">
        <v>78</v>
      </c>
      <c r="C33" s="19" t="s">
        <v>79</v>
      </c>
      <c r="D33" s="40" t="s">
        <v>80</v>
      </c>
      <c r="E33" s="19">
        <v>24</v>
      </c>
      <c r="F33" s="19">
        <v>6.5</v>
      </c>
      <c r="G33" s="19">
        <v>37</v>
      </c>
      <c r="H33" s="20" t="s">
        <v>125</v>
      </c>
      <c r="I33" s="20" t="s">
        <v>126</v>
      </c>
      <c r="J33" s="19" t="s">
        <v>40</v>
      </c>
      <c r="K33" s="19" t="s">
        <v>41</v>
      </c>
      <c r="L33" s="20" t="s">
        <v>261</v>
      </c>
    </row>
    <row r="34" spans="1:12" s="19" customFormat="1" ht="38.25">
      <c r="A34" s="19">
        <f t="shared" si="0"/>
        <v>33</v>
      </c>
      <c r="B34" s="19" t="s">
        <v>78</v>
      </c>
      <c r="C34" s="19" t="s">
        <v>79</v>
      </c>
      <c r="D34" s="40" t="s">
        <v>80</v>
      </c>
      <c r="E34" s="19">
        <v>26</v>
      </c>
      <c r="F34" s="19">
        <v>7.13</v>
      </c>
      <c r="G34" s="19">
        <v>32</v>
      </c>
      <c r="H34" s="20" t="s">
        <v>127</v>
      </c>
      <c r="I34" s="20" t="s">
        <v>128</v>
      </c>
      <c r="J34" s="19" t="s">
        <v>40</v>
      </c>
      <c r="K34" s="19" t="s">
        <v>41</v>
      </c>
      <c r="L34" s="20" t="s">
        <v>261</v>
      </c>
    </row>
    <row r="35" spans="1:12" s="29" customFormat="1" ht="25.5">
      <c r="A35" s="29">
        <f t="shared" si="0"/>
        <v>34</v>
      </c>
      <c r="B35" s="29" t="s">
        <v>193</v>
      </c>
      <c r="C35" s="29" t="s">
        <v>194</v>
      </c>
      <c r="D35" s="31" t="s">
        <v>195</v>
      </c>
      <c r="E35" s="29">
        <v>27</v>
      </c>
      <c r="F35" s="32">
        <v>13</v>
      </c>
      <c r="G35" s="29">
        <v>5</v>
      </c>
      <c r="H35" s="30" t="s">
        <v>209</v>
      </c>
      <c r="I35" s="30" t="s">
        <v>210</v>
      </c>
      <c r="J35" s="29" t="s">
        <v>40</v>
      </c>
      <c r="K35" s="29" t="s">
        <v>41</v>
      </c>
      <c r="L35" s="30" t="s">
        <v>270</v>
      </c>
    </row>
    <row r="36" spans="1:12" s="19" customFormat="1" ht="76.5">
      <c r="A36" s="19">
        <f t="shared" si="0"/>
        <v>35</v>
      </c>
      <c r="B36" s="19" t="s">
        <v>193</v>
      </c>
      <c r="C36" s="19" t="s">
        <v>194</v>
      </c>
      <c r="D36" s="42" t="s">
        <v>195</v>
      </c>
      <c r="E36" s="19">
        <v>27</v>
      </c>
      <c r="F36" s="43" t="s">
        <v>129</v>
      </c>
      <c r="G36" s="19">
        <v>24</v>
      </c>
      <c r="H36" s="20" t="s">
        <v>211</v>
      </c>
      <c r="I36" s="20" t="s">
        <v>212</v>
      </c>
      <c r="J36" s="19" t="s">
        <v>40</v>
      </c>
      <c r="K36" s="19" t="s">
        <v>41</v>
      </c>
      <c r="L36" s="20" t="s">
        <v>261</v>
      </c>
    </row>
    <row r="37" spans="1:12" s="19" customFormat="1" ht="51">
      <c r="A37" s="19">
        <f t="shared" si="0"/>
        <v>36</v>
      </c>
      <c r="B37" s="19" t="s">
        <v>78</v>
      </c>
      <c r="C37" s="19" t="s">
        <v>79</v>
      </c>
      <c r="D37" s="40" t="s">
        <v>80</v>
      </c>
      <c r="E37" s="19">
        <v>27</v>
      </c>
      <c r="F37" s="19" t="s">
        <v>129</v>
      </c>
      <c r="G37" s="19">
        <v>25</v>
      </c>
      <c r="H37" s="20" t="s">
        <v>130</v>
      </c>
      <c r="I37" s="20" t="s">
        <v>131</v>
      </c>
      <c r="J37" s="19" t="s">
        <v>40</v>
      </c>
      <c r="K37" s="19" t="s">
        <v>41</v>
      </c>
      <c r="L37" s="20" t="s">
        <v>258</v>
      </c>
    </row>
    <row r="38" spans="1:12" s="19" customFormat="1" ht="25.5">
      <c r="A38" s="19">
        <f t="shared" si="0"/>
        <v>37</v>
      </c>
      <c r="B38" s="21" t="s">
        <v>153</v>
      </c>
      <c r="C38" s="23" t="s">
        <v>154</v>
      </c>
      <c r="D38" s="23" t="s">
        <v>155</v>
      </c>
      <c r="E38" s="22">
        <v>30</v>
      </c>
      <c r="F38" s="23" t="s">
        <v>159</v>
      </c>
      <c r="G38" s="23">
        <v>7</v>
      </c>
      <c r="H38" s="23" t="s">
        <v>160</v>
      </c>
      <c r="I38" s="23" t="s">
        <v>161</v>
      </c>
      <c r="J38" s="23" t="s">
        <v>40</v>
      </c>
      <c r="K38" s="19" t="s">
        <v>41</v>
      </c>
      <c r="L38" s="20" t="s">
        <v>261</v>
      </c>
    </row>
    <row r="39" spans="1:12" s="19" customFormat="1">
      <c r="A39" s="19">
        <f t="shared" si="0"/>
        <v>38</v>
      </c>
      <c r="B39" s="19" t="s">
        <v>193</v>
      </c>
      <c r="C39" s="19" t="s">
        <v>194</v>
      </c>
      <c r="D39" s="42" t="s">
        <v>195</v>
      </c>
      <c r="E39" s="19">
        <v>31</v>
      </c>
      <c r="F39" s="43" t="s">
        <v>213</v>
      </c>
      <c r="G39" s="19">
        <v>7</v>
      </c>
      <c r="H39" s="20" t="s">
        <v>214</v>
      </c>
      <c r="I39" s="20" t="s">
        <v>215</v>
      </c>
      <c r="J39" s="19" t="s">
        <v>40</v>
      </c>
      <c r="K39" s="19" t="s">
        <v>41</v>
      </c>
      <c r="L39" s="20" t="s">
        <v>261</v>
      </c>
    </row>
    <row r="40" spans="1:12" s="19" customFormat="1">
      <c r="A40" s="19">
        <f t="shared" si="0"/>
        <v>39</v>
      </c>
      <c r="B40" s="19" t="s">
        <v>193</v>
      </c>
      <c r="C40" s="19" t="s">
        <v>194</v>
      </c>
      <c r="D40" s="42" t="s">
        <v>195</v>
      </c>
      <c r="E40" s="19">
        <v>32</v>
      </c>
      <c r="F40" s="43" t="s">
        <v>219</v>
      </c>
      <c r="G40" s="19">
        <v>27</v>
      </c>
      <c r="H40" s="20" t="s">
        <v>220</v>
      </c>
      <c r="I40" s="20" t="s">
        <v>221</v>
      </c>
      <c r="J40" s="19" t="s">
        <v>40</v>
      </c>
      <c r="K40" s="19" t="s">
        <v>41</v>
      </c>
      <c r="L40" s="20" t="s">
        <v>261</v>
      </c>
    </row>
    <row r="41" spans="1:12" s="19" customFormat="1" ht="25.5">
      <c r="A41" s="19">
        <f t="shared" si="0"/>
        <v>40</v>
      </c>
      <c r="B41" s="19" t="s">
        <v>56</v>
      </c>
      <c r="C41" s="19" t="s">
        <v>57</v>
      </c>
      <c r="D41" s="19" t="s">
        <v>58</v>
      </c>
      <c r="E41" s="19">
        <v>32</v>
      </c>
      <c r="F41" s="24" t="s">
        <v>54</v>
      </c>
      <c r="G41" s="19">
        <v>45</v>
      </c>
      <c r="H41" s="20" t="s">
        <v>60</v>
      </c>
      <c r="I41" s="20" t="s">
        <v>61</v>
      </c>
      <c r="J41" s="19" t="s">
        <v>40</v>
      </c>
      <c r="K41" s="19" t="s">
        <v>41</v>
      </c>
      <c r="L41" s="20" t="s">
        <v>261</v>
      </c>
    </row>
    <row r="42" spans="1:12" s="19" customFormat="1" ht="38.25">
      <c r="A42" s="19">
        <f t="shared" si="0"/>
        <v>41</v>
      </c>
      <c r="B42" s="19" t="s">
        <v>56</v>
      </c>
      <c r="C42" s="19" t="s">
        <v>57</v>
      </c>
      <c r="D42" s="19" t="s">
        <v>58</v>
      </c>
      <c r="E42" s="19">
        <v>32</v>
      </c>
      <c r="F42" s="24" t="s">
        <v>54</v>
      </c>
      <c r="G42" s="19">
        <v>47</v>
      </c>
      <c r="H42" s="20" t="s">
        <v>63</v>
      </c>
      <c r="I42" s="20" t="s">
        <v>64</v>
      </c>
      <c r="J42" s="19" t="s">
        <v>40</v>
      </c>
      <c r="K42" s="19" t="s">
        <v>41</v>
      </c>
      <c r="L42" s="20" t="s">
        <v>268</v>
      </c>
    </row>
    <row r="43" spans="1:12" s="19" customFormat="1" ht="25.5">
      <c r="A43" s="19">
        <f t="shared" si="0"/>
        <v>42</v>
      </c>
      <c r="B43" s="19" t="s">
        <v>56</v>
      </c>
      <c r="C43" s="19" t="s">
        <v>57</v>
      </c>
      <c r="D43" s="19" t="s">
        <v>58</v>
      </c>
      <c r="E43" s="19">
        <v>32</v>
      </c>
      <c r="F43" s="24" t="s">
        <v>54</v>
      </c>
      <c r="G43" s="19">
        <v>51</v>
      </c>
      <c r="H43" s="20" t="s">
        <v>60</v>
      </c>
      <c r="I43" s="20" t="s">
        <v>61</v>
      </c>
      <c r="J43" s="19" t="s">
        <v>40</v>
      </c>
      <c r="K43" s="19" t="s">
        <v>41</v>
      </c>
      <c r="L43" s="20" t="s">
        <v>268</v>
      </c>
    </row>
    <row r="44" spans="1:12" s="19" customFormat="1">
      <c r="A44" s="19">
        <f t="shared" si="0"/>
        <v>43</v>
      </c>
      <c r="B44" s="19" t="s">
        <v>56</v>
      </c>
      <c r="C44" s="19" t="s">
        <v>57</v>
      </c>
      <c r="D44" s="19" t="s">
        <v>58</v>
      </c>
      <c r="E44" s="19">
        <v>32</v>
      </c>
      <c r="F44" s="24" t="s">
        <v>54</v>
      </c>
      <c r="G44" s="19">
        <v>52</v>
      </c>
      <c r="H44" s="20" t="s">
        <v>65</v>
      </c>
      <c r="I44" s="20" t="s">
        <v>66</v>
      </c>
      <c r="J44" s="19" t="s">
        <v>40</v>
      </c>
      <c r="K44" s="19" t="s">
        <v>41</v>
      </c>
      <c r="L44" s="20" t="s">
        <v>273</v>
      </c>
    </row>
    <row r="45" spans="1:12" s="19" customFormat="1">
      <c r="A45" s="19">
        <f t="shared" si="0"/>
        <v>44</v>
      </c>
      <c r="B45" s="19" t="s">
        <v>56</v>
      </c>
      <c r="C45" s="19" t="s">
        <v>57</v>
      </c>
      <c r="D45" s="19" t="s">
        <v>58</v>
      </c>
      <c r="E45" s="19">
        <v>33</v>
      </c>
      <c r="F45" s="24" t="s">
        <v>54</v>
      </c>
      <c r="G45" s="19">
        <v>1</v>
      </c>
      <c r="H45" s="20" t="s">
        <v>67</v>
      </c>
      <c r="I45" s="20" t="s">
        <v>66</v>
      </c>
      <c r="J45" s="19" t="s">
        <v>40</v>
      </c>
      <c r="K45" s="19" t="s">
        <v>41</v>
      </c>
      <c r="L45" s="20" t="s">
        <v>268</v>
      </c>
    </row>
    <row r="46" spans="1:12" s="19" customFormat="1">
      <c r="A46" s="19">
        <f t="shared" si="0"/>
        <v>45</v>
      </c>
      <c r="B46" s="19" t="s">
        <v>56</v>
      </c>
      <c r="C46" s="19" t="s">
        <v>57</v>
      </c>
      <c r="D46" s="19" t="s">
        <v>58</v>
      </c>
      <c r="E46" s="19">
        <v>33</v>
      </c>
      <c r="F46" s="24" t="s">
        <v>54</v>
      </c>
      <c r="G46" s="19">
        <v>1</v>
      </c>
      <c r="H46" s="20" t="s">
        <v>68</v>
      </c>
      <c r="I46" s="20" t="s">
        <v>69</v>
      </c>
      <c r="J46" s="19" t="s">
        <v>40</v>
      </c>
      <c r="K46" s="19" t="s">
        <v>41</v>
      </c>
      <c r="L46" s="20" t="s">
        <v>261</v>
      </c>
    </row>
    <row r="47" spans="1:12" s="19" customFormat="1" ht="27">
      <c r="A47" s="19">
        <f t="shared" si="0"/>
        <v>46</v>
      </c>
      <c r="B47" s="19" t="s">
        <v>56</v>
      </c>
      <c r="C47" s="19" t="s">
        <v>57</v>
      </c>
      <c r="D47" s="19" t="s">
        <v>58</v>
      </c>
      <c r="E47" s="19">
        <v>33</v>
      </c>
      <c r="F47" s="24" t="s">
        <v>54</v>
      </c>
      <c r="G47" s="19">
        <v>1</v>
      </c>
      <c r="H47" s="20" t="s">
        <v>70</v>
      </c>
      <c r="I47" s="20" t="s">
        <v>71</v>
      </c>
      <c r="J47" s="19" t="s">
        <v>40</v>
      </c>
      <c r="K47" s="19" t="s">
        <v>41</v>
      </c>
      <c r="L47" s="20" t="s">
        <v>261</v>
      </c>
    </row>
    <row r="48" spans="1:12" s="19" customFormat="1" ht="25.5">
      <c r="A48" s="19">
        <f t="shared" si="0"/>
        <v>47</v>
      </c>
      <c r="B48" s="21" t="s">
        <v>153</v>
      </c>
      <c r="C48" s="23" t="s">
        <v>154</v>
      </c>
      <c r="D48" s="23" t="s">
        <v>155</v>
      </c>
      <c r="E48" s="22">
        <v>33</v>
      </c>
      <c r="F48" s="23" t="s">
        <v>54</v>
      </c>
      <c r="G48" s="23">
        <v>13</v>
      </c>
      <c r="H48" s="23" t="s">
        <v>162</v>
      </c>
      <c r="I48" s="23" t="s">
        <v>163</v>
      </c>
      <c r="J48" s="23" t="s">
        <v>40</v>
      </c>
      <c r="K48" s="19" t="s">
        <v>41</v>
      </c>
      <c r="L48" s="20" t="s">
        <v>261</v>
      </c>
    </row>
    <row r="49" spans="1:12" s="19" customFormat="1" ht="25.5">
      <c r="A49" s="19">
        <f t="shared" si="0"/>
        <v>48</v>
      </c>
      <c r="B49" s="19" t="s">
        <v>56</v>
      </c>
      <c r="C49" s="19" t="s">
        <v>57</v>
      </c>
      <c r="D49" s="19" t="s">
        <v>58</v>
      </c>
      <c r="E49" s="19">
        <v>33</v>
      </c>
      <c r="F49" s="24" t="s">
        <v>54</v>
      </c>
      <c r="G49" s="19">
        <v>29</v>
      </c>
      <c r="H49" s="20" t="s">
        <v>60</v>
      </c>
      <c r="I49" s="20" t="s">
        <v>61</v>
      </c>
      <c r="J49" s="19" t="s">
        <v>40</v>
      </c>
      <c r="K49" s="19" t="s">
        <v>41</v>
      </c>
      <c r="L49" s="20" t="s">
        <v>261</v>
      </c>
    </row>
    <row r="50" spans="1:12" s="19" customFormat="1" ht="25.5">
      <c r="A50" s="19">
        <f t="shared" si="0"/>
        <v>49</v>
      </c>
      <c r="B50" s="19" t="s">
        <v>34</v>
      </c>
      <c r="C50" s="19" t="s">
        <v>35</v>
      </c>
      <c r="D50" s="40" t="s">
        <v>36</v>
      </c>
      <c r="E50" s="19">
        <v>33</v>
      </c>
      <c r="F50" s="41" t="s">
        <v>54</v>
      </c>
      <c r="G50" s="19">
        <v>30</v>
      </c>
      <c r="H50" s="20" t="s">
        <v>55</v>
      </c>
      <c r="I50" s="20" t="s">
        <v>39</v>
      </c>
      <c r="J50" s="19" t="s">
        <v>40</v>
      </c>
      <c r="K50" s="19" t="s">
        <v>41</v>
      </c>
      <c r="L50" s="20" t="s">
        <v>261</v>
      </c>
    </row>
    <row r="51" spans="1:12" s="19" customFormat="1" ht="25.5">
      <c r="A51" s="19">
        <f t="shared" si="0"/>
        <v>50</v>
      </c>
      <c r="B51" s="19" t="s">
        <v>56</v>
      </c>
      <c r="C51" s="19" t="s">
        <v>57</v>
      </c>
      <c r="D51" s="19" t="s">
        <v>58</v>
      </c>
      <c r="E51" s="19">
        <v>33</v>
      </c>
      <c r="F51" s="24" t="s">
        <v>54</v>
      </c>
      <c r="G51" s="44">
        <v>37</v>
      </c>
      <c r="H51" s="20" t="s">
        <v>60</v>
      </c>
      <c r="I51" s="20" t="s">
        <v>61</v>
      </c>
      <c r="J51" s="19" t="s">
        <v>40</v>
      </c>
      <c r="K51" s="19" t="s">
        <v>41</v>
      </c>
      <c r="L51" s="20" t="s">
        <v>261</v>
      </c>
    </row>
    <row r="52" spans="1:12" s="19" customFormat="1">
      <c r="A52" s="19">
        <f t="shared" si="0"/>
        <v>51</v>
      </c>
      <c r="B52" s="19" t="s">
        <v>193</v>
      </c>
      <c r="C52" s="19" t="s">
        <v>194</v>
      </c>
      <c r="D52" s="42" t="s">
        <v>195</v>
      </c>
      <c r="E52" s="19">
        <v>33</v>
      </c>
      <c r="F52" s="43" t="s">
        <v>224</v>
      </c>
      <c r="G52" s="19">
        <v>46</v>
      </c>
      <c r="H52" s="20" t="s">
        <v>225</v>
      </c>
      <c r="I52" s="20" t="s">
        <v>226</v>
      </c>
      <c r="J52" s="19" t="s">
        <v>40</v>
      </c>
      <c r="K52" s="19" t="s">
        <v>41</v>
      </c>
      <c r="L52" s="20" t="s">
        <v>261</v>
      </c>
    </row>
    <row r="53" spans="1:12" s="19" customFormat="1" ht="25.5">
      <c r="A53" s="19">
        <f t="shared" si="0"/>
        <v>52</v>
      </c>
      <c r="B53" s="19" t="s">
        <v>56</v>
      </c>
      <c r="C53" s="19" t="s">
        <v>57</v>
      </c>
      <c r="D53" s="19" t="s">
        <v>58</v>
      </c>
      <c r="E53" s="19">
        <v>35</v>
      </c>
      <c r="F53" s="24" t="s">
        <v>54</v>
      </c>
      <c r="G53" s="19">
        <v>9</v>
      </c>
      <c r="H53" s="20" t="s">
        <v>60</v>
      </c>
      <c r="I53" s="20" t="s">
        <v>61</v>
      </c>
      <c r="J53" s="19" t="s">
        <v>40</v>
      </c>
      <c r="K53" s="19" t="s">
        <v>41</v>
      </c>
      <c r="L53" s="20" t="s">
        <v>261</v>
      </c>
    </row>
    <row r="54" spans="1:12" s="19" customFormat="1" ht="25.5">
      <c r="A54" s="19">
        <f t="shared" si="0"/>
        <v>53</v>
      </c>
      <c r="B54" s="21" t="s">
        <v>153</v>
      </c>
      <c r="C54" s="23" t="s">
        <v>154</v>
      </c>
      <c r="D54" s="23" t="s">
        <v>155</v>
      </c>
      <c r="E54" s="22">
        <v>35</v>
      </c>
      <c r="F54" s="23" t="s">
        <v>72</v>
      </c>
      <c r="G54" s="23">
        <v>46</v>
      </c>
      <c r="H54" s="23" t="s">
        <v>168</v>
      </c>
      <c r="I54" s="23" t="s">
        <v>169</v>
      </c>
      <c r="J54" s="23" t="s">
        <v>40</v>
      </c>
      <c r="K54" s="19" t="s">
        <v>41</v>
      </c>
      <c r="L54" s="20" t="s">
        <v>261</v>
      </c>
    </row>
    <row r="55" spans="1:12" s="19" customFormat="1" ht="25.5">
      <c r="A55" s="19">
        <f t="shared" si="0"/>
        <v>54</v>
      </c>
      <c r="B55" s="19" t="s">
        <v>78</v>
      </c>
      <c r="C55" s="19" t="s">
        <v>79</v>
      </c>
      <c r="D55" s="40" t="s">
        <v>80</v>
      </c>
      <c r="E55" s="19">
        <v>35</v>
      </c>
      <c r="F55" s="19" t="s">
        <v>72</v>
      </c>
      <c r="G55" s="19">
        <v>48</v>
      </c>
      <c r="H55" s="20" t="s">
        <v>132</v>
      </c>
      <c r="I55" s="20" t="s">
        <v>133</v>
      </c>
      <c r="J55" s="19" t="s">
        <v>40</v>
      </c>
      <c r="K55" s="19" t="s">
        <v>41</v>
      </c>
      <c r="L55" s="20" t="s">
        <v>261</v>
      </c>
    </row>
    <row r="56" spans="1:12" s="19" customFormat="1" ht="28.5">
      <c r="A56" s="19">
        <f t="shared" si="0"/>
        <v>55</v>
      </c>
      <c r="B56" s="19" t="s">
        <v>56</v>
      </c>
      <c r="C56" s="19" t="s">
        <v>57</v>
      </c>
      <c r="D56" s="19" t="s">
        <v>58</v>
      </c>
      <c r="E56" s="19">
        <v>35</v>
      </c>
      <c r="F56" s="24" t="s">
        <v>72</v>
      </c>
      <c r="G56" s="19">
        <v>51</v>
      </c>
      <c r="H56" s="20" t="s">
        <v>74</v>
      </c>
      <c r="I56" s="20" t="s">
        <v>75</v>
      </c>
      <c r="J56" s="19" t="s">
        <v>40</v>
      </c>
      <c r="K56" s="19" t="s">
        <v>41</v>
      </c>
      <c r="L56" s="20" t="s">
        <v>261</v>
      </c>
    </row>
    <row r="57" spans="1:12" s="19" customFormat="1" ht="25.5">
      <c r="A57" s="19">
        <f t="shared" si="0"/>
        <v>56</v>
      </c>
      <c r="B57" s="19" t="s">
        <v>78</v>
      </c>
      <c r="C57" s="19" t="s">
        <v>79</v>
      </c>
      <c r="D57" s="40" t="s">
        <v>80</v>
      </c>
      <c r="E57" s="19">
        <v>36</v>
      </c>
      <c r="F57" s="19" t="s">
        <v>76</v>
      </c>
      <c r="G57" s="19">
        <v>23</v>
      </c>
      <c r="H57" s="20" t="s">
        <v>134</v>
      </c>
      <c r="I57" s="20" t="s">
        <v>135</v>
      </c>
      <c r="J57" s="19" t="s">
        <v>40</v>
      </c>
      <c r="K57" s="19" t="s">
        <v>41</v>
      </c>
      <c r="L57" s="20" t="s">
        <v>261</v>
      </c>
    </row>
    <row r="58" spans="1:12" s="19" customFormat="1">
      <c r="A58" s="19">
        <f t="shared" si="0"/>
        <v>57</v>
      </c>
      <c r="B58" s="19" t="s">
        <v>78</v>
      </c>
      <c r="C58" s="19" t="s">
        <v>79</v>
      </c>
      <c r="D58" s="40" t="s">
        <v>80</v>
      </c>
      <c r="E58" s="19">
        <v>36</v>
      </c>
      <c r="F58" s="19" t="s">
        <v>76</v>
      </c>
      <c r="G58" s="19">
        <v>45</v>
      </c>
      <c r="H58" s="20" t="s">
        <v>136</v>
      </c>
      <c r="I58" s="20" t="s">
        <v>135</v>
      </c>
      <c r="J58" s="19" t="s">
        <v>40</v>
      </c>
      <c r="K58" s="19" t="s">
        <v>41</v>
      </c>
      <c r="L58" s="20" t="s">
        <v>261</v>
      </c>
    </row>
    <row r="59" spans="1:12" s="19" customFormat="1" ht="28.5">
      <c r="A59" s="19">
        <f t="shared" si="0"/>
        <v>58</v>
      </c>
      <c r="B59" s="21" t="s">
        <v>153</v>
      </c>
      <c r="C59" s="23" t="s">
        <v>154</v>
      </c>
      <c r="D59" s="23" t="s">
        <v>155</v>
      </c>
      <c r="E59" s="22">
        <v>36</v>
      </c>
      <c r="F59" s="23" t="s">
        <v>76</v>
      </c>
      <c r="G59" s="23">
        <v>45</v>
      </c>
      <c r="H59" s="23" t="s">
        <v>170</v>
      </c>
      <c r="I59" s="23" t="s">
        <v>171</v>
      </c>
      <c r="J59" s="23" t="s">
        <v>40</v>
      </c>
      <c r="K59" s="19" t="s">
        <v>41</v>
      </c>
      <c r="L59" s="23" t="s">
        <v>261</v>
      </c>
    </row>
    <row r="60" spans="1:12" s="29" customFormat="1">
      <c r="A60" s="29">
        <f t="shared" si="0"/>
        <v>59</v>
      </c>
      <c r="B60" s="33" t="s">
        <v>56</v>
      </c>
      <c r="C60" s="33" t="s">
        <v>57</v>
      </c>
      <c r="D60" s="33" t="s">
        <v>58</v>
      </c>
      <c r="E60" s="33">
        <v>36</v>
      </c>
      <c r="F60" s="34" t="s">
        <v>76</v>
      </c>
      <c r="G60" s="33">
        <v>53</v>
      </c>
      <c r="H60" s="35" t="s">
        <v>77</v>
      </c>
      <c r="I60" s="35" t="s">
        <v>66</v>
      </c>
      <c r="J60" s="33" t="s">
        <v>40</v>
      </c>
      <c r="K60" s="29" t="s">
        <v>41</v>
      </c>
      <c r="L60" s="30" t="s">
        <v>269</v>
      </c>
    </row>
    <row r="61" spans="1:12" s="19" customFormat="1" ht="25.5">
      <c r="A61" s="19">
        <f t="shared" si="0"/>
        <v>60</v>
      </c>
      <c r="B61" s="19" t="s">
        <v>193</v>
      </c>
      <c r="C61" s="19" t="s">
        <v>194</v>
      </c>
      <c r="D61" s="42" t="s">
        <v>195</v>
      </c>
      <c r="E61" s="19">
        <v>37</v>
      </c>
      <c r="F61" s="43" t="s">
        <v>227</v>
      </c>
      <c r="G61" s="19">
        <v>19</v>
      </c>
      <c r="H61" s="20" t="s">
        <v>228</v>
      </c>
      <c r="I61" s="20" t="s">
        <v>229</v>
      </c>
      <c r="J61" s="19" t="s">
        <v>40</v>
      </c>
      <c r="K61" s="19" t="s">
        <v>41</v>
      </c>
      <c r="L61" s="23" t="s">
        <v>261</v>
      </c>
    </row>
    <row r="62" spans="1:12" s="19" customFormat="1">
      <c r="A62" s="19">
        <f t="shared" si="0"/>
        <v>61</v>
      </c>
      <c r="B62" s="19" t="s">
        <v>193</v>
      </c>
      <c r="C62" s="19" t="s">
        <v>194</v>
      </c>
      <c r="D62" s="42" t="s">
        <v>195</v>
      </c>
      <c r="E62" s="19">
        <v>37</v>
      </c>
      <c r="F62" s="43" t="s">
        <v>230</v>
      </c>
      <c r="G62" s="19">
        <v>42</v>
      </c>
      <c r="H62" s="20" t="s">
        <v>231</v>
      </c>
      <c r="I62" s="20" t="s">
        <v>232</v>
      </c>
      <c r="J62" s="19" t="s">
        <v>40</v>
      </c>
      <c r="K62" s="19" t="s">
        <v>41</v>
      </c>
      <c r="L62" s="23" t="s">
        <v>261</v>
      </c>
    </row>
    <row r="63" spans="1:12" s="19" customFormat="1" ht="25.5">
      <c r="A63" s="19">
        <f t="shared" si="0"/>
        <v>62</v>
      </c>
      <c r="B63" s="19" t="s">
        <v>78</v>
      </c>
      <c r="C63" s="19" t="s">
        <v>79</v>
      </c>
      <c r="D63" s="40" t="s">
        <v>80</v>
      </c>
      <c r="E63" s="19">
        <v>37</v>
      </c>
      <c r="F63" s="19" t="s">
        <v>137</v>
      </c>
      <c r="G63" s="19">
        <v>48</v>
      </c>
      <c r="H63" s="20" t="s">
        <v>138</v>
      </c>
      <c r="I63" s="20" t="s">
        <v>86</v>
      </c>
      <c r="J63" s="19" t="s">
        <v>40</v>
      </c>
      <c r="K63" s="19" t="s">
        <v>41</v>
      </c>
      <c r="L63" s="20" t="s">
        <v>271</v>
      </c>
    </row>
    <row r="64" spans="1:12" s="19" customFormat="1" ht="38.25">
      <c r="A64" s="19">
        <f t="shared" si="0"/>
        <v>63</v>
      </c>
      <c r="B64" s="19" t="s">
        <v>78</v>
      </c>
      <c r="C64" s="19" t="s">
        <v>79</v>
      </c>
      <c r="D64" s="40" t="s">
        <v>80</v>
      </c>
      <c r="E64" s="19">
        <v>38</v>
      </c>
      <c r="F64" s="19" t="s">
        <v>139</v>
      </c>
      <c r="G64" s="19">
        <v>49</v>
      </c>
      <c r="H64" s="20" t="s">
        <v>140</v>
      </c>
      <c r="I64" s="20" t="s">
        <v>86</v>
      </c>
      <c r="J64" s="19" t="s">
        <v>40</v>
      </c>
      <c r="K64" s="19" t="s">
        <v>41</v>
      </c>
      <c r="L64" s="23" t="s">
        <v>261</v>
      </c>
    </row>
    <row r="65" spans="1:12" s="19" customFormat="1" ht="25.5">
      <c r="A65" s="19">
        <f t="shared" si="0"/>
        <v>64</v>
      </c>
      <c r="B65" s="19" t="s">
        <v>193</v>
      </c>
      <c r="C65" s="19" t="s">
        <v>194</v>
      </c>
      <c r="D65" s="42" t="s">
        <v>195</v>
      </c>
      <c r="E65" s="19">
        <v>40</v>
      </c>
      <c r="F65" s="43" t="s">
        <v>233</v>
      </c>
      <c r="G65" s="19">
        <v>53</v>
      </c>
      <c r="H65" s="20" t="s">
        <v>234</v>
      </c>
      <c r="I65" s="20" t="s">
        <v>235</v>
      </c>
      <c r="J65" s="19" t="s">
        <v>40</v>
      </c>
      <c r="K65" s="19" t="s">
        <v>41</v>
      </c>
      <c r="L65" s="23" t="s">
        <v>261</v>
      </c>
    </row>
    <row r="66" spans="1:12" s="29" customFormat="1" ht="38.25">
      <c r="A66" s="29">
        <f t="shared" si="0"/>
        <v>65</v>
      </c>
      <c r="B66" s="37" t="s">
        <v>153</v>
      </c>
      <c r="C66" s="38" t="s">
        <v>154</v>
      </c>
      <c r="D66" s="38" t="s">
        <v>155</v>
      </c>
      <c r="E66" s="39">
        <v>41</v>
      </c>
      <c r="F66" s="38" t="s">
        <v>191</v>
      </c>
      <c r="G66" s="38">
        <v>32</v>
      </c>
      <c r="H66" s="38" t="s">
        <v>192</v>
      </c>
      <c r="I66" s="38" t="s">
        <v>190</v>
      </c>
      <c r="J66" s="38" t="s">
        <v>40</v>
      </c>
      <c r="K66" s="29" t="s">
        <v>41</v>
      </c>
      <c r="L66" s="38" t="s">
        <v>256</v>
      </c>
    </row>
    <row r="67" spans="1:12" s="29" customFormat="1" ht="38.25">
      <c r="A67" s="29">
        <f t="shared" si="0"/>
        <v>66</v>
      </c>
      <c r="B67" s="29" t="s">
        <v>78</v>
      </c>
      <c r="C67" s="29" t="s">
        <v>79</v>
      </c>
      <c r="D67" s="36" t="s">
        <v>80</v>
      </c>
      <c r="E67" s="29">
        <v>42</v>
      </c>
      <c r="F67" s="29" t="s">
        <v>141</v>
      </c>
      <c r="G67" s="29">
        <v>61</v>
      </c>
      <c r="H67" s="30" t="s">
        <v>142</v>
      </c>
      <c r="I67" s="30" t="s">
        <v>86</v>
      </c>
      <c r="J67" s="29" t="s">
        <v>40</v>
      </c>
      <c r="K67" s="29" t="s">
        <v>41</v>
      </c>
      <c r="L67" s="30" t="s">
        <v>262</v>
      </c>
    </row>
    <row r="68" spans="1:12" s="19" customFormat="1" ht="89.25">
      <c r="A68" s="19">
        <f t="shared" ref="A68:A98" si="1">A67+1</f>
        <v>67</v>
      </c>
      <c r="B68" s="19" t="s">
        <v>193</v>
      </c>
      <c r="C68" s="19" t="s">
        <v>194</v>
      </c>
      <c r="D68" s="42" t="s">
        <v>195</v>
      </c>
      <c r="E68" s="19">
        <v>43.49</v>
      </c>
      <c r="F68" s="43" t="s">
        <v>236</v>
      </c>
      <c r="H68" s="20" t="s">
        <v>237</v>
      </c>
      <c r="I68" s="20" t="s">
        <v>238</v>
      </c>
      <c r="J68" s="19" t="s">
        <v>40</v>
      </c>
      <c r="K68" s="19" t="s">
        <v>41</v>
      </c>
      <c r="L68" s="20" t="s">
        <v>287</v>
      </c>
    </row>
    <row r="69" spans="1:12" s="19" customFormat="1" ht="38.25">
      <c r="A69" s="19">
        <f t="shared" si="1"/>
        <v>68</v>
      </c>
      <c r="B69" s="19" t="s">
        <v>193</v>
      </c>
      <c r="C69" s="19" t="s">
        <v>194</v>
      </c>
      <c r="D69" s="42" t="s">
        <v>195</v>
      </c>
      <c r="E69" s="19">
        <v>44</v>
      </c>
      <c r="F69" s="43" t="s">
        <v>239</v>
      </c>
      <c r="G69" s="41" t="s">
        <v>240</v>
      </c>
      <c r="H69" s="20" t="s">
        <v>241</v>
      </c>
      <c r="I69" s="20" t="s">
        <v>242</v>
      </c>
      <c r="J69" s="19" t="s">
        <v>40</v>
      </c>
      <c r="K69" s="19" t="s">
        <v>41</v>
      </c>
      <c r="L69" s="23" t="s">
        <v>261</v>
      </c>
    </row>
    <row r="70" spans="1:12" s="19" customFormat="1">
      <c r="A70" s="19">
        <f t="shared" si="1"/>
        <v>69</v>
      </c>
      <c r="B70" s="19" t="s">
        <v>193</v>
      </c>
      <c r="C70" s="19" t="s">
        <v>194</v>
      </c>
      <c r="D70" s="42" t="s">
        <v>195</v>
      </c>
      <c r="E70" s="19">
        <v>45</v>
      </c>
      <c r="F70" s="43" t="s">
        <v>243</v>
      </c>
      <c r="G70" s="19">
        <v>57</v>
      </c>
      <c r="H70" s="20" t="s">
        <v>228</v>
      </c>
      <c r="I70" s="20" t="s">
        <v>244</v>
      </c>
      <c r="J70" s="19" t="s">
        <v>40</v>
      </c>
      <c r="K70" s="19" t="s">
        <v>41</v>
      </c>
      <c r="L70" s="20" t="s">
        <v>254</v>
      </c>
    </row>
    <row r="71" spans="1:12" s="19" customFormat="1" ht="25.5">
      <c r="A71" s="19">
        <f t="shared" si="1"/>
        <v>70</v>
      </c>
      <c r="B71" s="19" t="s">
        <v>78</v>
      </c>
      <c r="C71" s="19" t="s">
        <v>79</v>
      </c>
      <c r="D71" s="40" t="s">
        <v>80</v>
      </c>
      <c r="E71" s="19">
        <v>47</v>
      </c>
      <c r="F71" s="19" t="s">
        <v>143</v>
      </c>
      <c r="G71" s="19">
        <v>1</v>
      </c>
      <c r="H71" s="20" t="s">
        <v>144</v>
      </c>
      <c r="I71" s="20" t="s">
        <v>145</v>
      </c>
      <c r="J71" s="19" t="s">
        <v>40</v>
      </c>
      <c r="K71" s="19" t="s">
        <v>41</v>
      </c>
      <c r="L71" s="23" t="s">
        <v>261</v>
      </c>
    </row>
    <row r="72" spans="1:12" s="19" customFormat="1" ht="63.75">
      <c r="A72" s="19">
        <f t="shared" si="1"/>
        <v>71</v>
      </c>
      <c r="B72" s="19" t="s">
        <v>193</v>
      </c>
      <c r="C72" s="19" t="s">
        <v>194</v>
      </c>
      <c r="D72" s="42" t="s">
        <v>195</v>
      </c>
      <c r="E72" s="19">
        <v>49</v>
      </c>
      <c r="F72" s="43" t="s">
        <v>248</v>
      </c>
      <c r="G72" s="19">
        <v>18</v>
      </c>
      <c r="H72" s="20" t="s">
        <v>249</v>
      </c>
      <c r="I72" s="20" t="s">
        <v>250</v>
      </c>
      <c r="J72" s="19" t="s">
        <v>40</v>
      </c>
      <c r="K72" s="19" t="s">
        <v>41</v>
      </c>
      <c r="L72" s="23" t="s">
        <v>286</v>
      </c>
    </row>
    <row r="73" spans="1:12" s="29" customFormat="1" ht="38.25">
      <c r="A73" s="29">
        <f t="shared" si="1"/>
        <v>72</v>
      </c>
      <c r="B73" s="37" t="s">
        <v>153</v>
      </c>
      <c r="C73" s="38" t="s">
        <v>154</v>
      </c>
      <c r="D73" s="38" t="s">
        <v>155</v>
      </c>
      <c r="E73" s="39">
        <v>49</v>
      </c>
      <c r="F73" s="38" t="s">
        <v>188</v>
      </c>
      <c r="G73" s="38">
        <v>23</v>
      </c>
      <c r="H73" s="38" t="s">
        <v>189</v>
      </c>
      <c r="I73" s="38" t="s">
        <v>190</v>
      </c>
      <c r="J73" s="38" t="s">
        <v>40</v>
      </c>
      <c r="K73" s="29" t="s">
        <v>41</v>
      </c>
      <c r="L73" s="38" t="s">
        <v>255</v>
      </c>
    </row>
    <row r="74" spans="1:12" s="29" customFormat="1" ht="38.25">
      <c r="A74" s="29">
        <f t="shared" si="1"/>
        <v>73</v>
      </c>
      <c r="B74" s="37" t="s">
        <v>153</v>
      </c>
      <c r="C74" s="38" t="s">
        <v>154</v>
      </c>
      <c r="D74" s="38" t="s">
        <v>155</v>
      </c>
      <c r="E74" s="39">
        <v>49</v>
      </c>
      <c r="F74" s="38" t="s">
        <v>191</v>
      </c>
      <c r="G74" s="38">
        <v>31</v>
      </c>
      <c r="H74" s="38" t="s">
        <v>192</v>
      </c>
      <c r="I74" s="38" t="s">
        <v>190</v>
      </c>
      <c r="J74" s="38" t="s">
        <v>40</v>
      </c>
      <c r="K74" s="29" t="s">
        <v>41</v>
      </c>
      <c r="L74" s="38" t="s">
        <v>255</v>
      </c>
    </row>
    <row r="75" spans="1:12" s="19" customFormat="1" ht="38.25">
      <c r="A75" s="19">
        <f t="shared" si="1"/>
        <v>74</v>
      </c>
      <c r="B75" s="19" t="s">
        <v>78</v>
      </c>
      <c r="C75" s="19" t="s">
        <v>79</v>
      </c>
      <c r="D75" s="40" t="s">
        <v>80</v>
      </c>
      <c r="E75" s="19">
        <v>50</v>
      </c>
      <c r="F75" s="19" t="s">
        <v>146</v>
      </c>
      <c r="G75" s="19">
        <v>23</v>
      </c>
      <c r="H75" s="20" t="s">
        <v>147</v>
      </c>
      <c r="I75" s="20" t="s">
        <v>86</v>
      </c>
      <c r="J75" s="19" t="s">
        <v>40</v>
      </c>
      <c r="K75" s="19" t="s">
        <v>41</v>
      </c>
      <c r="L75" s="20" t="s">
        <v>264</v>
      </c>
    </row>
    <row r="76" spans="1:12" s="19" customFormat="1" ht="25.5">
      <c r="A76" s="19">
        <f t="shared" si="1"/>
        <v>75</v>
      </c>
      <c r="B76" s="19" t="s">
        <v>56</v>
      </c>
      <c r="C76" s="19" t="s">
        <v>57</v>
      </c>
      <c r="D76" s="19" t="s">
        <v>58</v>
      </c>
      <c r="E76" s="19">
        <v>51</v>
      </c>
      <c r="F76" s="24" t="s">
        <v>62</v>
      </c>
      <c r="G76" s="19">
        <v>34</v>
      </c>
      <c r="H76" s="20" t="s">
        <v>60</v>
      </c>
      <c r="I76" s="20" t="s">
        <v>61</v>
      </c>
      <c r="J76" s="19" t="s">
        <v>40</v>
      </c>
      <c r="K76" s="19" t="s">
        <v>41</v>
      </c>
      <c r="L76" s="23" t="s">
        <v>261</v>
      </c>
    </row>
    <row r="77" spans="1:12" s="19" customFormat="1" ht="25.5">
      <c r="A77" s="19">
        <f t="shared" si="1"/>
        <v>76</v>
      </c>
      <c r="B77" s="19" t="s">
        <v>78</v>
      </c>
      <c r="C77" s="19" t="s">
        <v>79</v>
      </c>
      <c r="D77" s="40" t="s">
        <v>80</v>
      </c>
      <c r="E77" s="19">
        <v>12</v>
      </c>
      <c r="F77" s="19" t="s">
        <v>84</v>
      </c>
      <c r="G77" s="19">
        <v>43</v>
      </c>
      <c r="H77" s="20" t="s">
        <v>85</v>
      </c>
      <c r="I77" s="20" t="s">
        <v>86</v>
      </c>
      <c r="J77" s="19" t="s">
        <v>87</v>
      </c>
      <c r="K77" s="19" t="s">
        <v>41</v>
      </c>
      <c r="L77" s="23" t="s">
        <v>261</v>
      </c>
    </row>
    <row r="78" spans="1:12" s="19" customFormat="1">
      <c r="A78" s="19">
        <f t="shared" si="1"/>
        <v>77</v>
      </c>
      <c r="B78" s="19" t="s">
        <v>78</v>
      </c>
      <c r="C78" s="19" t="s">
        <v>79</v>
      </c>
      <c r="D78" s="40" t="s">
        <v>80</v>
      </c>
      <c r="E78" s="19">
        <v>13</v>
      </c>
      <c r="F78" s="19" t="s">
        <v>37</v>
      </c>
      <c r="G78" s="19">
        <v>3</v>
      </c>
      <c r="H78" s="20" t="s">
        <v>88</v>
      </c>
      <c r="I78" s="20" t="s">
        <v>86</v>
      </c>
      <c r="J78" s="19" t="s">
        <v>87</v>
      </c>
      <c r="K78" s="19" t="s">
        <v>41</v>
      </c>
      <c r="L78" s="23" t="s">
        <v>261</v>
      </c>
    </row>
    <row r="79" spans="1:12" s="19" customFormat="1" ht="76.5">
      <c r="A79" s="19">
        <f t="shared" si="1"/>
        <v>78</v>
      </c>
      <c r="B79" s="19" t="s">
        <v>193</v>
      </c>
      <c r="C79" s="19" t="s">
        <v>194</v>
      </c>
      <c r="D79" s="42" t="s">
        <v>195</v>
      </c>
      <c r="E79" s="19">
        <v>15</v>
      </c>
      <c r="F79" s="45">
        <v>41034</v>
      </c>
      <c r="G79" s="19">
        <v>61</v>
      </c>
      <c r="H79" s="20" t="s">
        <v>203</v>
      </c>
      <c r="I79" s="20" t="s">
        <v>204</v>
      </c>
      <c r="J79" s="19" t="s">
        <v>50</v>
      </c>
      <c r="K79" s="19" t="s">
        <v>41</v>
      </c>
      <c r="L79" s="20" t="s">
        <v>281</v>
      </c>
    </row>
    <row r="80" spans="1:12" s="19" customFormat="1" ht="76.5">
      <c r="A80" s="19">
        <f t="shared" si="1"/>
        <v>79</v>
      </c>
      <c r="B80" s="19" t="s">
        <v>34</v>
      </c>
      <c r="C80" s="19" t="s">
        <v>35</v>
      </c>
      <c r="D80" s="40" t="s">
        <v>36</v>
      </c>
      <c r="E80" s="19">
        <v>16</v>
      </c>
      <c r="F80" s="41" t="s">
        <v>47</v>
      </c>
      <c r="G80" s="19">
        <v>55</v>
      </c>
      <c r="H80" s="20" t="s">
        <v>48</v>
      </c>
      <c r="I80" s="20" t="s">
        <v>49</v>
      </c>
      <c r="J80" s="19" t="s">
        <v>50</v>
      </c>
      <c r="K80" s="19" t="s">
        <v>41</v>
      </c>
      <c r="L80" s="20" t="s">
        <v>281</v>
      </c>
    </row>
    <row r="81" spans="1:12" s="19" customFormat="1" ht="102">
      <c r="A81" s="19">
        <f t="shared" si="1"/>
        <v>80</v>
      </c>
      <c r="B81" s="19" t="s">
        <v>78</v>
      </c>
      <c r="C81" s="19" t="s">
        <v>79</v>
      </c>
      <c r="D81" s="40" t="s">
        <v>80</v>
      </c>
      <c r="E81" s="19">
        <v>20</v>
      </c>
      <c r="F81" s="19" t="s">
        <v>51</v>
      </c>
      <c r="G81" s="19">
        <v>43</v>
      </c>
      <c r="H81" s="20" t="s">
        <v>102</v>
      </c>
      <c r="I81" s="20" t="s">
        <v>103</v>
      </c>
      <c r="J81" s="19" t="s">
        <v>50</v>
      </c>
      <c r="K81" s="19" t="s">
        <v>41</v>
      </c>
      <c r="L81" s="20" t="s">
        <v>276</v>
      </c>
    </row>
    <row r="82" spans="1:12" s="19" customFormat="1" ht="89.25">
      <c r="A82" s="19">
        <f t="shared" si="1"/>
        <v>81</v>
      </c>
      <c r="B82" s="19" t="s">
        <v>78</v>
      </c>
      <c r="C82" s="19" t="s">
        <v>79</v>
      </c>
      <c r="D82" s="40" t="s">
        <v>80</v>
      </c>
      <c r="E82" s="19">
        <v>22</v>
      </c>
      <c r="F82" s="19" t="s">
        <v>113</v>
      </c>
      <c r="G82" s="19">
        <v>50</v>
      </c>
      <c r="H82" s="20" t="s">
        <v>119</v>
      </c>
      <c r="I82" s="20" t="s">
        <v>120</v>
      </c>
      <c r="J82" s="19" t="s">
        <v>50</v>
      </c>
      <c r="K82" s="19" t="s">
        <v>41</v>
      </c>
      <c r="L82" s="20" t="s">
        <v>285</v>
      </c>
    </row>
    <row r="83" spans="1:12" s="19" customFormat="1" ht="51">
      <c r="A83" s="19">
        <f t="shared" si="1"/>
        <v>82</v>
      </c>
      <c r="B83" s="19" t="s">
        <v>78</v>
      </c>
      <c r="C83" s="19" t="s">
        <v>79</v>
      </c>
      <c r="D83" s="40" t="s">
        <v>80</v>
      </c>
      <c r="E83" s="19">
        <v>22</v>
      </c>
      <c r="F83" s="19" t="s">
        <v>113</v>
      </c>
      <c r="G83" s="19">
        <v>65</v>
      </c>
      <c r="H83" s="20" t="s">
        <v>121</v>
      </c>
      <c r="I83" s="20" t="s">
        <v>122</v>
      </c>
      <c r="J83" s="19" t="s">
        <v>50</v>
      </c>
      <c r="K83" s="19" t="s">
        <v>41</v>
      </c>
      <c r="L83" s="20" t="s">
        <v>277</v>
      </c>
    </row>
    <row r="84" spans="1:12" s="19" customFormat="1" ht="25.5">
      <c r="A84" s="19">
        <f t="shared" si="1"/>
        <v>83</v>
      </c>
      <c r="B84" s="21" t="s">
        <v>153</v>
      </c>
      <c r="C84" s="23" t="s">
        <v>154</v>
      </c>
      <c r="D84" s="23" t="s">
        <v>155</v>
      </c>
      <c r="E84" s="22">
        <v>27</v>
      </c>
      <c r="F84" s="23" t="s">
        <v>156</v>
      </c>
      <c r="G84" s="23">
        <v>40</v>
      </c>
      <c r="H84" s="23" t="s">
        <v>157</v>
      </c>
      <c r="I84" s="23" t="s">
        <v>158</v>
      </c>
      <c r="J84" s="23" t="s">
        <v>50</v>
      </c>
      <c r="K84" s="19" t="s">
        <v>41</v>
      </c>
      <c r="L84" s="23" t="s">
        <v>261</v>
      </c>
    </row>
    <row r="85" spans="1:12" s="19" customFormat="1" ht="76.5">
      <c r="A85" s="19">
        <f t="shared" si="1"/>
        <v>84</v>
      </c>
      <c r="B85" s="19" t="s">
        <v>193</v>
      </c>
      <c r="C85" s="19" t="s">
        <v>194</v>
      </c>
      <c r="D85" s="42" t="s">
        <v>195</v>
      </c>
      <c r="E85" s="19">
        <v>31</v>
      </c>
      <c r="F85" s="43" t="s">
        <v>216</v>
      </c>
      <c r="G85" s="19">
        <v>52</v>
      </c>
      <c r="H85" s="20" t="s">
        <v>217</v>
      </c>
      <c r="I85" s="20" t="s">
        <v>218</v>
      </c>
      <c r="J85" s="19" t="s">
        <v>50</v>
      </c>
      <c r="K85" s="19" t="s">
        <v>41</v>
      </c>
      <c r="L85" s="20" t="s">
        <v>272</v>
      </c>
    </row>
    <row r="86" spans="1:12" s="19" customFormat="1" ht="76.5">
      <c r="A86" s="19">
        <f t="shared" si="1"/>
        <v>85</v>
      </c>
      <c r="B86" s="21" t="s">
        <v>153</v>
      </c>
      <c r="C86" s="23" t="s">
        <v>154</v>
      </c>
      <c r="D86" s="23" t="s">
        <v>155</v>
      </c>
      <c r="E86" s="22">
        <v>35</v>
      </c>
      <c r="F86" s="23" t="s">
        <v>72</v>
      </c>
      <c r="G86" s="23">
        <v>42</v>
      </c>
      <c r="H86" s="23" t="s">
        <v>164</v>
      </c>
      <c r="I86" s="23" t="s">
        <v>165</v>
      </c>
      <c r="J86" s="23" t="s">
        <v>50</v>
      </c>
      <c r="K86" s="19" t="s">
        <v>41</v>
      </c>
      <c r="L86" s="23" t="s">
        <v>257</v>
      </c>
    </row>
    <row r="87" spans="1:12" s="29" customFormat="1" ht="38.25">
      <c r="A87" s="29">
        <f t="shared" si="1"/>
        <v>86</v>
      </c>
      <c r="B87" s="37" t="s">
        <v>153</v>
      </c>
      <c r="C87" s="38" t="s">
        <v>154</v>
      </c>
      <c r="D87" s="38" t="s">
        <v>155</v>
      </c>
      <c r="E87" s="39">
        <v>35</v>
      </c>
      <c r="F87" s="38" t="s">
        <v>72</v>
      </c>
      <c r="G87" s="38">
        <v>44</v>
      </c>
      <c r="H87" s="38" t="s">
        <v>166</v>
      </c>
      <c r="I87" s="38" t="s">
        <v>167</v>
      </c>
      <c r="J87" s="38" t="s">
        <v>50</v>
      </c>
      <c r="K87" s="29" t="s">
        <v>41</v>
      </c>
      <c r="L87" s="38" t="s">
        <v>255</v>
      </c>
    </row>
    <row r="88" spans="1:12" s="19" customFormat="1" ht="63">
      <c r="A88" s="19">
        <f t="shared" si="1"/>
        <v>87</v>
      </c>
      <c r="B88" s="19" t="s">
        <v>56</v>
      </c>
      <c r="C88" s="19" t="s">
        <v>57</v>
      </c>
      <c r="D88" s="19" t="s">
        <v>58</v>
      </c>
      <c r="E88" s="19">
        <v>35</v>
      </c>
      <c r="F88" s="24" t="s">
        <v>72</v>
      </c>
      <c r="G88" s="19">
        <v>51</v>
      </c>
      <c r="H88" s="20" t="s">
        <v>73</v>
      </c>
      <c r="I88" s="20" t="s">
        <v>66</v>
      </c>
      <c r="J88" s="19" t="s">
        <v>50</v>
      </c>
      <c r="K88" s="19" t="s">
        <v>41</v>
      </c>
      <c r="L88" s="23" t="s">
        <v>275</v>
      </c>
    </row>
    <row r="89" spans="1:12" s="19" customFormat="1" ht="102">
      <c r="A89" s="19">
        <f t="shared" si="1"/>
        <v>88</v>
      </c>
      <c r="B89" s="19" t="s">
        <v>193</v>
      </c>
      <c r="C89" s="19" t="s">
        <v>194</v>
      </c>
      <c r="D89" s="42" t="s">
        <v>195</v>
      </c>
      <c r="E89" s="19">
        <v>36</v>
      </c>
      <c r="F89" s="43" t="s">
        <v>76</v>
      </c>
      <c r="G89" s="19">
        <v>10</v>
      </c>
      <c r="H89" s="20" t="s">
        <v>222</v>
      </c>
      <c r="I89" s="20" t="s">
        <v>223</v>
      </c>
      <c r="J89" s="19" t="s">
        <v>50</v>
      </c>
      <c r="K89" s="19" t="s">
        <v>41</v>
      </c>
      <c r="L89" s="23" t="s">
        <v>278</v>
      </c>
    </row>
    <row r="90" spans="1:12" s="19" customFormat="1" ht="102">
      <c r="A90" s="19">
        <f t="shared" si="1"/>
        <v>89</v>
      </c>
      <c r="B90" s="21" t="s">
        <v>153</v>
      </c>
      <c r="C90" s="23" t="s">
        <v>154</v>
      </c>
      <c r="D90" s="23" t="s">
        <v>155</v>
      </c>
      <c r="E90" s="22">
        <v>40</v>
      </c>
      <c r="F90" s="23" t="s">
        <v>172</v>
      </c>
      <c r="G90" s="23">
        <v>65</v>
      </c>
      <c r="H90" s="23" t="s">
        <v>173</v>
      </c>
      <c r="I90" s="23" t="s">
        <v>174</v>
      </c>
      <c r="J90" s="23" t="s">
        <v>50</v>
      </c>
      <c r="K90" s="19" t="s">
        <v>41</v>
      </c>
      <c r="L90" s="23" t="s">
        <v>284</v>
      </c>
    </row>
    <row r="91" spans="1:12" s="19" customFormat="1" ht="25.5">
      <c r="A91" s="19">
        <f t="shared" si="1"/>
        <v>90</v>
      </c>
      <c r="B91" s="21" t="s">
        <v>153</v>
      </c>
      <c r="C91" s="23" t="s">
        <v>154</v>
      </c>
      <c r="D91" s="23" t="s">
        <v>155</v>
      </c>
      <c r="E91" s="22">
        <v>41</v>
      </c>
      <c r="F91" s="23" t="s">
        <v>185</v>
      </c>
      <c r="G91" s="23">
        <v>8</v>
      </c>
      <c r="H91" s="23" t="s">
        <v>178</v>
      </c>
      <c r="I91" s="23" t="s">
        <v>179</v>
      </c>
      <c r="J91" s="23" t="s">
        <v>50</v>
      </c>
      <c r="K91" s="19" t="s">
        <v>41</v>
      </c>
      <c r="L91" s="23" t="s">
        <v>263</v>
      </c>
    </row>
    <row r="92" spans="1:12" s="19" customFormat="1" ht="25.5">
      <c r="A92" s="19">
        <f t="shared" si="1"/>
        <v>91</v>
      </c>
      <c r="B92" s="21" t="s">
        <v>153</v>
      </c>
      <c r="C92" s="23" t="s">
        <v>154</v>
      </c>
      <c r="D92" s="23" t="s">
        <v>155</v>
      </c>
      <c r="E92" s="22">
        <v>41</v>
      </c>
      <c r="F92" s="23" t="s">
        <v>185</v>
      </c>
      <c r="G92" s="23">
        <v>9</v>
      </c>
      <c r="H92" s="23" t="s">
        <v>186</v>
      </c>
      <c r="I92" s="23" t="s">
        <v>187</v>
      </c>
      <c r="J92" s="23" t="s">
        <v>50</v>
      </c>
      <c r="K92" s="19" t="s">
        <v>41</v>
      </c>
      <c r="L92" s="23" t="s">
        <v>263</v>
      </c>
    </row>
    <row r="93" spans="1:12" s="29" customFormat="1" ht="38.25">
      <c r="A93" s="29">
        <f t="shared" si="1"/>
        <v>92</v>
      </c>
      <c r="B93" s="37" t="s">
        <v>153</v>
      </c>
      <c r="C93" s="38" t="s">
        <v>154</v>
      </c>
      <c r="D93" s="38" t="s">
        <v>155</v>
      </c>
      <c r="E93" s="39">
        <v>41</v>
      </c>
      <c r="F93" s="38" t="s">
        <v>172</v>
      </c>
      <c r="G93" s="38">
        <v>30</v>
      </c>
      <c r="H93" s="38" t="s">
        <v>175</v>
      </c>
      <c r="I93" s="38" t="s">
        <v>176</v>
      </c>
      <c r="J93" s="38" t="s">
        <v>50</v>
      </c>
      <c r="K93" s="29" t="s">
        <v>41</v>
      </c>
      <c r="L93" s="38" t="s">
        <v>282</v>
      </c>
    </row>
    <row r="94" spans="1:12" s="19" customFormat="1" ht="25.5">
      <c r="A94" s="19">
        <f t="shared" si="1"/>
        <v>93</v>
      </c>
      <c r="B94" s="21" t="s">
        <v>153</v>
      </c>
      <c r="C94" s="23" t="s">
        <v>154</v>
      </c>
      <c r="D94" s="23" t="s">
        <v>155</v>
      </c>
      <c r="E94" s="22">
        <v>41</v>
      </c>
      <c r="F94" s="23" t="s">
        <v>177</v>
      </c>
      <c r="G94" s="23">
        <v>38</v>
      </c>
      <c r="H94" s="23" t="s">
        <v>178</v>
      </c>
      <c r="I94" s="23" t="s">
        <v>179</v>
      </c>
      <c r="J94" s="23" t="s">
        <v>50</v>
      </c>
      <c r="K94" s="19" t="s">
        <v>41</v>
      </c>
      <c r="L94" s="23" t="s">
        <v>261</v>
      </c>
    </row>
    <row r="95" spans="1:12" s="19" customFormat="1" ht="25.5">
      <c r="A95" s="19">
        <f t="shared" si="1"/>
        <v>94</v>
      </c>
      <c r="B95" s="21" t="s">
        <v>153</v>
      </c>
      <c r="C95" s="23" t="s">
        <v>154</v>
      </c>
      <c r="D95" s="23" t="s">
        <v>155</v>
      </c>
      <c r="E95" s="22">
        <v>41</v>
      </c>
      <c r="F95" s="23" t="s">
        <v>177</v>
      </c>
      <c r="G95" s="23">
        <v>39</v>
      </c>
      <c r="H95" s="23" t="s">
        <v>180</v>
      </c>
      <c r="I95" s="23" t="s">
        <v>181</v>
      </c>
      <c r="J95" s="23" t="s">
        <v>50</v>
      </c>
      <c r="K95" s="19" t="s">
        <v>41</v>
      </c>
      <c r="L95" s="23" t="s">
        <v>261</v>
      </c>
    </row>
    <row r="96" spans="1:12" s="19" customFormat="1" ht="25.5">
      <c r="A96" s="19">
        <f t="shared" si="1"/>
        <v>95</v>
      </c>
      <c r="B96" s="19" t="s">
        <v>193</v>
      </c>
      <c r="C96" s="19" t="s">
        <v>194</v>
      </c>
      <c r="D96" s="42" t="s">
        <v>195</v>
      </c>
      <c r="E96" s="19">
        <v>45</v>
      </c>
      <c r="F96" s="43" t="s">
        <v>245</v>
      </c>
      <c r="G96" s="19">
        <v>64</v>
      </c>
      <c r="H96" s="20" t="s">
        <v>246</v>
      </c>
      <c r="I96" s="20" t="s">
        <v>247</v>
      </c>
      <c r="J96" s="19" t="s">
        <v>50</v>
      </c>
      <c r="K96" s="19" t="s">
        <v>41</v>
      </c>
      <c r="L96" s="23" t="s">
        <v>274</v>
      </c>
    </row>
    <row r="97" spans="1:12" s="19" customFormat="1" ht="89.25">
      <c r="A97" s="19">
        <f t="shared" si="1"/>
        <v>96</v>
      </c>
      <c r="B97" s="21" t="s">
        <v>153</v>
      </c>
      <c r="C97" s="23" t="s">
        <v>154</v>
      </c>
      <c r="D97" s="23" t="s">
        <v>155</v>
      </c>
      <c r="E97" s="22">
        <v>47</v>
      </c>
      <c r="F97" s="23" t="s">
        <v>182</v>
      </c>
      <c r="G97" s="23">
        <v>62</v>
      </c>
      <c r="H97" s="23" t="s">
        <v>173</v>
      </c>
      <c r="I97" s="23" t="s">
        <v>174</v>
      </c>
      <c r="J97" s="23" t="s">
        <v>50</v>
      </c>
      <c r="K97" s="19" t="s">
        <v>41</v>
      </c>
      <c r="L97" s="23" t="s">
        <v>283</v>
      </c>
    </row>
    <row r="98" spans="1:12" s="29" customFormat="1" ht="25.5">
      <c r="A98" s="29">
        <f t="shared" si="1"/>
        <v>97</v>
      </c>
      <c r="B98" s="37" t="s">
        <v>153</v>
      </c>
      <c r="C98" s="38" t="s">
        <v>154</v>
      </c>
      <c r="D98" s="38" t="s">
        <v>155</v>
      </c>
      <c r="E98" s="39">
        <v>47</v>
      </c>
      <c r="F98" s="38" t="s">
        <v>172</v>
      </c>
      <c r="G98" s="38">
        <v>65</v>
      </c>
      <c r="H98" s="38" t="s">
        <v>183</v>
      </c>
      <c r="I98" s="38" t="s">
        <v>184</v>
      </c>
      <c r="J98" s="38" t="s">
        <v>50</v>
      </c>
      <c r="K98" s="29" t="s">
        <v>41</v>
      </c>
      <c r="L98" s="38" t="s">
        <v>282</v>
      </c>
    </row>
  </sheetData>
  <sheetProtection selectLockedCells="1" selectUnlockedCells="1"/>
  <autoFilter ref="B1:L98"/>
  <sortState ref="B2:K98">
    <sortCondition ref="J2:J98"/>
    <sortCondition ref="E2:E98"/>
    <sortCondition ref="G2:G98"/>
  </sortState>
  <phoneticPr fontId="0" type="noConversion"/>
  <hyperlinks>
    <hyperlink ref="D7" r:id="rId1"/>
    <hyperlink ref="D3" r:id="rId2"/>
    <hyperlink ref="D12" r:id="rId3"/>
    <hyperlink ref="D80" r:id="rId4"/>
    <hyperlink ref="D21" r:id="rId5"/>
    <hyperlink ref="D22" r:id="rId6"/>
    <hyperlink ref="D50" r:id="rId7"/>
    <hyperlink ref="D2" r:id="rId8"/>
    <hyperlink ref="D77" r:id="rId9"/>
    <hyperlink ref="D78" r:id="rId10"/>
    <hyperlink ref="D8" r:id="rId11"/>
    <hyperlink ref="D9" r:id="rId12"/>
    <hyperlink ref="D10" r:id="rId13"/>
    <hyperlink ref="D13" r:id="rId14"/>
    <hyperlink ref="D15" r:id="rId15"/>
    <hyperlink ref="D17" r:id="rId16"/>
    <hyperlink ref="D16" r:id="rId17"/>
    <hyperlink ref="D20" r:id="rId18"/>
    <hyperlink ref="D81" r:id="rId19"/>
    <hyperlink ref="D24" r:id="rId20"/>
    <hyperlink ref="D25" r:id="rId21"/>
    <hyperlink ref="D26" r:id="rId22"/>
    <hyperlink ref="D27" r:id="rId23"/>
    <hyperlink ref="D28" r:id="rId24"/>
    <hyperlink ref="D29" r:id="rId25"/>
    <hyperlink ref="D30" r:id="rId26"/>
    <hyperlink ref="D31" r:id="rId27"/>
    <hyperlink ref="D82" r:id="rId28"/>
    <hyperlink ref="D83" r:id="rId29"/>
    <hyperlink ref="D32" r:id="rId30"/>
    <hyperlink ref="D33" r:id="rId31"/>
    <hyperlink ref="D34" r:id="rId32"/>
    <hyperlink ref="D37" r:id="rId33"/>
    <hyperlink ref="D55" r:id="rId34"/>
    <hyperlink ref="D57" r:id="rId35"/>
    <hyperlink ref="D58" r:id="rId36"/>
    <hyperlink ref="D63" r:id="rId37"/>
    <hyperlink ref="D64" r:id="rId38"/>
    <hyperlink ref="D67" r:id="rId39"/>
    <hyperlink ref="D71" r:id="rId40"/>
    <hyperlink ref="D75" r:id="rId41"/>
    <hyperlink ref="D11" r:id="rId42"/>
    <hyperlink ref="D5" r:id="rId43"/>
    <hyperlink ref="D14" r:id="rId44"/>
    <hyperlink ref="D18" r:id="rId45"/>
    <hyperlink ref="D19" r:id="rId46"/>
    <hyperlink ref="D39" r:id="rId47"/>
    <hyperlink ref="D52" r:id="rId48"/>
    <hyperlink ref="D65" r:id="rId49"/>
    <hyperlink ref="D70" r:id="rId50"/>
    <hyperlink ref="D35" r:id="rId51"/>
    <hyperlink ref="D85" r:id="rId52"/>
    <hyperlink ref="D61" r:id="rId53"/>
    <hyperlink ref="D68" r:id="rId54"/>
    <hyperlink ref="D96" r:id="rId55"/>
    <hyperlink ref="D36" r:id="rId56"/>
    <hyperlink ref="D40" r:id="rId57"/>
    <hyperlink ref="D62" r:id="rId58"/>
    <hyperlink ref="D69" r:id="rId59"/>
    <hyperlink ref="D79" r:id="rId60"/>
    <hyperlink ref="D4" r:id="rId61"/>
    <hyperlink ref="D89" r:id="rId62"/>
    <hyperlink ref="D72" r:id="rId63"/>
  </hyperlinks>
  <pageMargins left="0.78740157499999996" right="0.78740157499999996" top="0.984251969" bottom="0.984251969" header="0.51180555555555551" footer="0.51180555555555551"/>
  <pageSetup firstPageNumber="0" orientation="portrait" horizontalDpi="300" verticalDpi="300" r:id="rId6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heetViews>
  <sheetFormatPr defaultRowHeight="12.75"/>
  <cols>
    <col min="1" max="1" width="9.140625" style="47"/>
    <col min="2" max="2" width="16" bestFit="1" customWidth="1"/>
    <col min="3" max="3" width="9.7109375" hidden="1" customWidth="1"/>
    <col min="4" max="4" width="18.7109375" hidden="1" customWidth="1"/>
    <col min="5" max="5" width="5.7109375" bestFit="1" customWidth="1"/>
    <col min="6" max="6" width="11" bestFit="1" customWidth="1"/>
    <col min="7" max="7" width="6.5703125" bestFit="1" customWidth="1"/>
    <col min="8" max="8" width="42.5703125" style="53" customWidth="1"/>
    <col min="9" max="9" width="34.7109375" style="53" customWidth="1"/>
    <col min="11" max="11" width="11.42578125" customWidth="1"/>
    <col min="12" max="12" width="29.5703125" style="53" customWidth="1"/>
  </cols>
  <sheetData>
    <row r="1" spans="1:12" ht="51">
      <c r="A1" s="46" t="s">
        <v>253</v>
      </c>
      <c r="B1" s="48" t="s">
        <v>14</v>
      </c>
      <c r="C1" s="48" t="s">
        <v>15</v>
      </c>
      <c r="D1" s="48" t="s">
        <v>16</v>
      </c>
      <c r="E1" s="48" t="s">
        <v>17</v>
      </c>
      <c r="F1" s="48" t="s">
        <v>18</v>
      </c>
      <c r="G1" s="48" t="s">
        <v>19</v>
      </c>
      <c r="H1" s="52" t="s">
        <v>20</v>
      </c>
      <c r="I1" s="52" t="s">
        <v>21</v>
      </c>
      <c r="J1" s="48" t="s">
        <v>28</v>
      </c>
      <c r="K1" s="49" t="s">
        <v>22</v>
      </c>
      <c r="L1" s="52" t="s">
        <v>296</v>
      </c>
    </row>
    <row r="2" spans="1:12" ht="51">
      <c r="A2" s="50">
        <v>1</v>
      </c>
      <c r="B2" s="47" t="s">
        <v>289</v>
      </c>
      <c r="C2" s="47" t="s">
        <v>290</v>
      </c>
      <c r="D2" s="51" t="s">
        <v>291</v>
      </c>
      <c r="E2" s="47">
        <v>12</v>
      </c>
      <c r="F2" s="47" t="s">
        <v>84</v>
      </c>
      <c r="G2" s="47">
        <v>52</v>
      </c>
      <c r="H2" s="53" t="s">
        <v>292</v>
      </c>
      <c r="I2" s="53" t="s">
        <v>293</v>
      </c>
      <c r="J2" s="47" t="s">
        <v>40</v>
      </c>
      <c r="K2" s="47" t="s">
        <v>41</v>
      </c>
      <c r="L2" s="53" t="s">
        <v>297</v>
      </c>
    </row>
    <row r="3" spans="1:12" ht="51">
      <c r="A3" s="50">
        <v>2</v>
      </c>
      <c r="B3" s="47" t="s">
        <v>289</v>
      </c>
      <c r="C3" s="47" t="s">
        <v>290</v>
      </c>
      <c r="D3" s="51" t="s">
        <v>291</v>
      </c>
      <c r="E3" s="47">
        <v>12</v>
      </c>
      <c r="F3" s="47" t="s">
        <v>84</v>
      </c>
      <c r="G3" s="47">
        <v>57</v>
      </c>
      <c r="H3" s="53" t="s">
        <v>294</v>
      </c>
      <c r="I3" s="53" t="s">
        <v>295</v>
      </c>
      <c r="J3" s="47" t="s">
        <v>40</v>
      </c>
      <c r="K3" s="47" t="s">
        <v>41</v>
      </c>
      <c r="L3" s="53" t="s">
        <v>297</v>
      </c>
    </row>
  </sheetData>
  <hyperlinks>
    <hyperlink ref="D2" r:id="rId1"/>
    <hyperlink ref="D3" r:id="rId2"/>
  </hyperlinks>
  <pageMargins left="0.7" right="0.7" top="0.75" bottom="0.75" header="0.3" footer="0.3"/>
  <pageSetup orientation="portrait" horizontalDpi="1200" verticalDpi="12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LB133 Comments</vt:lpstr>
      <vt:lpstr>LB136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cp:lastModifiedBy>
  <dcterms:created xsi:type="dcterms:W3CDTF">2012-07-21T16:42:55Z</dcterms:created>
  <dcterms:modified xsi:type="dcterms:W3CDTF">2017-03-15T16:53:43Z</dcterms:modified>
</cp:coreProperties>
</file>