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3"/>
  </bookViews>
  <sheets>
    <sheet name="Schedule" sheetId="1" r:id="rId1"/>
    <sheet name="Objectives" sheetId="2" r:id="rId2"/>
    <sheet name="Monday" sheetId="4" r:id="rId3"/>
    <sheet name="Tuesday" sheetId="3" r:id="rId4"/>
  </sheets>
  <calcPr calcId="145621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<sst xmlns="http://schemas.openxmlformats.org/spreadsheetml/2006/main" count="308" uniqueCount="181">
  <si>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</si>
  <si>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</si>
  <si>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</si>
  <si>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</si>
  <si>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</si>
  <si>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</si>
  <si>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</si>
  <si>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</si>
  <si>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</si>
  <si>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</si>
  <si>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</si>
  <si>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</si>
  <si>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</si>
  <si>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</si>
  <si>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</si>
  <si>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</si>
  <si>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</si>
  <si>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</si>
  <si>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</si>
  <si>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</si>
  <si>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</si>
  <si>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</si>
  <si>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</si>
  <si>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</si>
  <si>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</si>
  <si>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</si>
  <si>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</si>
  <si>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</si>
  <si>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</si>
  <si>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</si>
  <si>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</si>
  <si>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</si>
  <si>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</si>
  <si>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</si>
  <si>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</si>
  <si>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</si>
  <si>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</si>
  <si>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</si>
  <si>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</si>
  <si>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</si>
  <si>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</si>
  <si>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</si>
  <si>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</si>
  <si>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</si>
  <si>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</si>
  <si>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</si>
  <si>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</si>
  <si>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</si>
  <si>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</si>
  <si>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</si>
  <si>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</si>
  <si>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</si>
  <si>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</si>
  <si>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</si>
  <si>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</si>
  <si>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</si>
  <si>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</si>
  <si>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</si>
  <si>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</si>
  <si>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</si>
  <si>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</si>
  <si>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</si>
  <si>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</si>
  <si>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</si>
  <si>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</si>
  <si>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</si>
  <si>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</si>
  <si>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</si>
  <si>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</si>
  <si>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</si>
  <si>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</si>
  <si>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</si>
  <si>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</si>
  <si>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</si>
  <si>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</si>
  <si>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</si>
  <si>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</si>
  <si>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</si>
  <si>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</si>
  <si>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</si>
  <si>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</si>
  <si>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</si>
  <si>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</si>
  <si>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</si>
  <si>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</si>
  <si>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</si>
  <si>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</si>
  <si>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</si>
  <si>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</si>
  <si>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</si>
  <si>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</si>
  <si>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</si>
  <si>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</si>
  <si>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</si>
  <si>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</si>
  <si>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</si>
  <si>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</si>
  <si>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</si>
  <si>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</si>
  <si>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</si>
  <si>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</si>
  <si>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</si>
  <si>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</si>
  <si>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</si>
  <si>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</si>
  <si>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</si>
  <si>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</si>
  <si>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</si>
  <si>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</si>
  <si>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</si>
  <si>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</si>
  <si>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</si>
  <si>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</si>
  <si>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</si>
  <si>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</si>
  <si>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</si>
  <si>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</si>
  <si>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</si>
  <si>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</si>
  <si>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</si>
  <si>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</si>
  <si>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</si>
  <si>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</si>
  <si>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</si>
  <si>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</si>
  <si>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</si>
  <si>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</si>
  <si>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</si>
  <si>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</si>
  <si>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</si>
  <si>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</si>
  <si>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</si>
  <si>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</si>
  <si>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</si>
  <si>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</si>
  <si>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</si>
  <si>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</si>
  <si>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</si>
  <si>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</si>
  <si>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</si>
  <si>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</si>
  <si>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</si>
  <si>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</si>
  <si>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</si>
  <si>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</si>
  <si>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</si>
  <si>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</si>
  <si>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</si>
  <si>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</si>
  <si>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</si>
  <si>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</si>
  <si>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</si>
  <si>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</si>
  <si>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</si>
  <si>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</si>
  <si>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</si>
  <si>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</si>
  <si>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R2</t>
  </si>
  <si>
    <t>Meeting Objectives / Session Focus - IG LPWA (Low Power Wide Area Networks)</t>
  </si>
  <si>
    <t>Monday AM2 – Agenda / Use Cases / Channel Models</t>
  </si>
  <si>
    <t>J. Robert</t>
  </si>
  <si>
    <t>IEEE-SA Stds. Board Bylaws on Patents in Std's. &amp; Guidelines</t>
  </si>
  <si>
    <t>Approval of the Agenda</t>
  </si>
  <si>
    <t>All</t>
  </si>
  <si>
    <t>Recess</t>
  </si>
  <si>
    <t>AoB</t>
  </si>
  <si>
    <t>Adjourn</t>
  </si>
  <si>
    <t>Approval of San-Antonio Minutes</t>
  </si>
  <si>
    <t>Update on Literature List</t>
  </si>
  <si>
    <t>Outcome of Last IG LPWA Telco</t>
  </si>
  <si>
    <t>Liaison with ETSI LTN</t>
  </si>
  <si>
    <t>Final Discussion on Use Case Document</t>
  </si>
  <si>
    <t>Discussion and Contributions on Channel Models</t>
  </si>
  <si>
    <t>1,A</t>
  </si>
  <si>
    <t>Discussion and Contributions on Channel Models / Performance Comparison Criteria</t>
  </si>
  <si>
    <t>Discussion on Regulatory Issues</t>
  </si>
  <si>
    <t>Discussion on IG Report</t>
  </si>
  <si>
    <t>Next Steps / Review of Time Line</t>
  </si>
  <si>
    <t>Monday AM2 – Agenda / Liaison with ETSI LN / Use Cases / Channel Models</t>
  </si>
  <si>
    <t>Tuesday AM1 – Channel Models / Performance Comparison Criteria</t>
  </si>
  <si>
    <t>Tuesday AM2 – Channel Models /  Performance Comparison Criteria / Regulatory Issues / IG Report / AoB / 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</si>
</sst>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trike/>
      <sz val="10"/>
      <name val="Times New Roman"/>
      <family val="1"/>
    </font>
    <font>
      <sz val="10"/>
      <name val="Verdana"/>
      <family val="2"/>
    </font>
    <font>
      <strike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4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5" borderId="5" xfId="0" quotePrefix="1" applyFont="1" applyFill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4" fillId="0" borderId="0" xfId="1" applyBorder="1"/>
    <xf numFmtId="0" fontId="73" fillId="0" borderId="0" xfId="1" applyFont="1" applyFill="1" applyBorder="1" applyAlignment="1">
      <alignment horizontal="center" vertical="center"/>
    </xf>
    <xf numFmtId="0" fontId="4" fillId="0" borderId="0" xfId="1"/>
    <xf numFmtId="0" fontId="73" fillId="0" borderId="0" xfId="1" applyFont="1" applyFill="1" applyBorder="1" applyAlignment="1">
      <alignment horizontal="center"/>
    </xf>
    <xf numFmtId="0" fontId="8" fillId="0" borderId="0" xfId="1" applyFont="1"/>
    <xf numFmtId="0" fontId="74" fillId="0" borderId="0" xfId="1" applyFont="1" applyAlignment="1">
      <alignment horizontal="center"/>
    </xf>
    <xf numFmtId="18" fontId="75" fillId="0" borderId="0" xfId="1" applyNumberFormat="1" applyFont="1"/>
    <xf numFmtId="0" fontId="76" fillId="0" borderId="0" xfId="1" applyFont="1"/>
    <xf numFmtId="0" fontId="75" fillId="0" borderId="0" xfId="2" applyNumberFormat="1" applyFont="1"/>
    <xf numFmtId="49" fontId="75" fillId="0" borderId="0" xfId="3" applyNumberFormat="1" applyFont="1" applyAlignment="1">
      <alignment horizontal="left"/>
    </xf>
    <xf numFmtId="0" fontId="75" fillId="0" borderId="0" xfId="2" applyFont="1" applyAlignment="1">
      <alignment horizontal="center"/>
    </xf>
    <xf numFmtId="0" fontId="75" fillId="0" borderId="0" xfId="3" applyFont="1"/>
    <xf numFmtId="0" fontId="75" fillId="0" borderId="0" xfId="2" applyNumberFormat="1" applyFont="1" applyFill="1"/>
    <xf numFmtId="0" fontId="75" fillId="0" borderId="0" xfId="3" applyFont="1" applyFill="1"/>
    <xf numFmtId="0" fontId="75" fillId="0" borderId="0" xfId="2" applyFont="1" applyFill="1" applyAlignment="1">
      <alignment horizontal="center"/>
    </xf>
    <xf numFmtId="49" fontId="78" fillId="0" borderId="0" xfId="3" applyNumberFormat="1" applyFont="1" applyFill="1" applyAlignment="1">
      <alignment horizontal="left"/>
    </xf>
    <xf numFmtId="0" fontId="78" fillId="0" borderId="0" xfId="3" applyFont="1" applyFill="1"/>
    <xf numFmtId="0" fontId="78" fillId="0" borderId="0" xfId="3" applyFont="1"/>
    <xf numFmtId="0" fontId="10" fillId="25" borderId="0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2" xfId="0" applyFont="1" applyFill="1" applyBorder="1" applyAlignment="1">
      <alignment horizontal="center" vertical="center" wrapText="1"/>
    </xf>
    <xf numFmtId="0" fontId="11" fillId="37" borderId="11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1" fillId="37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0" fillId="40" borderId="15" xfId="0" applyNumberFormat="1" applyFont="1" applyFill="1" applyBorder="1" applyAlignment="1">
      <alignment horizontal="center" vertical="center"/>
    </xf>
    <xf numFmtId="2" fontId="1" fillId="39" borderId="19" xfId="0" applyNumberFormat="1" applyFont="1" applyFill="1" applyBorder="1" applyAlignment="1">
      <alignment horizontal="center" vertical="center"/>
    </xf>
    <xf numFmtId="2" fontId="1" fillId="39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2" fontId="75" fillId="0" borderId="0" xfId="2" applyNumberFormat="1" applyFont="1" applyAlignment="1">
      <alignment horizontal="right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opLeftCell="A10" zoomScale="120" zoomScaleNormal="120" workbookViewId="0">
      <selection activeCell="D27" sqref="D27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412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413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413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41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414" t="s">
        <v>4</v>
      </c>
      <c r="E7" s="415"/>
      <c r="F7" s="34"/>
      <c r="G7" s="401" t="s">
        <v>5</v>
      </c>
      <c r="H7" s="402"/>
      <c r="I7" s="402"/>
      <c r="J7" s="403"/>
      <c r="K7" s="36"/>
      <c r="L7" s="401" t="s">
        <v>6</v>
      </c>
      <c r="M7" s="402"/>
      <c r="N7" s="402"/>
      <c r="O7" s="403"/>
      <c r="P7" s="36"/>
      <c r="Q7" s="401" t="s">
        <v>7</v>
      </c>
      <c r="R7" s="402"/>
      <c r="S7" s="402"/>
      <c r="T7" s="403"/>
      <c r="U7" s="36"/>
      <c r="V7" s="401" t="s">
        <v>8</v>
      </c>
      <c r="W7" s="402"/>
      <c r="X7" s="402"/>
      <c r="Y7" s="402"/>
      <c r="Z7" s="36"/>
      <c r="AA7" s="401" t="s">
        <v>9</v>
      </c>
      <c r="AB7" s="402"/>
      <c r="AC7" s="403"/>
      <c r="AD7" s="37"/>
    </row>
    <row r="8" spans="1:36" ht="12.95" customHeight="1" thickBot="1" x14ac:dyDescent="0.25">
      <c r="A8" s="39"/>
      <c r="B8" s="40"/>
      <c r="C8" s="39"/>
      <c r="D8" s="404">
        <f>DATE(2017,1,15)</f>
        <v>42750</v>
      </c>
      <c r="E8" s="405"/>
      <c r="F8" s="41"/>
      <c r="G8" s="406">
        <f>D8+1</f>
        <v>42751</v>
      </c>
      <c r="H8" s="407"/>
      <c r="I8" s="407"/>
      <c r="J8" s="408"/>
      <c r="K8" s="42"/>
      <c r="L8" s="406">
        <f>G8+1</f>
        <v>42752</v>
      </c>
      <c r="M8" s="407"/>
      <c r="N8" s="407"/>
      <c r="O8" s="408"/>
      <c r="P8" s="42"/>
      <c r="Q8" s="406">
        <f>L8+1</f>
        <v>42753</v>
      </c>
      <c r="R8" s="407"/>
      <c r="S8" s="407"/>
      <c r="T8" s="408"/>
      <c r="U8" s="42"/>
      <c r="V8" s="406">
        <f>Q8+1</f>
        <v>42754</v>
      </c>
      <c r="W8" s="407"/>
      <c r="X8" s="407"/>
      <c r="Y8" s="407"/>
      <c r="Z8" s="42"/>
      <c r="AA8" s="406">
        <f>V8+1</f>
        <v>42755</v>
      </c>
      <c r="AB8" s="407"/>
      <c r="AC8" s="408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62" t="s">
        <v>115</v>
      </c>
      <c r="R11" s="362"/>
      <c r="S11" s="362"/>
      <c r="T11" s="416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66"/>
      <c r="R12" s="366"/>
      <c r="S12" s="366"/>
      <c r="T12" s="417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28" t="s">
        <v>136</v>
      </c>
      <c r="H13" s="329"/>
      <c r="I13" s="329"/>
      <c r="J13" s="330"/>
      <c r="K13" s="60"/>
      <c r="L13" s="352" t="s">
        <v>126</v>
      </c>
      <c r="M13" s="340" t="s">
        <v>128</v>
      </c>
      <c r="N13" s="343" t="s">
        <v>16</v>
      </c>
      <c r="O13" s="409" t="s">
        <v>121</v>
      </c>
      <c r="P13" s="62"/>
      <c r="Q13" s="424" t="s">
        <v>138</v>
      </c>
      <c r="R13" s="418" t="s">
        <v>20</v>
      </c>
      <c r="S13" s="343" t="s">
        <v>16</v>
      </c>
      <c r="T13" s="409" t="s">
        <v>121</v>
      </c>
      <c r="U13" s="62"/>
      <c r="V13" s="352" t="s">
        <v>126</v>
      </c>
      <c r="W13" s="358" t="s">
        <v>120</v>
      </c>
      <c r="X13" s="409" t="s">
        <v>121</v>
      </c>
      <c r="Y13" s="421" t="s">
        <v>17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31"/>
      <c r="H14" s="332"/>
      <c r="I14" s="332"/>
      <c r="J14" s="333"/>
      <c r="K14" s="60"/>
      <c r="L14" s="353"/>
      <c r="M14" s="341"/>
      <c r="N14" s="344"/>
      <c r="O14" s="410"/>
      <c r="P14" s="62"/>
      <c r="Q14" s="425"/>
      <c r="R14" s="419"/>
      <c r="S14" s="344"/>
      <c r="T14" s="410"/>
      <c r="U14" s="62"/>
      <c r="V14" s="353"/>
      <c r="W14" s="359"/>
      <c r="X14" s="410"/>
      <c r="Y14" s="422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34" t="s">
        <v>26</v>
      </c>
      <c r="H15" s="335"/>
      <c r="I15" s="335"/>
      <c r="J15" s="336"/>
      <c r="K15" s="60"/>
      <c r="L15" s="353"/>
      <c r="M15" s="341"/>
      <c r="N15" s="344"/>
      <c r="O15" s="410"/>
      <c r="P15" s="62"/>
      <c r="Q15" s="425"/>
      <c r="R15" s="419"/>
      <c r="S15" s="344"/>
      <c r="T15" s="410"/>
      <c r="U15" s="62"/>
      <c r="V15" s="353"/>
      <c r="W15" s="359"/>
      <c r="X15" s="410"/>
      <c r="Y15" s="422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37" t="s">
        <v>137</v>
      </c>
      <c r="H16" s="338"/>
      <c r="I16" s="338"/>
      <c r="J16" s="339"/>
      <c r="K16" s="60"/>
      <c r="L16" s="354"/>
      <c r="M16" s="342"/>
      <c r="N16" s="345"/>
      <c r="O16" s="411"/>
      <c r="P16" s="62"/>
      <c r="Q16" s="426"/>
      <c r="R16" s="420"/>
      <c r="S16" s="345"/>
      <c r="T16" s="411"/>
      <c r="U16" s="62"/>
      <c r="V16" s="354"/>
      <c r="W16" s="360"/>
      <c r="X16" s="411"/>
      <c r="Y16" s="423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36"/>
      <c r="E17" s="437"/>
      <c r="F17" s="63"/>
      <c r="G17" s="334" t="s">
        <v>26</v>
      </c>
      <c r="H17" s="335"/>
      <c r="I17" s="335"/>
      <c r="J17" s="335"/>
      <c r="K17" s="63"/>
      <c r="L17" s="334" t="s">
        <v>26</v>
      </c>
      <c r="M17" s="335"/>
      <c r="N17" s="335"/>
      <c r="O17" s="336"/>
      <c r="P17" s="65"/>
      <c r="Q17" s="334" t="s">
        <v>26</v>
      </c>
      <c r="R17" s="335"/>
      <c r="S17" s="335"/>
      <c r="T17" s="336"/>
      <c r="U17" s="65"/>
      <c r="V17" s="334" t="s">
        <v>26</v>
      </c>
      <c r="W17" s="335"/>
      <c r="X17" s="335"/>
      <c r="Y17" s="335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40" t="s">
        <v>128</v>
      </c>
      <c r="H18" s="317" t="s">
        <v>49</v>
      </c>
      <c r="I18" s="343" t="s">
        <v>16</v>
      </c>
      <c r="J18" s="346" t="s">
        <v>18</v>
      </c>
      <c r="K18" s="60"/>
      <c r="L18" s="352" t="s">
        <v>126</v>
      </c>
      <c r="M18" s="340" t="s">
        <v>128</v>
      </c>
      <c r="N18" s="317" t="s">
        <v>49</v>
      </c>
      <c r="O18" s="346" t="s">
        <v>18</v>
      </c>
      <c r="P18" s="62"/>
      <c r="Q18" s="362" t="s">
        <v>127</v>
      </c>
      <c r="R18" s="362"/>
      <c r="S18" s="362"/>
      <c r="T18" s="362"/>
      <c r="U18" s="62"/>
      <c r="V18" s="352" t="s">
        <v>126</v>
      </c>
      <c r="W18" s="358" t="s">
        <v>120</v>
      </c>
      <c r="X18" s="409" t="s">
        <v>121</v>
      </c>
      <c r="Y18" s="343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41"/>
      <c r="H19" s="318"/>
      <c r="I19" s="344"/>
      <c r="J19" s="347"/>
      <c r="K19" s="60"/>
      <c r="L19" s="353"/>
      <c r="M19" s="341"/>
      <c r="N19" s="318"/>
      <c r="O19" s="347"/>
      <c r="P19" s="62"/>
      <c r="Q19" s="366"/>
      <c r="R19" s="366"/>
      <c r="S19" s="366"/>
      <c r="T19" s="366"/>
      <c r="U19" s="62"/>
      <c r="V19" s="353"/>
      <c r="W19" s="359"/>
      <c r="X19" s="410"/>
      <c r="Y19" s="344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41"/>
      <c r="H20" s="318"/>
      <c r="I20" s="344"/>
      <c r="J20" s="347"/>
      <c r="K20" s="60"/>
      <c r="L20" s="353"/>
      <c r="M20" s="341"/>
      <c r="N20" s="318"/>
      <c r="O20" s="347"/>
      <c r="P20" s="62"/>
      <c r="Q20" s="427" t="s">
        <v>30</v>
      </c>
      <c r="R20" s="428"/>
      <c r="S20" s="428"/>
      <c r="T20" s="429"/>
      <c r="U20" s="62"/>
      <c r="V20" s="353"/>
      <c r="W20" s="359"/>
      <c r="X20" s="410"/>
      <c r="Y20" s="344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42"/>
      <c r="H21" s="319"/>
      <c r="I21" s="345"/>
      <c r="J21" s="348"/>
      <c r="K21" s="60"/>
      <c r="L21" s="354"/>
      <c r="M21" s="342"/>
      <c r="N21" s="319"/>
      <c r="O21" s="348"/>
      <c r="P21" s="62"/>
      <c r="Q21" s="430"/>
      <c r="R21" s="431"/>
      <c r="S21" s="431"/>
      <c r="T21" s="432"/>
      <c r="U21" s="62"/>
      <c r="V21" s="354"/>
      <c r="W21" s="360"/>
      <c r="X21" s="411"/>
      <c r="Y21" s="345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20" t="s">
        <v>114</v>
      </c>
      <c r="H22" s="321"/>
      <c r="I22" s="321"/>
      <c r="J22" s="321"/>
      <c r="K22" s="39"/>
      <c r="L22" s="320" t="s">
        <v>114</v>
      </c>
      <c r="M22" s="321"/>
      <c r="N22" s="321"/>
      <c r="O22" s="367"/>
      <c r="P22" s="68"/>
      <c r="Q22" s="320" t="s">
        <v>114</v>
      </c>
      <c r="R22" s="321"/>
      <c r="S22" s="321"/>
      <c r="T22" s="367"/>
      <c r="U22" s="68"/>
      <c r="V22" s="320" t="s">
        <v>114</v>
      </c>
      <c r="W22" s="321"/>
      <c r="X22" s="321"/>
      <c r="Y22" s="321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24"/>
      <c r="H23" s="325"/>
      <c r="I23" s="325"/>
      <c r="J23" s="325"/>
      <c r="K23" s="39"/>
      <c r="L23" s="324"/>
      <c r="M23" s="325"/>
      <c r="N23" s="325"/>
      <c r="O23" s="368"/>
      <c r="P23" s="68"/>
      <c r="Q23" s="324"/>
      <c r="R23" s="325"/>
      <c r="S23" s="325"/>
      <c r="T23" s="368"/>
      <c r="U23" s="68"/>
      <c r="V23" s="324"/>
      <c r="W23" s="325"/>
      <c r="X23" s="325"/>
      <c r="Y23" s="325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52" t="s">
        <v>126</v>
      </c>
      <c r="H24" s="355" t="s">
        <v>35</v>
      </c>
      <c r="I24" s="358" t="s">
        <v>120</v>
      </c>
      <c r="J24" s="346" t="s">
        <v>18</v>
      </c>
      <c r="K24" s="60"/>
      <c r="L24" s="352" t="s">
        <v>126</v>
      </c>
      <c r="M24" s="355" t="s">
        <v>35</v>
      </c>
      <c r="N24" s="358" t="s">
        <v>120</v>
      </c>
      <c r="O24" s="346" t="s">
        <v>18</v>
      </c>
      <c r="P24" s="62"/>
      <c r="Q24" s="352" t="s">
        <v>126</v>
      </c>
      <c r="R24" s="358" t="s">
        <v>120</v>
      </c>
      <c r="S24" s="317" t="s">
        <v>49</v>
      </c>
      <c r="T24" s="346" t="s">
        <v>18</v>
      </c>
      <c r="U24" s="62"/>
      <c r="V24" s="352" t="s">
        <v>126</v>
      </c>
      <c r="W24" s="355" t="s">
        <v>35</v>
      </c>
      <c r="X24" s="433" t="s">
        <v>124</v>
      </c>
      <c r="Y24" s="346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53"/>
      <c r="H25" s="356"/>
      <c r="I25" s="359"/>
      <c r="J25" s="347"/>
      <c r="K25" s="60"/>
      <c r="L25" s="353"/>
      <c r="M25" s="356"/>
      <c r="N25" s="359"/>
      <c r="O25" s="347"/>
      <c r="P25" s="62"/>
      <c r="Q25" s="353"/>
      <c r="R25" s="359"/>
      <c r="S25" s="318"/>
      <c r="T25" s="347"/>
      <c r="U25" s="62"/>
      <c r="V25" s="353"/>
      <c r="W25" s="356"/>
      <c r="X25" s="434"/>
      <c r="Y25" s="347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53"/>
      <c r="H26" s="356"/>
      <c r="I26" s="359"/>
      <c r="J26" s="347"/>
      <c r="K26" s="60"/>
      <c r="L26" s="353"/>
      <c r="M26" s="356"/>
      <c r="N26" s="359"/>
      <c r="O26" s="347"/>
      <c r="P26" s="62"/>
      <c r="Q26" s="353"/>
      <c r="R26" s="359"/>
      <c r="S26" s="318"/>
      <c r="T26" s="347"/>
      <c r="U26" s="62"/>
      <c r="V26" s="353"/>
      <c r="W26" s="356"/>
      <c r="X26" s="434"/>
      <c r="Y26" s="347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54"/>
      <c r="H27" s="357"/>
      <c r="I27" s="360"/>
      <c r="J27" s="348"/>
      <c r="K27" s="63"/>
      <c r="L27" s="354"/>
      <c r="M27" s="357"/>
      <c r="N27" s="360"/>
      <c r="O27" s="348"/>
      <c r="P27" s="65"/>
      <c r="Q27" s="354"/>
      <c r="R27" s="360"/>
      <c r="S27" s="319"/>
      <c r="T27" s="348"/>
      <c r="U27" s="65"/>
      <c r="V27" s="354"/>
      <c r="W27" s="357"/>
      <c r="X27" s="435"/>
      <c r="Y27" s="348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36" t="s">
        <v>26</v>
      </c>
      <c r="E28" s="437"/>
      <c r="F28" s="63"/>
      <c r="G28" s="436" t="s">
        <v>26</v>
      </c>
      <c r="H28" s="438"/>
      <c r="I28" s="438"/>
      <c r="J28" s="438"/>
      <c r="K28" s="63"/>
      <c r="L28" s="334" t="s">
        <v>26</v>
      </c>
      <c r="M28" s="335"/>
      <c r="N28" s="335"/>
      <c r="O28" s="336"/>
      <c r="P28" s="65"/>
      <c r="Q28" s="334" t="s">
        <v>26</v>
      </c>
      <c r="R28" s="335"/>
      <c r="S28" s="335"/>
      <c r="T28" s="336"/>
      <c r="U28" s="65"/>
      <c r="V28" s="334" t="s">
        <v>26</v>
      </c>
      <c r="W28" s="335"/>
      <c r="X28" s="335"/>
      <c r="Y28" s="335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84" t="s">
        <v>41</v>
      </c>
      <c r="E29" s="385"/>
      <c r="F29" s="69"/>
      <c r="G29" s="352" t="s">
        <v>126</v>
      </c>
      <c r="H29" s="390" t="s">
        <v>133</v>
      </c>
      <c r="I29" s="358" t="s">
        <v>120</v>
      </c>
      <c r="J29" s="346" t="s">
        <v>18</v>
      </c>
      <c r="K29" s="69"/>
      <c r="L29" s="352" t="s">
        <v>126</v>
      </c>
      <c r="M29" s="355" t="s">
        <v>35</v>
      </c>
      <c r="N29" s="381" t="s">
        <v>116</v>
      </c>
      <c r="O29" s="346" t="s">
        <v>18</v>
      </c>
      <c r="P29" s="70"/>
      <c r="Q29" s="352" t="s">
        <v>126</v>
      </c>
      <c r="R29" s="358" t="s">
        <v>120</v>
      </c>
      <c r="S29" s="317" t="s">
        <v>49</v>
      </c>
      <c r="T29" s="346" t="s">
        <v>18</v>
      </c>
      <c r="U29" s="70"/>
      <c r="V29" s="352" t="s">
        <v>126</v>
      </c>
      <c r="W29" s="355" t="s">
        <v>35</v>
      </c>
      <c r="X29" s="349" t="s">
        <v>107</v>
      </c>
      <c r="Y29" s="346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86"/>
      <c r="E30" s="387"/>
      <c r="F30" s="69"/>
      <c r="G30" s="353"/>
      <c r="H30" s="391"/>
      <c r="I30" s="359"/>
      <c r="J30" s="347"/>
      <c r="K30" s="69"/>
      <c r="L30" s="353"/>
      <c r="M30" s="356"/>
      <c r="N30" s="382"/>
      <c r="O30" s="347"/>
      <c r="P30" s="70"/>
      <c r="Q30" s="353"/>
      <c r="R30" s="359"/>
      <c r="S30" s="318"/>
      <c r="T30" s="347"/>
      <c r="U30" s="70"/>
      <c r="V30" s="353"/>
      <c r="W30" s="356"/>
      <c r="X30" s="350"/>
      <c r="Y30" s="347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88"/>
      <c r="E31" s="389"/>
      <c r="F31" s="69"/>
      <c r="G31" s="353"/>
      <c r="H31" s="391"/>
      <c r="I31" s="359"/>
      <c r="J31" s="347"/>
      <c r="K31" s="69"/>
      <c r="L31" s="353"/>
      <c r="M31" s="356"/>
      <c r="N31" s="382"/>
      <c r="O31" s="347"/>
      <c r="P31" s="70"/>
      <c r="Q31" s="353"/>
      <c r="R31" s="359"/>
      <c r="S31" s="318"/>
      <c r="T31" s="347"/>
      <c r="U31" s="70"/>
      <c r="V31" s="353"/>
      <c r="W31" s="356"/>
      <c r="X31" s="350"/>
      <c r="Y31" s="347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93" t="s">
        <v>45</v>
      </c>
      <c r="E32" s="394"/>
      <c r="F32" s="69"/>
      <c r="G32" s="354"/>
      <c r="H32" s="392"/>
      <c r="I32" s="360"/>
      <c r="J32" s="348"/>
      <c r="K32" s="69"/>
      <c r="L32" s="354"/>
      <c r="M32" s="357"/>
      <c r="N32" s="383"/>
      <c r="O32" s="348"/>
      <c r="P32" s="70"/>
      <c r="Q32" s="354"/>
      <c r="R32" s="360"/>
      <c r="S32" s="319"/>
      <c r="T32" s="348"/>
      <c r="U32" s="70"/>
      <c r="V32" s="354"/>
      <c r="W32" s="357"/>
      <c r="X32" s="351"/>
      <c r="Y32" s="348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95"/>
      <c r="E33" s="396"/>
      <c r="F33" s="69"/>
      <c r="G33" s="334" t="s">
        <v>26</v>
      </c>
      <c r="H33" s="335"/>
      <c r="I33" s="335"/>
      <c r="J33" s="335"/>
      <c r="K33" s="69"/>
      <c r="L33" s="334" t="s">
        <v>26</v>
      </c>
      <c r="M33" s="335"/>
      <c r="N33" s="335"/>
      <c r="O33" s="335"/>
      <c r="P33" s="70"/>
      <c r="Q33" s="334" t="s">
        <v>26</v>
      </c>
      <c r="R33" s="335"/>
      <c r="S33" s="335"/>
      <c r="T33" s="335"/>
      <c r="U33" s="70"/>
      <c r="V33" s="334" t="s">
        <v>26</v>
      </c>
      <c r="W33" s="335"/>
      <c r="X33" s="335"/>
      <c r="Y33" s="335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20" t="s">
        <v>47</v>
      </c>
      <c r="E34" s="367"/>
      <c r="F34" s="69"/>
      <c r="G34" s="317" t="s">
        <v>49</v>
      </c>
      <c r="H34" s="317" t="s">
        <v>49</v>
      </c>
      <c r="I34" s="317" t="s">
        <v>49</v>
      </c>
      <c r="J34" s="317" t="s">
        <v>49</v>
      </c>
      <c r="K34" s="71"/>
      <c r="L34" s="393" t="s">
        <v>134</v>
      </c>
      <c r="M34" s="394"/>
      <c r="N34" s="317" t="s">
        <v>49</v>
      </c>
      <c r="O34" s="317" t="s">
        <v>49</v>
      </c>
      <c r="P34" s="70"/>
      <c r="Q34" s="375" t="s">
        <v>50</v>
      </c>
      <c r="R34" s="376"/>
      <c r="S34" s="376"/>
      <c r="T34" s="376"/>
      <c r="U34" s="72"/>
      <c r="V34" s="361" t="s">
        <v>51</v>
      </c>
      <c r="W34" s="362"/>
      <c r="X34" s="362"/>
      <c r="Y34" s="362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22"/>
      <c r="E35" s="374"/>
      <c r="F35" s="73"/>
      <c r="G35" s="318"/>
      <c r="H35" s="318"/>
      <c r="I35" s="318"/>
      <c r="J35" s="318"/>
      <c r="K35" s="74"/>
      <c r="L35" s="395"/>
      <c r="M35" s="396"/>
      <c r="N35" s="318"/>
      <c r="O35" s="318"/>
      <c r="P35" s="75"/>
      <c r="Q35" s="377"/>
      <c r="R35" s="378"/>
      <c r="S35" s="378"/>
      <c r="T35" s="378"/>
      <c r="U35" s="76"/>
      <c r="V35" s="363"/>
      <c r="W35" s="364"/>
      <c r="X35" s="364"/>
      <c r="Y35" s="364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24"/>
      <c r="E36" s="368"/>
      <c r="F36" s="77"/>
      <c r="G36" s="318"/>
      <c r="H36" s="318"/>
      <c r="I36" s="318"/>
      <c r="J36" s="318"/>
      <c r="K36" s="79"/>
      <c r="L36" s="397"/>
      <c r="M36" s="398"/>
      <c r="N36" s="318"/>
      <c r="O36" s="318"/>
      <c r="P36" s="80"/>
      <c r="Q36" s="377"/>
      <c r="R36" s="378"/>
      <c r="S36" s="378"/>
      <c r="T36" s="378"/>
      <c r="U36" s="81"/>
      <c r="V36" s="363"/>
      <c r="W36" s="364"/>
      <c r="X36" s="364"/>
      <c r="Y36" s="364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19"/>
      <c r="H37" s="319"/>
      <c r="I37" s="319"/>
      <c r="J37" s="319"/>
      <c r="K37" s="84"/>
      <c r="L37" s="399"/>
      <c r="M37" s="400"/>
      <c r="N37" s="319"/>
      <c r="O37" s="319"/>
      <c r="P37" s="85"/>
      <c r="Q37" s="377"/>
      <c r="R37" s="378"/>
      <c r="S37" s="378"/>
      <c r="T37" s="378"/>
      <c r="U37" s="86"/>
      <c r="V37" s="365"/>
      <c r="W37" s="366"/>
      <c r="X37" s="366"/>
      <c r="Y37" s="366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20" t="s">
        <v>47</v>
      </c>
      <c r="H38" s="321"/>
      <c r="I38" s="321"/>
      <c r="J38" s="321"/>
      <c r="K38" s="84"/>
      <c r="L38" s="320" t="s">
        <v>47</v>
      </c>
      <c r="M38" s="321"/>
      <c r="N38" s="321"/>
      <c r="O38" s="321"/>
      <c r="P38" s="89"/>
      <c r="Q38" s="377"/>
      <c r="R38" s="378"/>
      <c r="S38" s="378"/>
      <c r="T38" s="378"/>
      <c r="U38" s="86"/>
      <c r="V38" s="320" t="s">
        <v>47</v>
      </c>
      <c r="W38" s="321"/>
      <c r="X38" s="321"/>
      <c r="Y38" s="321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22"/>
      <c r="H39" s="323"/>
      <c r="I39" s="323"/>
      <c r="J39" s="323"/>
      <c r="K39" s="84"/>
      <c r="L39" s="322"/>
      <c r="M39" s="323"/>
      <c r="N39" s="323"/>
      <c r="O39" s="323"/>
      <c r="P39" s="89"/>
      <c r="Q39" s="377"/>
      <c r="R39" s="378"/>
      <c r="S39" s="378"/>
      <c r="T39" s="378"/>
      <c r="U39" s="86"/>
      <c r="V39" s="322"/>
      <c r="W39" s="323"/>
      <c r="X39" s="323"/>
      <c r="Y39" s="323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24"/>
      <c r="H40" s="325"/>
      <c r="I40" s="325"/>
      <c r="J40" s="325"/>
      <c r="K40" s="91"/>
      <c r="L40" s="324"/>
      <c r="M40" s="325"/>
      <c r="N40" s="325"/>
      <c r="O40" s="325"/>
      <c r="P40" s="86"/>
      <c r="Q40" s="379"/>
      <c r="R40" s="380"/>
      <c r="S40" s="380"/>
      <c r="T40" s="380"/>
      <c r="U40" s="86"/>
      <c r="V40" s="324"/>
      <c r="W40" s="325"/>
      <c r="X40" s="325"/>
      <c r="Y40" s="325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290" t="s">
        <v>146</v>
      </c>
      <c r="R48" s="291" t="s">
        <v>147</v>
      </c>
      <c r="S48" s="292"/>
      <c r="T48" s="292"/>
      <c r="U48" s="293"/>
      <c r="V48" s="293"/>
      <c r="W48" s="293"/>
      <c r="X48" s="293"/>
      <c r="Y48" s="293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282"/>
      <c r="E56" s="283"/>
      <c r="F56" s="284"/>
      <c r="G56" s="285"/>
      <c r="H56" s="285"/>
      <c r="I56" s="285"/>
      <c r="J56" s="285"/>
      <c r="K56" s="285"/>
      <c r="L56" s="285"/>
      <c r="M56" s="286"/>
      <c r="N56" s="111"/>
      <c r="O56" s="111"/>
      <c r="P56" s="111"/>
      <c r="Q56" s="269"/>
      <c r="R56" s="287"/>
      <c r="S56" s="165"/>
      <c r="T56" s="165"/>
      <c r="U56" s="166"/>
      <c r="V56" s="288"/>
      <c r="W56" s="288"/>
      <c r="X56" s="288"/>
      <c r="Y56" s="288"/>
      <c r="Z56" s="288"/>
      <c r="AA56" s="289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315"/>
      <c r="S59" s="315"/>
      <c r="T59" s="315"/>
      <c r="U59" s="315"/>
      <c r="V59" s="315"/>
      <c r="W59" s="315"/>
      <c r="X59" s="315"/>
      <c r="Y59" s="315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326" t="s">
        <v>151</v>
      </c>
      <c r="H60" s="327"/>
      <c r="I60" s="326" t="s">
        <v>152</v>
      </c>
      <c r="J60" s="327"/>
      <c r="K60" s="180"/>
      <c r="L60" s="180"/>
      <c r="M60" s="181"/>
      <c r="N60" s="181"/>
      <c r="O60" s="182"/>
      <c r="P60" s="181"/>
      <c r="Q60" s="315" t="s">
        <v>79</v>
      </c>
      <c r="R60" s="315"/>
      <c r="S60" s="315"/>
      <c r="T60" s="315"/>
      <c r="U60" s="315"/>
      <c r="V60" s="315"/>
      <c r="W60" s="315"/>
      <c r="X60" s="315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327"/>
      <c r="H61" s="327"/>
      <c r="I61" s="327"/>
      <c r="J61" s="327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316">
        <v>1</v>
      </c>
      <c r="H62" s="316"/>
      <c r="I62" s="316">
        <v>1</v>
      </c>
      <c r="J62" s="316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316">
        <v>2.5</v>
      </c>
      <c r="H63" s="316"/>
      <c r="I63" s="316">
        <v>2.5</v>
      </c>
      <c r="J63" s="316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316">
        <v>1</v>
      </c>
      <c r="H64" s="316"/>
      <c r="I64" s="316">
        <v>1</v>
      </c>
      <c r="J64" s="316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316">
        <v>0.5</v>
      </c>
      <c r="H65" s="316"/>
      <c r="I65" s="316">
        <v>0.5</v>
      </c>
      <c r="J65" s="316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316">
        <v>5</v>
      </c>
      <c r="H66" s="316"/>
      <c r="I66" s="316">
        <v>5</v>
      </c>
      <c r="J66" s="316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316">
        <v>2</v>
      </c>
      <c r="H67" s="316"/>
      <c r="I67" s="316">
        <v>1</v>
      </c>
      <c r="J67" s="316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316">
        <v>0</v>
      </c>
      <c r="H68" s="316"/>
      <c r="I68" s="316">
        <v>0</v>
      </c>
      <c r="J68" s="316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316">
        <v>4</v>
      </c>
      <c r="H69" s="316"/>
      <c r="I69" s="316">
        <v>4</v>
      </c>
      <c r="J69" s="316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316">
        <v>2</v>
      </c>
      <c r="H70" s="316"/>
      <c r="I70" s="316">
        <v>1</v>
      </c>
      <c r="J70" s="316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316">
        <v>4</v>
      </c>
      <c r="H71" s="316"/>
      <c r="I71" s="316">
        <v>4</v>
      </c>
      <c r="J71" s="316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316">
        <v>12</v>
      </c>
      <c r="H72" s="316"/>
      <c r="I72" s="316">
        <v>12</v>
      </c>
      <c r="J72" s="316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316">
        <v>10</v>
      </c>
      <c r="H73" s="316"/>
      <c r="I73" s="316">
        <v>10</v>
      </c>
      <c r="J73" s="316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316">
        <v>2</v>
      </c>
      <c r="H74" s="316"/>
      <c r="I74" s="316">
        <v>1</v>
      </c>
      <c r="J74" s="316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316">
        <v>7</v>
      </c>
      <c r="H75" s="316"/>
      <c r="I75" s="316">
        <v>7</v>
      </c>
      <c r="J75" s="316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316">
        <v>3</v>
      </c>
      <c r="H76" s="316"/>
      <c r="I76" s="316">
        <v>3</v>
      </c>
      <c r="J76" s="316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316">
        <v>0</v>
      </c>
      <c r="H77" s="316"/>
      <c r="I77" s="316">
        <v>0</v>
      </c>
      <c r="J77" s="316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316">
        <v>1</v>
      </c>
      <c r="H78" s="316"/>
      <c r="I78" s="316">
        <v>1</v>
      </c>
      <c r="J78" s="316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316">
        <v>3</v>
      </c>
      <c r="H79" s="316"/>
      <c r="I79" s="316">
        <v>3</v>
      </c>
      <c r="J79" s="316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296" t="s">
        <v>153</v>
      </c>
      <c r="F80" s="176"/>
      <c r="G80" s="316">
        <v>1</v>
      </c>
      <c r="H80" s="316"/>
      <c r="I80" s="316">
        <v>1</v>
      </c>
      <c r="J80" s="316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316">
        <v>0</v>
      </c>
      <c r="H81" s="316"/>
      <c r="I81" s="316">
        <v>0</v>
      </c>
      <c r="J81" s="316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316">
        <v>1</v>
      </c>
      <c r="H82" s="316"/>
      <c r="I82" s="316">
        <v>1</v>
      </c>
      <c r="J82" s="316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316">
        <v>1</v>
      </c>
      <c r="H83" s="316"/>
      <c r="I83" s="316">
        <v>1</v>
      </c>
      <c r="J83" s="316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316">
        <v>0</v>
      </c>
      <c r="H84" s="316"/>
      <c r="I84" s="316">
        <v>0</v>
      </c>
      <c r="J84" s="316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372"/>
      <c r="H85" s="373"/>
      <c r="I85" s="372"/>
      <c r="J85" s="373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294"/>
      <c r="E86" s="295" t="s">
        <v>101</v>
      </c>
      <c r="F86" s="294"/>
      <c r="G86" s="370">
        <f>SUM(G66:G85)</f>
        <v>58</v>
      </c>
      <c r="H86" s="371"/>
      <c r="I86" s="370">
        <f>SUM(I66:I85)</f>
        <v>55</v>
      </c>
      <c r="J86" s="371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369">
        <v>8</v>
      </c>
      <c r="H87" s="369"/>
      <c r="I87" s="369">
        <v>8</v>
      </c>
      <c r="J87" s="369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X24:X27"/>
    <mergeCell ref="D28:E28"/>
    <mergeCell ref="G28:J28"/>
    <mergeCell ref="V28:Y28"/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O13:O16"/>
    <mergeCell ref="Q13:Q16"/>
    <mergeCell ref="T13:T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Y29:Y32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8" customWidth="1"/>
    <col min="2" max="2" width="95.28515625" customWidth="1"/>
  </cols>
  <sheetData>
    <row r="1" spans="1:3" ht="15.75" x14ac:dyDescent="0.25">
      <c r="A1" s="297"/>
      <c r="B1" s="298" t="s">
        <v>154</v>
      </c>
      <c r="C1" s="299"/>
    </row>
    <row r="2" spans="1:3" ht="15.75" x14ac:dyDescent="0.25">
      <c r="A2" s="297"/>
      <c r="B2" s="300" t="s">
        <v>155</v>
      </c>
      <c r="C2" s="299"/>
    </row>
    <row r="3" spans="1:3" ht="15.75" x14ac:dyDescent="0.25">
      <c r="A3" s="297"/>
      <c r="B3" s="298" t="s">
        <v>156</v>
      </c>
      <c r="C3" s="300"/>
    </row>
    <row r="5" spans="1:3" x14ac:dyDescent="0.25">
      <c r="A5" s="301"/>
      <c r="B5" s="302" t="s">
        <v>158</v>
      </c>
      <c r="C5" s="299"/>
    </row>
    <row r="6" spans="1:3" x14ac:dyDescent="0.25">
      <c r="A6" s="301"/>
      <c r="B6" s="301"/>
      <c r="C6" s="303"/>
    </row>
    <row r="7" spans="1:3" x14ac:dyDescent="0.25">
      <c r="A7" s="301">
        <v>1</v>
      </c>
      <c r="B7" s="301" t="s">
        <v>178</v>
      </c>
      <c r="C7" s="303">
        <v>0.4375</v>
      </c>
    </row>
    <row r="8" spans="1:3" x14ac:dyDescent="0.25">
      <c r="A8" s="301">
        <v>2</v>
      </c>
      <c r="B8" s="301" t="s">
        <v>179</v>
      </c>
      <c r="C8" s="303">
        <v>0.33333333333333331</v>
      </c>
    </row>
    <row r="9" spans="1:3" x14ac:dyDescent="0.25">
      <c r="A9" s="301">
        <v>3</v>
      </c>
      <c r="B9" s="301" t="s">
        <v>180</v>
      </c>
      <c r="C9" s="303">
        <v>0.4375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9" sqref="E9"/>
    </sheetView>
  </sheetViews>
  <sheetFormatPr baseColWidth="10" defaultRowHeight="15" x14ac:dyDescent="0.25"/>
  <cols>
    <col min="2" max="2" width="57.85546875" customWidth="1"/>
  </cols>
  <sheetData>
    <row r="1" spans="1:3" ht="15.75" x14ac:dyDescent="0.25">
      <c r="B1" s="298" t="s">
        <v>154</v>
      </c>
    </row>
    <row r="2" spans="1:3" ht="15.75" x14ac:dyDescent="0.25">
      <c r="B2" s="300" t="s">
        <v>155</v>
      </c>
    </row>
    <row r="3" spans="1:3" ht="15.75" x14ac:dyDescent="0.25">
      <c r="B3" s="298" t="s">
        <v>156</v>
      </c>
    </row>
    <row r="5" spans="1:3" x14ac:dyDescent="0.25">
      <c r="A5" s="301">
        <v>1</v>
      </c>
      <c r="B5" s="301" t="s">
        <v>159</v>
      </c>
      <c r="C5" s="299"/>
    </row>
    <row r="6" spans="1:3" x14ac:dyDescent="0.25">
      <c r="A6" s="305">
        <v>1.1000000000000001</v>
      </c>
      <c r="B6" s="306" t="s">
        <v>49</v>
      </c>
      <c r="C6" s="307" t="s">
        <v>160</v>
      </c>
    </row>
    <row r="7" spans="1:3" x14ac:dyDescent="0.25">
      <c r="A7" s="305">
        <v>1.2</v>
      </c>
      <c r="B7" s="308" t="s">
        <v>161</v>
      </c>
      <c r="C7" s="307" t="s">
        <v>160</v>
      </c>
    </row>
    <row r="8" spans="1:3" x14ac:dyDescent="0.25">
      <c r="A8" s="305">
        <v>1.3</v>
      </c>
      <c r="B8" s="308" t="s">
        <v>162</v>
      </c>
      <c r="C8" s="307" t="s">
        <v>160</v>
      </c>
    </row>
    <row r="9" spans="1:3" x14ac:dyDescent="0.25">
      <c r="A9" s="309">
        <v>1.4</v>
      </c>
      <c r="B9" s="310" t="s">
        <v>167</v>
      </c>
      <c r="C9" s="311" t="s">
        <v>160</v>
      </c>
    </row>
    <row r="10" spans="1:3" x14ac:dyDescent="0.25">
      <c r="A10" s="305">
        <v>1.5</v>
      </c>
      <c r="B10" s="308" t="s">
        <v>168</v>
      </c>
      <c r="C10" s="307" t="s">
        <v>160</v>
      </c>
    </row>
    <row r="11" spans="1:3" x14ac:dyDescent="0.25">
      <c r="A11" s="309">
        <v>1.6</v>
      </c>
      <c r="B11" s="310" t="s">
        <v>169</v>
      </c>
      <c r="C11" s="307" t="s">
        <v>160</v>
      </c>
    </row>
    <row r="12" spans="1:3" x14ac:dyDescent="0.25">
      <c r="A12" s="309">
        <v>1.7</v>
      </c>
      <c r="B12" s="308" t="s">
        <v>170</v>
      </c>
      <c r="C12" s="307" t="s">
        <v>160</v>
      </c>
    </row>
    <row r="13" spans="1:3" x14ac:dyDescent="0.25">
      <c r="A13" s="309">
        <v>1.8</v>
      </c>
      <c r="B13" s="310" t="s">
        <v>171</v>
      </c>
      <c r="C13" s="307" t="s">
        <v>163</v>
      </c>
    </row>
    <row r="14" spans="1:3" x14ac:dyDescent="0.25">
      <c r="A14" s="305">
        <v>1.9</v>
      </c>
      <c r="B14" s="310" t="s">
        <v>172</v>
      </c>
      <c r="C14" s="307" t="s">
        <v>163</v>
      </c>
    </row>
    <row r="15" spans="1:3" x14ac:dyDescent="0.25">
      <c r="A15" s="439" t="s">
        <v>173</v>
      </c>
      <c r="B15" t="s">
        <v>164</v>
      </c>
      <c r="C15" s="307" t="s">
        <v>160</v>
      </c>
    </row>
    <row r="16" spans="1:3" x14ac:dyDescent="0.25">
      <c r="A16" s="301"/>
      <c r="B16" s="308"/>
      <c r="C16" s="307"/>
    </row>
    <row r="17" spans="1:3" x14ac:dyDescent="0.25">
      <c r="A17" s="309"/>
      <c r="B17" s="304"/>
      <c r="C17" s="299"/>
    </row>
    <row r="18" spans="1:3" x14ac:dyDescent="0.25">
      <c r="A18" s="309"/>
      <c r="B18" s="312"/>
      <c r="C18" s="311"/>
    </row>
    <row r="19" spans="1:3" x14ac:dyDescent="0.25">
      <c r="B19" s="313"/>
      <c r="C19" s="311"/>
    </row>
    <row r="20" spans="1:3" x14ac:dyDescent="0.25">
      <c r="A20" s="309"/>
      <c r="B20" s="313"/>
      <c r="C20" s="311"/>
    </row>
    <row r="21" spans="1:3" x14ac:dyDescent="0.25">
      <c r="B21" s="314"/>
      <c r="C21" s="31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15" sqref="F15"/>
    </sheetView>
  </sheetViews>
  <sheetFormatPr baseColWidth="10" defaultColWidth="9.140625" defaultRowHeight="15" x14ac:dyDescent="0.25"/>
  <cols>
    <col min="2" max="2" width="66.7109375" customWidth="1"/>
  </cols>
  <sheetData>
    <row r="1" spans="1:3" ht="15.75" x14ac:dyDescent="0.25">
      <c r="B1" s="298" t="s">
        <v>154</v>
      </c>
    </row>
    <row r="2" spans="1:3" ht="15.75" x14ac:dyDescent="0.25">
      <c r="B2" s="300" t="s">
        <v>155</v>
      </c>
    </row>
    <row r="3" spans="1:3" ht="15.75" x14ac:dyDescent="0.25">
      <c r="B3" s="298" t="s">
        <v>156</v>
      </c>
    </row>
    <row r="5" spans="1:3" x14ac:dyDescent="0.25">
      <c r="A5" s="301">
        <v>2</v>
      </c>
      <c r="B5" s="301" t="s">
        <v>179</v>
      </c>
      <c r="C5" s="299"/>
    </row>
    <row r="6" spans="1:3" x14ac:dyDescent="0.25">
      <c r="A6" s="305">
        <v>2.1</v>
      </c>
      <c r="B6" s="306" t="s">
        <v>49</v>
      </c>
      <c r="C6" s="307" t="s">
        <v>160</v>
      </c>
    </row>
    <row r="7" spans="1:3" x14ac:dyDescent="0.25">
      <c r="A7" s="309">
        <v>2.2000000000000002</v>
      </c>
      <c r="B7" s="310" t="s">
        <v>174</v>
      </c>
      <c r="C7" s="307" t="s">
        <v>163</v>
      </c>
    </row>
    <row r="8" spans="1:3" x14ac:dyDescent="0.25">
      <c r="A8" s="305">
        <v>2.2999999999999998</v>
      </c>
      <c r="B8" s="308" t="s">
        <v>164</v>
      </c>
      <c r="C8" s="307" t="s">
        <v>160</v>
      </c>
    </row>
    <row r="9" spans="1:3" x14ac:dyDescent="0.25">
      <c r="A9" s="309"/>
      <c r="B9" s="310"/>
      <c r="C9" s="311"/>
    </row>
    <row r="10" spans="1:3" x14ac:dyDescent="0.25">
      <c r="A10" s="305"/>
      <c r="B10" s="308"/>
      <c r="C10" s="307"/>
    </row>
    <row r="11" spans="1:3" x14ac:dyDescent="0.25">
      <c r="A11" s="301">
        <v>3</v>
      </c>
      <c r="B11" s="301" t="s">
        <v>180</v>
      </c>
      <c r="C11" s="299"/>
    </row>
    <row r="12" spans="1:3" x14ac:dyDescent="0.25">
      <c r="A12" s="305">
        <v>3.1</v>
      </c>
      <c r="B12" s="306" t="s">
        <v>49</v>
      </c>
      <c r="C12" s="307" t="s">
        <v>160</v>
      </c>
    </row>
    <row r="13" spans="1:3" x14ac:dyDescent="0.25">
      <c r="A13" s="309">
        <v>3.2</v>
      </c>
      <c r="B13" s="310" t="s">
        <v>174</v>
      </c>
      <c r="C13" s="307" t="s">
        <v>163</v>
      </c>
    </row>
    <row r="14" spans="1:3" x14ac:dyDescent="0.25">
      <c r="A14" s="309">
        <v>3.3</v>
      </c>
      <c r="B14" s="310" t="s">
        <v>175</v>
      </c>
      <c r="C14" s="307" t="s">
        <v>163</v>
      </c>
    </row>
    <row r="15" spans="1:3" x14ac:dyDescent="0.25">
      <c r="A15" s="305">
        <v>3.4</v>
      </c>
      <c r="B15" s="310" t="s">
        <v>176</v>
      </c>
      <c r="C15" s="307" t="s">
        <v>163</v>
      </c>
    </row>
    <row r="16" spans="1:3" x14ac:dyDescent="0.25">
      <c r="A16" s="305">
        <v>3.5</v>
      </c>
      <c r="B16" s="310" t="s">
        <v>177</v>
      </c>
      <c r="C16" s="307" t="s">
        <v>163</v>
      </c>
    </row>
    <row r="17" spans="1:3" x14ac:dyDescent="0.25">
      <c r="A17" s="305">
        <v>3.6</v>
      </c>
      <c r="B17" s="310" t="s">
        <v>165</v>
      </c>
      <c r="C17" s="307" t="s">
        <v>163</v>
      </c>
    </row>
    <row r="18" spans="1:3" x14ac:dyDescent="0.25">
      <c r="A18" s="309">
        <v>3.7</v>
      </c>
      <c r="B18" s="310" t="s">
        <v>166</v>
      </c>
      <c r="C18" s="307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Schedule</vt:lpstr>
      <vt:lpstr>Objectives</vt:lpstr>
      <vt:lpstr>Monday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2017-01-16T12:16:15Z</dcterms:modified>
</cp:coreProperties>
</file>