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760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Graphics!$A$1:$AH$42</definedName>
  </definedNames>
  <calcPr calcId="145621"/>
</workbook>
</file>

<file path=xl/calcChain.xml><?xml version="1.0" encoding="utf-8"?>
<calcChain xmlns="http://schemas.openxmlformats.org/spreadsheetml/2006/main">
  <c r="E35" i="4" l="1"/>
  <c r="E36" i="4" s="1"/>
  <c r="E37" i="4" s="1"/>
  <c r="E38" i="4" s="1"/>
  <c r="E39" i="4" s="1"/>
  <c r="A35" i="4"/>
  <c r="A36" i="4"/>
  <c r="A37" i="4"/>
  <c r="A38" i="4"/>
  <c r="A16" i="4" l="1"/>
  <c r="A17" i="4" s="1"/>
  <c r="A15" i="4"/>
  <c r="A33" i="4"/>
  <c r="A21" i="4"/>
  <c r="A22" i="4" s="1"/>
  <c r="A23" i="4" s="1"/>
  <c r="E16" i="4"/>
  <c r="E17" i="4" s="1"/>
  <c r="E18" i="4" s="1"/>
  <c r="A26" i="4" l="1"/>
  <c r="A27" i="4" s="1"/>
  <c r="A28" i="4" s="1"/>
  <c r="A29" i="4" s="1"/>
  <c r="E22" i="4"/>
  <c r="E23" i="4" s="1"/>
  <c r="E24" i="4" l="1"/>
  <c r="D8" i="8" l="1"/>
  <c r="G8" i="8" s="1"/>
  <c r="M8" i="8" s="1"/>
  <c r="S8" i="8" s="1"/>
  <c r="Y8" i="8" s="1"/>
  <c r="AE8" i="8" s="1"/>
  <c r="E27" i="4" l="1"/>
  <c r="E8" i="4"/>
  <c r="E9" i="4" s="1"/>
  <c r="E10" i="4" s="1"/>
  <c r="E11" i="4" s="1"/>
  <c r="E12" i="4" s="1"/>
  <c r="B3" i="4"/>
  <c r="B4" i="4"/>
  <c r="B2" i="4"/>
  <c r="E34" i="4"/>
  <c r="A34" i="4"/>
  <c r="A8" i="4"/>
  <c r="A9" i="4" s="1"/>
  <c r="A10" i="4" s="1"/>
  <c r="A11" i="4" s="1"/>
  <c r="A12" i="4" s="1"/>
  <c r="E28" i="4" l="1"/>
  <c r="E29" i="4" s="1"/>
  <c r="E30" i="4" s="1"/>
</calcChain>
</file>

<file path=xl/sharedStrings.xml><?xml version="1.0" encoding="utf-8"?>
<sst xmlns="http://schemas.openxmlformats.org/spreadsheetml/2006/main" count="222" uniqueCount="116">
  <si>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</si>
  <si>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</si>
  <si>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</si>
  <si>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</si>
  <si>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</si>
  <si>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</si>
  <si>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</si>
  <si>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</si>
  <si>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</si>
  <si>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</si>
  <si>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</si>
  <si>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</si>
  <si>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</si>
  <si>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</si>
  <si>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</si>
  <si>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</si>
  <si>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</si>
  <si>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</si>
  <si>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</si>
  <si>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</si>
  <si>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</si>
  <si>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</si>
  <si>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</si>
  <si>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</si>
  <si>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</si>
  <si>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</si>
  <si>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</si>
  <si>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</si>
  <si>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</si>
  <si>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</si>
  <si>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</si>
  <si>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</si>
  <si>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</si>
  <si>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</si>
  <si>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</si>
  <si>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</si>
  <si>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</si>
  <si>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</si>
  <si>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</si>
  <si>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</si>
  <si>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OPEN</t>
  </si>
  <si>
    <t>Shoichi Kitazawa</t>
    <phoneticPr fontId="12" type="noConversion"/>
  </si>
  <si>
    <t>Adjourn</t>
    <phoneticPr fontId="12" type="noConversion"/>
  </si>
  <si>
    <t>Dinner on your own</t>
  </si>
  <si>
    <t>THURSDAY</t>
  </si>
  <si>
    <t>IG DEP</t>
  </si>
  <si>
    <t>All</t>
    <phoneticPr fontId="12" type="noConversion"/>
  </si>
  <si>
    <t>WEDNESDAY</t>
  </si>
  <si>
    <t>Recess</t>
    <phoneticPr fontId="12" type="noConversion"/>
  </si>
  <si>
    <t>TG10
L2R</t>
  </si>
  <si>
    <t>TG3d 100G</t>
  </si>
  <si>
    <t xml:space="preserve">TG8 PAC </t>
  </si>
  <si>
    <t>Other business</t>
    <phoneticPr fontId="12" type="noConversion"/>
  </si>
  <si>
    <t>OPEN/Patent Policy</t>
    <phoneticPr fontId="12" type="noConversion"/>
  </si>
  <si>
    <t xml:space="preserve">Opening information </t>
    <phoneticPr fontId="12" type="noConversion"/>
  </si>
  <si>
    <t>TG4s SRU</t>
  </si>
  <si>
    <t>AGENDA IEEE 802.15 TG4s MEETING</t>
    <phoneticPr fontId="12" type="noConversion"/>
  </si>
  <si>
    <t>Shoichi Kitazawa</t>
    <phoneticPr fontId="12" type="noConversion"/>
  </si>
  <si>
    <t>WNG  ROOM 1</t>
  </si>
  <si>
    <t>802.15 WG CLOSING
ROOM 1</t>
  </si>
  <si>
    <t>Action items for the next meeting</t>
    <phoneticPr fontId="12" type="noConversion"/>
  </si>
  <si>
    <t>TG7R1 OCC</t>
  </si>
  <si>
    <t>802.15 WG Midweek-ROOM 1</t>
  </si>
  <si>
    <t>Open</t>
  </si>
  <si>
    <t>WIRELESS CHAIRS MEETING</t>
  </si>
  <si>
    <t>USA</t>
  </si>
  <si>
    <t>All</t>
    <phoneticPr fontId="12" type="noConversion"/>
  </si>
  <si>
    <t>TG3e HRCP</t>
  </si>
  <si>
    <t>Rn 2
30 CR</t>
  </si>
  <si>
    <t>Rm 4
16 BR</t>
  </si>
  <si>
    <t>Rm 5
12BR</t>
  </si>
  <si>
    <t xml:space="preserve">Social
</t>
  </si>
  <si>
    <t>TG4t HR</t>
  </si>
  <si>
    <t>TG4u India
IBP</t>
  </si>
  <si>
    <t>LUNCH</t>
  </si>
  <si>
    <t xml:space="preserve">SC-M </t>
  </si>
  <si>
    <t>802.15 AC Meeting</t>
  </si>
  <si>
    <t>TG12
ULI</t>
  </si>
  <si>
    <t>TG4v
EUB</t>
  </si>
  <si>
    <t>R3</t>
  </si>
  <si>
    <t>103rd IEEE 802.15 WSN MEETING</t>
  </si>
  <si>
    <t>Manchester Grand Hyatt</t>
  </si>
  <si>
    <t>San Diego, California, USA</t>
  </si>
  <si>
    <t>Rm 1
70 CR</t>
  </si>
  <si>
    <t>Rm 3
20 BR or CR</t>
  </si>
  <si>
    <t>802 OPENING EC MTG</t>
  </si>
  <si>
    <t>TG3d 100G + IG THz</t>
  </si>
  <si>
    <t xml:space="preserve">Joint 
15/16 IG HRRC </t>
  </si>
  <si>
    <t>802.15 WG Opening Plenary
ROOM 1</t>
  </si>
  <si>
    <t>CLOSING 802 EC MEETING</t>
  </si>
  <si>
    <t>SC IETF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</si>
  <si>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</si>
  <si>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802.1 /802.15 jt mtg</t>
  </si>
  <si>
    <t>Tutorial 2</t>
  </si>
  <si>
    <t>Tutorial 3</t>
  </si>
  <si>
    <t>Shoichi Kitazawa</t>
    <phoneticPr fontId="12" type="noConversion"/>
  </si>
  <si>
    <t>All</t>
    <phoneticPr fontId="12" type="noConversion"/>
  </si>
  <si>
    <t>Recess</t>
    <phoneticPr fontId="12" type="noConversion"/>
  </si>
  <si>
    <t>Wednesday 27 July, AM1</t>
    <phoneticPr fontId="12" type="noConversion"/>
  </si>
  <si>
    <t>Approve Agenda and KOA and Teleconference meeting minutes</t>
    <phoneticPr fontId="12" type="noConversion"/>
  </si>
  <si>
    <t>Open</t>
    <phoneticPr fontId="12" type="noConversion"/>
  </si>
  <si>
    <t>Thursday 28 July, AM1</t>
    <phoneticPr fontId="12" type="noConversion"/>
  </si>
  <si>
    <t>Thursday 28 July, AM2</t>
    <phoneticPr fontId="12" type="noConversion"/>
  </si>
  <si>
    <t>Presentation/Drafting</t>
  </si>
  <si>
    <t>Review of Technical Guidance Document and Draft document</t>
    <phoneticPr fontId="12" type="noConversion"/>
  </si>
  <si>
    <t>Presentation/Drafting</t>
    <phoneticPr fontId="12" type="noConversion"/>
  </si>
  <si>
    <t>Presentation/Drafting</t>
    <phoneticPr fontId="12" type="noConversion"/>
  </si>
  <si>
    <t>Presentation/Drafting</t>
    <phoneticPr fontId="12" type="noConversion"/>
  </si>
  <si>
    <t>All</t>
    <phoneticPr fontId="12" type="noConversion"/>
  </si>
  <si>
    <t>Tuesday 26 July, AM1</t>
    <phoneticPr fontId="12" type="noConversion"/>
  </si>
  <si>
    <t xml:space="preserve">TG4s SRU 
+ 
TG12 ULI </t>
    <phoneticPr fontId="55"/>
  </si>
  <si>
    <t>Presentation/Discussion</t>
    <phoneticPr fontId="12" type="noConversion"/>
  </si>
  <si>
    <t xml:space="preserve">Joint TG4s SRU and TG12 ULI Tuesday 26 July, AM2 </t>
    <phoneticPr fontId="12" type="noConversion"/>
  </si>
  <si>
    <t>Shoichi Kitazawa
Pat Kinney</t>
    <phoneticPr fontId="12" type="noConversion"/>
  </si>
  <si>
    <t>doc:IEEE 15-16-0443-00-004s</t>
    <phoneticPr fontId="12" type="noConversion"/>
  </si>
  <si>
    <t>Discuss WG Ballot issue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</si>
</sst>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mmmm\ d\,\ yyyy"/>
    <numFmt numFmtId="178" formatCode="h:mm;@"/>
    <numFmt numFmtId="179" formatCode="[$-409]d\-mmm\-yyyy;@"/>
  </numFmts>
  <fonts count="67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8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7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5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40" fillId="14" borderId="1" applyNumberFormat="0" applyAlignment="0" applyProtection="0"/>
    <xf numFmtId="0" fontId="41" fillId="14" borderId="2" applyNumberFormat="0" applyAlignment="0" applyProtection="0"/>
    <xf numFmtId="0" fontId="42" fillId="7" borderId="2" applyNumberFormat="0" applyAlignment="0" applyProtection="0"/>
    <xf numFmtId="0" fontId="43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1" fillId="9" borderId="4" applyNumberFormat="0" applyFont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4" fillId="24" borderId="9" applyNumberFormat="0" applyAlignment="0" applyProtection="0"/>
    <xf numFmtId="0" fontId="18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2" applyNumberFormat="0" applyAlignment="0" applyProtection="0">
      <alignment vertical="center"/>
    </xf>
    <xf numFmtId="0" fontId="37" fillId="0" borderId="0"/>
    <xf numFmtId="0" fontId="34" fillId="4" borderId="0" applyNumberFormat="0" applyBorder="0" applyAlignment="0" applyProtection="0">
      <alignment vertical="center"/>
    </xf>
    <xf numFmtId="0" fontId="57" fillId="0" borderId="0"/>
    <xf numFmtId="0" fontId="58" fillId="0" borderId="0"/>
  </cellStyleXfs>
  <cellXfs count="257">
    <xf numFmtId="0" fontId="0" fillId="0" borderId="0" xfId="0"/>
    <xf numFmtId="0" fontId="7" fillId="0" borderId="0" xfId="0" applyFont="1"/>
    <xf numFmtId="0" fontId="7" fillId="0" borderId="0" xfId="50" applyFont="1"/>
    <xf numFmtId="176" fontId="35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36" fillId="0" borderId="0" xfId="50" applyNumberFormat="1" applyFont="1"/>
    <xf numFmtId="0" fontId="7" fillId="0" borderId="0" xfId="50" quotePrefix="1" applyNumberFormat="1" applyFont="1"/>
    <xf numFmtId="178" fontId="7" fillId="0" borderId="0" xfId="50" applyNumberFormat="1" applyFont="1" applyProtection="1"/>
    <xf numFmtId="0" fontId="16" fillId="0" borderId="0" xfId="0" applyFont="1" applyAlignment="1">
      <alignment wrapText="1"/>
    </xf>
    <xf numFmtId="0" fontId="59" fillId="0" borderId="0" xfId="0" applyFont="1"/>
    <xf numFmtId="0" fontId="5" fillId="0" borderId="0" xfId="0" applyFont="1" applyFill="1" applyBorder="1"/>
    <xf numFmtId="0" fontId="5" fillId="0" borderId="0" xfId="0" applyFont="1"/>
    <xf numFmtId="49" fontId="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177" fontId="36" fillId="0" borderId="0" xfId="50" applyNumberFormat="1" applyFont="1" applyAlignment="1">
      <alignment wrapText="1"/>
    </xf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3" fillId="28" borderId="13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3" fillId="28" borderId="0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4" fillId="28" borderId="0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5" fillId="27" borderId="34" xfId="0" applyFont="1" applyFill="1" applyBorder="1" applyAlignment="1">
      <alignment horizontal="left" vertical="center" indent="2"/>
    </xf>
    <xf numFmtId="0" fontId="5" fillId="28" borderId="32" xfId="0" applyFont="1" applyFill="1" applyBorder="1" applyAlignment="1">
      <alignment vertical="center"/>
    </xf>
    <xf numFmtId="0" fontId="5" fillId="28" borderId="34" xfId="0" applyFont="1" applyFill="1" applyBorder="1" applyAlignment="1">
      <alignment vertical="center"/>
    </xf>
    <xf numFmtId="0" fontId="5" fillId="28" borderId="34" xfId="0" applyFont="1" applyFill="1" applyBorder="1" applyAlignment="1">
      <alignment horizontal="left" vertical="center" indent="2"/>
    </xf>
    <xf numFmtId="0" fontId="5" fillId="28" borderId="34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29" borderId="33" xfId="0" applyFont="1" applyFill="1" applyBorder="1" applyAlignment="1">
      <alignment horizontal="center" vertical="center"/>
    </xf>
    <xf numFmtId="179" fontId="5" fillId="27" borderId="14" xfId="0" applyNumberFormat="1" applyFont="1" applyFill="1" applyBorder="1" applyAlignment="1">
      <alignment horizontal="center" vertical="center"/>
    </xf>
    <xf numFmtId="179" fontId="5" fillId="27" borderId="0" xfId="0" applyNumberFormat="1" applyFont="1" applyFill="1" applyBorder="1" applyAlignment="1">
      <alignment horizontal="center" vertical="center"/>
    </xf>
    <xf numFmtId="0" fontId="5" fillId="41" borderId="0" xfId="0" applyFont="1" applyFill="1" applyBorder="1"/>
    <xf numFmtId="0" fontId="9" fillId="31" borderId="0" xfId="0" applyFont="1" applyFill="1" applyBorder="1" applyAlignment="1">
      <alignment horizontal="center" vertical="center" wrapText="1"/>
    </xf>
    <xf numFmtId="0" fontId="11" fillId="42" borderId="19" xfId="0" applyFont="1" applyFill="1" applyBorder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 wrapText="1"/>
    </xf>
    <xf numFmtId="0" fontId="9" fillId="31" borderId="30" xfId="0" applyFont="1" applyFill="1" applyBorder="1" applyAlignment="1">
      <alignment horizontal="center" vertical="center" wrapText="1"/>
    </xf>
    <xf numFmtId="0" fontId="6" fillId="30" borderId="21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9" fillId="31" borderId="24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/>
    </xf>
    <xf numFmtId="0" fontId="5" fillId="31" borderId="25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8" fillId="32" borderId="21" xfId="0" quotePrefix="1" applyFont="1" applyFill="1" applyBorder="1" applyAlignment="1">
      <alignment horizontal="center" vertical="center" wrapText="1"/>
    </xf>
    <xf numFmtId="0" fontId="11" fillId="27" borderId="17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" fillId="33" borderId="21" xfId="0" applyFont="1" applyFill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8" fillId="32" borderId="21" xfId="0" applyFont="1" applyFill="1" applyBorder="1" applyAlignment="1">
      <alignment horizontal="center" vertical="center" wrapText="1"/>
    </xf>
    <xf numFmtId="0" fontId="6" fillId="29" borderId="21" xfId="0" applyFont="1" applyFill="1" applyBorder="1" applyAlignment="1">
      <alignment horizontal="center" vertical="center" wrapText="1"/>
    </xf>
    <xf numFmtId="0" fontId="11" fillId="27" borderId="0" xfId="0" applyFont="1" applyFill="1" applyBorder="1" applyAlignment="1">
      <alignment horizontal="center" vertical="center"/>
    </xf>
    <xf numFmtId="0" fontId="8" fillId="27" borderId="17" xfId="0" applyFont="1" applyFill="1" applyBorder="1" applyAlignment="1">
      <alignment horizontal="center" vertical="center" wrapText="1"/>
    </xf>
    <xf numFmtId="0" fontId="14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14" fillId="27" borderId="0" xfId="0" applyFont="1" applyFill="1" applyBorder="1" applyAlignment="1">
      <alignment horizontal="center" vertical="center" wrapText="1"/>
    </xf>
    <xf numFmtId="0" fontId="8" fillId="27" borderId="32" xfId="0" applyFont="1" applyFill="1" applyBorder="1" applyAlignment="1">
      <alignment horizontal="center" vertical="center" wrapText="1"/>
    </xf>
    <xf numFmtId="0" fontId="8" fillId="27" borderId="34" xfId="0" applyFont="1" applyFill="1" applyBorder="1" applyAlignment="1">
      <alignment horizontal="center" vertical="center" wrapText="1"/>
    </xf>
    <xf numFmtId="0" fontId="14" fillId="27" borderId="32" xfId="0" applyFont="1" applyFill="1" applyBorder="1" applyAlignment="1">
      <alignment horizontal="center" vertical="center" wrapText="1"/>
    </xf>
    <xf numFmtId="0" fontId="14" fillId="27" borderId="34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7" borderId="14" xfId="0" applyFont="1" applyFill="1" applyBorder="1" applyAlignment="1">
      <alignment horizontal="center" vertical="center" wrapText="1"/>
    </xf>
    <xf numFmtId="0" fontId="6" fillId="27" borderId="22" xfId="0" applyFont="1" applyFill="1" applyBorder="1" applyAlignment="1">
      <alignment horizontal="center" vertical="center" wrapText="1"/>
    </xf>
    <xf numFmtId="0" fontId="10" fillId="27" borderId="20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10" fillId="27" borderId="23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8" fillId="32" borderId="26" xfId="0" applyFont="1" applyFill="1" applyBorder="1" applyAlignment="1">
      <alignment horizontal="center" vertical="center" wrapText="1"/>
    </xf>
    <xf numFmtId="0" fontId="10" fillId="27" borderId="24" xfId="0" applyFont="1" applyFill="1" applyBorder="1" applyAlignment="1">
      <alignment horizontal="center" vertical="center" wrapText="1"/>
    </xf>
    <xf numFmtId="0" fontId="8" fillId="32" borderId="32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6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8" fillId="34" borderId="32" xfId="0" applyFont="1" applyFill="1" applyBorder="1" applyAlignment="1">
      <alignment horizontal="center" vertical="center" wrapText="1"/>
    </xf>
    <xf numFmtId="0" fontId="6" fillId="31" borderId="32" xfId="0" applyFont="1" applyFill="1" applyBorder="1" applyAlignment="1">
      <alignment horizontal="center" vertical="center" wrapText="1"/>
    </xf>
    <xf numFmtId="0" fontId="15" fillId="31" borderId="34" xfId="0" applyFont="1" applyFill="1" applyBorder="1" applyAlignment="1">
      <alignment horizontal="center" vertical="center" wrapText="1"/>
    </xf>
    <xf numFmtId="0" fontId="6" fillId="27" borderId="34" xfId="0" applyFont="1" applyFill="1" applyBorder="1" applyAlignment="1">
      <alignment horizontal="center" vertical="center" wrapText="1"/>
    </xf>
    <xf numFmtId="0" fontId="15" fillId="31" borderId="32" xfId="0" applyFont="1" applyFill="1" applyBorder="1" applyAlignment="1">
      <alignment horizontal="center" vertical="center" wrapText="1"/>
    </xf>
    <xf numFmtId="0" fontId="10" fillId="27" borderId="34" xfId="0" applyFont="1" applyFill="1" applyBorder="1" applyAlignment="1">
      <alignment horizontal="center" vertical="center" wrapText="1"/>
    </xf>
    <xf numFmtId="0" fontId="10" fillId="31" borderId="32" xfId="0" applyFont="1" applyFill="1" applyBorder="1" applyAlignment="1">
      <alignment horizontal="center" vertical="center" wrapText="1"/>
    </xf>
    <xf numFmtId="0" fontId="10" fillId="31" borderId="34" xfId="0" applyFont="1" applyFill="1" applyBorder="1" applyAlignment="1">
      <alignment horizontal="center" vertical="center" wrapText="1"/>
    </xf>
    <xf numFmtId="0" fontId="10" fillId="31" borderId="31" xfId="0" applyFont="1" applyFill="1" applyBorder="1" applyAlignment="1">
      <alignment horizontal="center" vertical="center" wrapText="1"/>
    </xf>
    <xf numFmtId="0" fontId="9" fillId="31" borderId="32" xfId="0" applyFont="1" applyFill="1" applyBorder="1" applyAlignment="1">
      <alignment horizontal="center" vertical="center" wrapText="1"/>
    </xf>
    <xf numFmtId="0" fontId="9" fillId="31" borderId="34" xfId="0" applyFont="1" applyFill="1" applyBorder="1" applyAlignment="1">
      <alignment horizontal="center" vertical="center" wrapText="1"/>
    </xf>
    <xf numFmtId="0" fontId="5" fillId="38" borderId="34" xfId="0" applyFont="1" applyFill="1" applyBorder="1" applyAlignment="1">
      <alignment horizontal="left" vertical="center" indent="2"/>
    </xf>
    <xf numFmtId="0" fontId="5" fillId="38" borderId="0" xfId="0" applyFont="1" applyFill="1" applyBorder="1"/>
    <xf numFmtId="0" fontId="5" fillId="38" borderId="13" xfId="0" applyFont="1" applyFill="1" applyBorder="1" applyAlignment="1">
      <alignment horizontal="center" vertical="center"/>
    </xf>
    <xf numFmtId="0" fontId="5" fillId="38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31" borderId="13" xfId="0" applyFont="1" applyFill="1" applyBorder="1" applyAlignment="1">
      <alignment horizontal="center" vertical="center" wrapText="1"/>
    </xf>
    <xf numFmtId="0" fontId="15" fillId="31" borderId="0" xfId="0" applyFont="1" applyFill="1" applyBorder="1" applyAlignment="1">
      <alignment horizontal="center" vertical="center" wrapText="1"/>
    </xf>
    <xf numFmtId="0" fontId="63" fillId="0" borderId="0" xfId="0" applyFont="1" applyFill="1" applyBorder="1"/>
    <xf numFmtId="0" fontId="11" fillId="0" borderId="0" xfId="0" applyFont="1"/>
    <xf numFmtId="0" fontId="66" fillId="0" borderId="0" xfId="0" applyFont="1"/>
    <xf numFmtId="0" fontId="66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5" fillId="0" borderId="0" xfId="0" applyFont="1" applyBorder="1"/>
    <xf numFmtId="0" fontId="7" fillId="0" borderId="0" xfId="50" applyFont="1" applyAlignment="1">
      <alignment horizontal="center" wrapText="1"/>
    </xf>
    <xf numFmtId="0" fontId="11" fillId="33" borderId="27" xfId="0" applyFont="1" applyFill="1" applyBorder="1" applyAlignment="1">
      <alignment horizontal="center" vertical="center" wrapText="1"/>
    </xf>
    <xf numFmtId="0" fontId="11" fillId="33" borderId="28" xfId="0" applyFont="1" applyFill="1" applyBorder="1" applyAlignment="1">
      <alignment horizontal="center" vertical="center" wrapText="1"/>
    </xf>
    <xf numFmtId="0" fontId="11" fillId="33" borderId="29" xfId="0" applyFont="1" applyFill="1" applyBorder="1" applyAlignment="1">
      <alignment horizontal="center" vertical="center" wrapText="1"/>
    </xf>
    <xf numFmtId="0" fontId="11" fillId="46" borderId="20" xfId="0" applyFont="1" applyFill="1" applyBorder="1" applyAlignment="1">
      <alignment horizontal="center" vertical="center" wrapText="1"/>
    </xf>
    <xf numFmtId="0" fontId="11" fillId="46" borderId="23" xfId="0" applyFont="1" applyFill="1" applyBorder="1" applyAlignment="1">
      <alignment horizontal="center" vertical="center" wrapText="1"/>
    </xf>
    <xf numFmtId="0" fontId="11" fillId="46" borderId="33" xfId="0" applyFont="1" applyFill="1" applyBorder="1" applyAlignment="1">
      <alignment horizontal="center" vertical="center" wrapText="1"/>
    </xf>
    <xf numFmtId="0" fontId="61" fillId="51" borderId="20" xfId="0" applyFont="1" applyFill="1" applyBorder="1" applyAlignment="1">
      <alignment horizontal="center" vertical="center" wrapText="1"/>
    </xf>
    <xf numFmtId="0" fontId="61" fillId="51" borderId="23" xfId="0" applyFont="1" applyFill="1" applyBorder="1" applyAlignment="1">
      <alignment horizontal="center" vertical="center" wrapText="1"/>
    </xf>
    <xf numFmtId="0" fontId="61" fillId="51" borderId="33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61" fillId="49" borderId="20" xfId="0" applyFont="1" applyFill="1" applyBorder="1" applyAlignment="1">
      <alignment horizontal="center" vertical="center" wrapText="1"/>
    </xf>
    <xf numFmtId="0" fontId="61" fillId="49" borderId="23" xfId="0" applyFont="1" applyFill="1" applyBorder="1" applyAlignment="1">
      <alignment horizontal="center" vertical="center" wrapText="1"/>
    </xf>
    <xf numFmtId="0" fontId="61" fillId="49" borderId="33" xfId="0" applyFont="1" applyFill="1" applyBorder="1" applyAlignment="1">
      <alignment horizontal="center" vertical="center" wrapText="1"/>
    </xf>
    <xf numFmtId="0" fontId="11" fillId="45" borderId="20" xfId="0" applyFont="1" applyFill="1" applyBorder="1" applyAlignment="1">
      <alignment horizontal="center" vertical="center" wrapText="1"/>
    </xf>
    <xf numFmtId="0" fontId="11" fillId="45" borderId="23" xfId="0" applyFont="1" applyFill="1" applyBorder="1" applyAlignment="1">
      <alignment horizontal="center" vertical="center" wrapText="1"/>
    </xf>
    <xf numFmtId="0" fontId="11" fillId="45" borderId="33" xfId="0" applyFont="1" applyFill="1" applyBorder="1" applyAlignment="1">
      <alignment horizontal="center" vertical="center" wrapText="1"/>
    </xf>
    <xf numFmtId="0" fontId="11" fillId="56" borderId="20" xfId="0" applyFont="1" applyFill="1" applyBorder="1" applyAlignment="1">
      <alignment horizontal="center" vertical="center" wrapText="1"/>
    </xf>
    <xf numFmtId="0" fontId="11" fillId="56" borderId="23" xfId="0" applyFont="1" applyFill="1" applyBorder="1" applyAlignment="1">
      <alignment horizontal="center" vertical="center" wrapText="1"/>
    </xf>
    <xf numFmtId="0" fontId="11" fillId="56" borderId="33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22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5" fillId="28" borderId="32" xfId="0" applyFont="1" applyFill="1" applyBorder="1" applyAlignment="1">
      <alignment horizontal="center" vertical="center" wrapText="1"/>
    </xf>
    <xf numFmtId="0" fontId="5" fillId="28" borderId="31" xfId="0" applyFont="1" applyFill="1" applyBorder="1" applyAlignment="1">
      <alignment horizontal="center" vertical="center" wrapText="1"/>
    </xf>
    <xf numFmtId="0" fontId="5" fillId="48" borderId="20" xfId="0" applyFont="1" applyFill="1" applyBorder="1" applyAlignment="1">
      <alignment horizontal="center" vertical="center" textRotation="180" wrapText="1"/>
    </xf>
    <xf numFmtId="0" fontId="5" fillId="48" borderId="23" xfId="0" applyFont="1" applyFill="1" applyBorder="1" applyAlignment="1">
      <alignment horizontal="center" vertical="center" textRotation="180" wrapText="1"/>
    </xf>
    <xf numFmtId="0" fontId="5" fillId="48" borderId="33" xfId="0" applyFont="1" applyFill="1" applyBorder="1" applyAlignment="1">
      <alignment horizontal="center" vertical="center" textRotation="180" wrapText="1"/>
    </xf>
    <xf numFmtId="0" fontId="61" fillId="44" borderId="20" xfId="0" applyFont="1" applyFill="1" applyBorder="1" applyAlignment="1">
      <alignment horizontal="center" vertical="center" wrapText="1"/>
    </xf>
    <xf numFmtId="0" fontId="61" fillId="44" borderId="23" xfId="0" applyFont="1" applyFill="1" applyBorder="1" applyAlignment="1">
      <alignment horizontal="center" vertical="center" wrapText="1"/>
    </xf>
    <xf numFmtId="0" fontId="61" fillId="44" borderId="33" xfId="0" applyFont="1" applyFill="1" applyBorder="1" applyAlignment="1">
      <alignment horizontal="center" vertical="center" wrapText="1"/>
    </xf>
    <xf numFmtId="0" fontId="60" fillId="40" borderId="14" xfId="0" applyFont="1" applyFill="1" applyBorder="1" applyAlignment="1">
      <alignment horizontal="center" vertical="center" wrapText="1"/>
    </xf>
    <xf numFmtId="0" fontId="60" fillId="40" borderId="13" xfId="0" applyFont="1" applyFill="1" applyBorder="1" applyAlignment="1">
      <alignment horizontal="center" vertical="center" wrapText="1"/>
    </xf>
    <xf numFmtId="0" fontId="60" fillId="40" borderId="17" xfId="0" applyFont="1" applyFill="1" applyBorder="1" applyAlignment="1">
      <alignment horizontal="center" vertical="center" wrapText="1"/>
    </xf>
    <xf numFmtId="0" fontId="60" fillId="40" borderId="0" xfId="0" applyFont="1" applyFill="1" applyBorder="1" applyAlignment="1">
      <alignment horizontal="center" vertical="center" wrapText="1"/>
    </xf>
    <xf numFmtId="0" fontId="60" fillId="40" borderId="32" xfId="0" applyFont="1" applyFill="1" applyBorder="1" applyAlignment="1">
      <alignment horizontal="center" vertical="center" wrapText="1"/>
    </xf>
    <xf numFmtId="0" fontId="60" fillId="40" borderId="34" xfId="0" applyFont="1" applyFill="1" applyBorder="1" applyAlignment="1">
      <alignment horizontal="center" vertical="center" wrapText="1"/>
    </xf>
    <xf numFmtId="0" fontId="14" fillId="36" borderId="14" xfId="0" applyFont="1" applyFill="1" applyBorder="1" applyAlignment="1">
      <alignment horizontal="center" vertical="center" wrapText="1"/>
    </xf>
    <xf numFmtId="0" fontId="14" fillId="36" borderId="17" xfId="0" applyFont="1" applyFill="1" applyBorder="1" applyAlignment="1">
      <alignment horizontal="center" vertical="center" wrapText="1"/>
    </xf>
    <xf numFmtId="0" fontId="14" fillId="36" borderId="32" xfId="0" applyFont="1" applyFill="1" applyBorder="1" applyAlignment="1">
      <alignment horizontal="center" vertical="center" wrapText="1"/>
    </xf>
    <xf numFmtId="0" fontId="14" fillId="36" borderId="22" xfId="0" applyFont="1" applyFill="1" applyBorder="1" applyAlignment="1">
      <alignment horizontal="center" vertical="center" wrapText="1"/>
    </xf>
    <xf numFmtId="0" fontId="14" fillId="36" borderId="31" xfId="0" applyFont="1" applyFill="1" applyBorder="1" applyAlignment="1">
      <alignment horizontal="center" vertical="center" wrapText="1"/>
    </xf>
    <xf numFmtId="0" fontId="11" fillId="52" borderId="20" xfId="0" applyFont="1" applyFill="1" applyBorder="1" applyAlignment="1">
      <alignment horizontal="center" vertical="center" wrapText="1"/>
    </xf>
    <xf numFmtId="0" fontId="11" fillId="52" borderId="23" xfId="0" applyFont="1" applyFill="1" applyBorder="1" applyAlignment="1">
      <alignment horizontal="center" vertical="center" wrapText="1"/>
    </xf>
    <xf numFmtId="0" fontId="11" fillId="52" borderId="33" xfId="0" applyFont="1" applyFill="1" applyBorder="1" applyAlignment="1">
      <alignment horizontal="center" vertical="center" wrapText="1"/>
    </xf>
    <xf numFmtId="0" fontId="61" fillId="43" borderId="20" xfId="0" applyFont="1" applyFill="1" applyBorder="1" applyAlignment="1">
      <alignment horizontal="center" vertical="center" wrapText="1"/>
    </xf>
    <xf numFmtId="0" fontId="61" fillId="43" borderId="23" xfId="0" applyFont="1" applyFill="1" applyBorder="1" applyAlignment="1">
      <alignment horizontal="center" vertical="center" wrapText="1"/>
    </xf>
    <xf numFmtId="0" fontId="61" fillId="43" borderId="33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34" xfId="0" applyFont="1" applyFill="1" applyBorder="1" applyAlignment="1">
      <alignment horizontal="center" vertical="center" wrapText="1"/>
    </xf>
    <xf numFmtId="0" fontId="62" fillId="37" borderId="14" xfId="0" applyFont="1" applyFill="1" applyBorder="1" applyAlignment="1">
      <alignment horizontal="center" vertical="center" wrapText="1"/>
    </xf>
    <xf numFmtId="0" fontId="62" fillId="37" borderId="22" xfId="0" applyFont="1" applyFill="1" applyBorder="1" applyAlignment="1">
      <alignment horizontal="center" vertical="center" wrapText="1"/>
    </xf>
    <xf numFmtId="0" fontId="62" fillId="37" borderId="17" xfId="0" applyFont="1" applyFill="1" applyBorder="1" applyAlignment="1">
      <alignment horizontal="center" vertical="center" wrapText="1"/>
    </xf>
    <xf numFmtId="0" fontId="62" fillId="37" borderId="24" xfId="0" applyFont="1" applyFill="1" applyBorder="1" applyAlignment="1">
      <alignment horizontal="center" vertical="center" wrapText="1"/>
    </xf>
    <xf numFmtId="0" fontId="62" fillId="37" borderId="32" xfId="0" applyFont="1" applyFill="1" applyBorder="1" applyAlignment="1">
      <alignment horizontal="center" vertical="center" wrapText="1"/>
    </xf>
    <xf numFmtId="0" fontId="62" fillId="37" borderId="31" xfId="0" applyFont="1" applyFill="1" applyBorder="1" applyAlignment="1">
      <alignment horizontal="center" vertical="center" wrapText="1"/>
    </xf>
    <xf numFmtId="0" fontId="5" fillId="33" borderId="27" xfId="0" applyFont="1" applyFill="1" applyBorder="1" applyAlignment="1">
      <alignment horizontal="center" vertical="center" wrapText="1"/>
    </xf>
    <xf numFmtId="0" fontId="5" fillId="33" borderId="29" xfId="0" applyFont="1" applyFill="1" applyBorder="1" applyAlignment="1">
      <alignment horizontal="center" vertical="center" wrapText="1"/>
    </xf>
    <xf numFmtId="0" fontId="5" fillId="33" borderId="28" xfId="0" applyFont="1" applyFill="1" applyBorder="1" applyAlignment="1">
      <alignment horizontal="center" vertical="center" wrapText="1"/>
    </xf>
    <xf numFmtId="0" fontId="61" fillId="50" borderId="20" xfId="0" applyFont="1" applyFill="1" applyBorder="1" applyAlignment="1">
      <alignment horizontal="center" vertical="center" wrapText="1"/>
    </xf>
    <xf numFmtId="0" fontId="61" fillId="50" borderId="23" xfId="0" applyFont="1" applyFill="1" applyBorder="1" applyAlignment="1">
      <alignment horizontal="center" vertical="center" wrapText="1"/>
    </xf>
    <xf numFmtId="0" fontId="61" fillId="50" borderId="33" xfId="0" applyFont="1" applyFill="1" applyBorder="1" applyAlignment="1">
      <alignment horizontal="center" vertical="center" wrapText="1"/>
    </xf>
    <xf numFmtId="0" fontId="8" fillId="36" borderId="13" xfId="0" applyFont="1" applyFill="1" applyBorder="1" applyAlignment="1">
      <alignment horizontal="center" vertical="center" wrapText="1"/>
    </xf>
    <xf numFmtId="0" fontId="8" fillId="36" borderId="22" xfId="0" applyFont="1" applyFill="1" applyBorder="1" applyAlignment="1">
      <alignment horizontal="center" vertical="center" wrapText="1"/>
    </xf>
    <xf numFmtId="0" fontId="8" fillId="36" borderId="0" xfId="0" applyFont="1" applyFill="1" applyBorder="1" applyAlignment="1">
      <alignment horizontal="center" vertical="center" wrapText="1"/>
    </xf>
    <xf numFmtId="0" fontId="8" fillId="36" borderId="24" xfId="0" applyFont="1" applyFill="1" applyBorder="1" applyAlignment="1">
      <alignment horizontal="center" vertical="center" wrapText="1"/>
    </xf>
    <xf numFmtId="0" fontId="8" fillId="36" borderId="34" xfId="0" applyFont="1" applyFill="1" applyBorder="1" applyAlignment="1">
      <alignment horizontal="center" vertical="center" wrapText="1"/>
    </xf>
    <xf numFmtId="0" fontId="8" fillId="36" borderId="31" xfId="0" applyFont="1" applyFill="1" applyBorder="1" applyAlignment="1">
      <alignment horizontal="center" vertical="center" wrapText="1"/>
    </xf>
    <xf numFmtId="0" fontId="11" fillId="47" borderId="20" xfId="0" applyFont="1" applyFill="1" applyBorder="1" applyAlignment="1">
      <alignment horizontal="center" vertical="center" wrapText="1"/>
    </xf>
    <xf numFmtId="0" fontId="11" fillId="47" borderId="23" xfId="0" applyFont="1" applyFill="1" applyBorder="1" applyAlignment="1">
      <alignment horizontal="center" vertical="center" wrapText="1"/>
    </xf>
    <xf numFmtId="0" fontId="11" fillId="47" borderId="33" xfId="0" applyFont="1" applyFill="1" applyBorder="1" applyAlignment="1">
      <alignment horizontal="center" vertical="center" wrapText="1"/>
    </xf>
    <xf numFmtId="0" fontId="56" fillId="35" borderId="20" xfId="0" applyFont="1" applyFill="1" applyBorder="1" applyAlignment="1">
      <alignment horizontal="center" vertical="center" wrapText="1"/>
    </xf>
    <xf numFmtId="0" fontId="56" fillId="35" borderId="23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/>
    </xf>
    <xf numFmtId="0" fontId="5" fillId="29" borderId="22" xfId="0" applyFont="1" applyFill="1" applyBorder="1" applyAlignment="1">
      <alignment horizontal="center" vertical="center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2" xfId="0" applyFont="1" applyFill="1" applyBorder="1" applyAlignment="1">
      <alignment horizontal="center" vertical="center" wrapText="1"/>
    </xf>
    <xf numFmtId="0" fontId="61" fillId="53" borderId="20" xfId="0" applyFont="1" applyFill="1" applyBorder="1" applyAlignment="1">
      <alignment horizontal="center" vertical="center" wrapText="1"/>
    </xf>
    <xf numFmtId="0" fontId="61" fillId="53" borderId="23" xfId="0" applyFont="1" applyFill="1" applyBorder="1" applyAlignment="1">
      <alignment horizontal="center" vertical="center" wrapText="1"/>
    </xf>
    <xf numFmtId="0" fontId="61" fillId="53" borderId="33" xfId="0" applyFont="1" applyFill="1" applyBorder="1" applyAlignment="1">
      <alignment horizontal="center" vertical="center" wrapText="1"/>
    </xf>
    <xf numFmtId="179" fontId="5" fillId="29" borderId="17" xfId="0" applyNumberFormat="1" applyFont="1" applyFill="1" applyBorder="1" applyAlignment="1">
      <alignment horizontal="center" vertical="center"/>
    </xf>
    <xf numFmtId="179" fontId="5" fillId="29" borderId="24" xfId="0" applyNumberFormat="1" applyFont="1" applyFill="1" applyBorder="1" applyAlignment="1">
      <alignment horizontal="center" vertical="center"/>
    </xf>
    <xf numFmtId="179" fontId="5" fillId="29" borderId="32" xfId="0" applyNumberFormat="1" applyFont="1" applyFill="1" applyBorder="1" applyAlignment="1">
      <alignment horizontal="center" vertical="center" wrapText="1"/>
    </xf>
    <xf numFmtId="179" fontId="5" fillId="29" borderId="34" xfId="0" applyNumberFormat="1" applyFont="1" applyFill="1" applyBorder="1" applyAlignment="1">
      <alignment horizontal="center" vertical="center" wrapText="1"/>
    </xf>
    <xf numFmtId="179" fontId="5" fillId="29" borderId="31" xfId="0" applyNumberFormat="1" applyFont="1" applyFill="1" applyBorder="1" applyAlignment="1">
      <alignment horizontal="center" vertical="center" wrapText="1"/>
    </xf>
    <xf numFmtId="0" fontId="65" fillId="55" borderId="14" xfId="0" applyFont="1" applyFill="1" applyBorder="1" applyAlignment="1">
      <alignment horizontal="center" vertical="center" wrapText="1"/>
    </xf>
    <xf numFmtId="0" fontId="65" fillId="55" borderId="13" xfId="0" applyFont="1" applyFill="1" applyBorder="1" applyAlignment="1">
      <alignment horizontal="center" vertical="center" wrapText="1"/>
    </xf>
    <xf numFmtId="0" fontId="65" fillId="55" borderId="22" xfId="0" applyFont="1" applyFill="1" applyBorder="1" applyAlignment="1">
      <alignment horizontal="center" vertical="center" wrapText="1"/>
    </xf>
    <xf numFmtId="0" fontId="65" fillId="55" borderId="17" xfId="0" applyFont="1" applyFill="1" applyBorder="1" applyAlignment="1">
      <alignment horizontal="center" vertical="center" wrapText="1"/>
    </xf>
    <xf numFmtId="0" fontId="65" fillId="55" borderId="0" xfId="0" applyFont="1" applyFill="1" applyBorder="1" applyAlignment="1">
      <alignment horizontal="center" vertical="center" wrapText="1"/>
    </xf>
    <xf numFmtId="0" fontId="65" fillId="55" borderId="24" xfId="0" applyFont="1" applyFill="1" applyBorder="1" applyAlignment="1">
      <alignment horizontal="center" vertical="center" wrapText="1"/>
    </xf>
    <xf numFmtId="0" fontId="65" fillId="55" borderId="32" xfId="0" applyFont="1" applyFill="1" applyBorder="1" applyAlignment="1">
      <alignment horizontal="center" vertical="center" wrapText="1"/>
    </xf>
    <xf numFmtId="0" fontId="65" fillId="55" borderId="34" xfId="0" applyFont="1" applyFill="1" applyBorder="1" applyAlignment="1">
      <alignment horizontal="center" vertical="center" wrapText="1"/>
    </xf>
    <xf numFmtId="0" fontId="65" fillId="55" borderId="31" xfId="0" applyFont="1" applyFill="1" applyBorder="1" applyAlignment="1">
      <alignment horizontal="center" vertical="center" wrapText="1"/>
    </xf>
    <xf numFmtId="0" fontId="61" fillId="57" borderId="20" xfId="0" applyFont="1" applyFill="1" applyBorder="1" applyAlignment="1">
      <alignment horizontal="center" vertical="center" wrapText="1"/>
    </xf>
    <xf numFmtId="0" fontId="61" fillId="57" borderId="23" xfId="0" applyFont="1" applyFill="1" applyBorder="1" applyAlignment="1">
      <alignment horizontal="center" vertical="center" wrapText="1"/>
    </xf>
    <xf numFmtId="0" fontId="61" fillId="57" borderId="33" xfId="0" applyFont="1" applyFill="1" applyBorder="1" applyAlignment="1">
      <alignment horizontal="center" vertical="center" wrapText="1"/>
    </xf>
    <xf numFmtId="0" fontId="11" fillId="58" borderId="20" xfId="0" applyFont="1" applyFill="1" applyBorder="1" applyAlignment="1">
      <alignment horizontal="center" vertical="center" wrapText="1"/>
    </xf>
    <xf numFmtId="0" fontId="11" fillId="58" borderId="23" xfId="0" applyFont="1" applyFill="1" applyBorder="1" applyAlignment="1">
      <alignment horizontal="center" vertical="center" wrapText="1"/>
    </xf>
    <xf numFmtId="0" fontId="11" fillId="58" borderId="3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6" fillId="55" borderId="14" xfId="0" applyFont="1" applyFill="1" applyBorder="1" applyAlignment="1">
      <alignment horizontal="center" vertical="center" wrapText="1"/>
    </xf>
    <xf numFmtId="0" fontId="6" fillId="55" borderId="13" xfId="0" applyFont="1" applyFill="1" applyBorder="1" applyAlignment="1">
      <alignment horizontal="center" vertical="center" wrapText="1"/>
    </xf>
    <xf numFmtId="0" fontId="6" fillId="55" borderId="22" xfId="0" applyFont="1" applyFill="1" applyBorder="1" applyAlignment="1">
      <alignment horizontal="center" vertical="center" wrapText="1"/>
    </xf>
    <xf numFmtId="0" fontId="6" fillId="55" borderId="17" xfId="0" applyFont="1" applyFill="1" applyBorder="1" applyAlignment="1">
      <alignment horizontal="center" vertical="center" wrapText="1"/>
    </xf>
    <xf numFmtId="0" fontId="6" fillId="55" borderId="0" xfId="0" applyFont="1" applyFill="1" applyBorder="1" applyAlignment="1">
      <alignment horizontal="center" vertical="center" wrapText="1"/>
    </xf>
    <xf numFmtId="0" fontId="6" fillId="55" borderId="24" xfId="0" applyFont="1" applyFill="1" applyBorder="1" applyAlignment="1">
      <alignment horizontal="center" vertical="center" wrapText="1"/>
    </xf>
    <xf numFmtId="0" fontId="6" fillId="55" borderId="32" xfId="0" applyFont="1" applyFill="1" applyBorder="1" applyAlignment="1">
      <alignment horizontal="center" vertical="center" wrapText="1"/>
    </xf>
    <xf numFmtId="0" fontId="6" fillId="55" borderId="34" xfId="0" applyFont="1" applyFill="1" applyBorder="1" applyAlignment="1">
      <alignment horizontal="center" vertical="center" wrapText="1"/>
    </xf>
    <xf numFmtId="0" fontId="6" fillId="55" borderId="31" xfId="0" applyFont="1" applyFill="1" applyBorder="1" applyAlignment="1">
      <alignment horizontal="center" vertical="center" wrapText="1"/>
    </xf>
    <xf numFmtId="0" fontId="5" fillId="59" borderId="14" xfId="0" applyFont="1" applyFill="1" applyBorder="1" applyAlignment="1">
      <alignment horizontal="center" vertical="center" wrapText="1"/>
    </xf>
    <xf numFmtId="0" fontId="5" fillId="59" borderId="22" xfId="0" applyFont="1" applyFill="1" applyBorder="1" applyAlignment="1">
      <alignment horizontal="center" vertical="center" wrapText="1"/>
    </xf>
    <xf numFmtId="0" fontId="5" fillId="59" borderId="17" xfId="0" applyFont="1" applyFill="1" applyBorder="1" applyAlignment="1">
      <alignment horizontal="center" vertical="center" wrapText="1"/>
    </xf>
    <xf numFmtId="0" fontId="5" fillId="59" borderId="24" xfId="0" applyFont="1" applyFill="1" applyBorder="1" applyAlignment="1">
      <alignment horizontal="center" vertical="center" wrapText="1"/>
    </xf>
    <xf numFmtId="0" fontId="5" fillId="59" borderId="32" xfId="0" applyFont="1" applyFill="1" applyBorder="1" applyAlignment="1">
      <alignment horizontal="center" vertical="center" wrapText="1"/>
    </xf>
    <xf numFmtId="0" fontId="5" fillId="59" borderId="31" xfId="0" applyFont="1" applyFill="1" applyBorder="1" applyAlignment="1">
      <alignment horizontal="center" vertical="center" wrapText="1"/>
    </xf>
    <xf numFmtId="0" fontId="8" fillId="36" borderId="14" xfId="0" applyFont="1" applyFill="1" applyBorder="1" applyAlignment="1">
      <alignment horizontal="center" vertical="center" wrapText="1"/>
    </xf>
    <xf numFmtId="0" fontId="8" fillId="36" borderId="17" xfId="0" applyFont="1" applyFill="1" applyBorder="1" applyAlignment="1">
      <alignment horizontal="center" vertical="center" wrapText="1"/>
    </xf>
    <xf numFmtId="0" fontId="8" fillId="36" borderId="32" xfId="0" applyFont="1" applyFill="1" applyBorder="1" applyAlignment="1">
      <alignment horizontal="center" vertical="center" wrapText="1"/>
    </xf>
    <xf numFmtId="0" fontId="64" fillId="59" borderId="14" xfId="0" applyFont="1" applyFill="1" applyBorder="1" applyAlignment="1">
      <alignment horizontal="center" vertical="center" wrapText="1"/>
    </xf>
    <xf numFmtId="0" fontId="11" fillId="54" borderId="20" xfId="0" applyFont="1" applyFill="1" applyBorder="1" applyAlignment="1">
      <alignment horizontal="center" vertical="center" wrapText="1"/>
    </xf>
    <xf numFmtId="0" fontId="11" fillId="54" borderId="23" xfId="0" applyFont="1" applyFill="1" applyBorder="1" applyAlignment="1">
      <alignment horizontal="center" vertical="center" wrapText="1"/>
    </xf>
    <xf numFmtId="0" fontId="11" fillId="54" borderId="33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2"/>
  <sheetViews>
    <sheetView zoomScale="85" zoomScaleNormal="85" workbookViewId="0">
      <selection activeCell="Q18" sqref="Q18:Q21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7" width="7.28515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250" width="11.85546875" style="1"/>
    <col min="251" max="251" width="0.42578125" style="1" customWidth="1"/>
    <col min="252" max="252" width="14.85546875" style="1" customWidth="1"/>
    <col min="253" max="253" width="0.42578125" style="1" customWidth="1"/>
    <col min="254" max="254" width="10.5703125" style="1" customWidth="1"/>
    <col min="255" max="255" width="7.7109375" style="1" customWidth="1"/>
    <col min="256" max="256" width="0.42578125" style="1" customWidth="1"/>
    <col min="257" max="261" width="7.28515625" style="1" customWidth="1"/>
    <col min="262" max="262" width="0.42578125" style="1" customWidth="1"/>
    <col min="263" max="267" width="7.28515625" style="1" customWidth="1"/>
    <col min="268" max="268" width="0.42578125" style="1" customWidth="1"/>
    <col min="269" max="273" width="7.28515625" style="1" customWidth="1"/>
    <col min="274" max="274" width="0.42578125" style="1" customWidth="1"/>
    <col min="275" max="279" width="7.28515625" style="1" customWidth="1"/>
    <col min="280" max="280" width="0.42578125" style="1" customWidth="1"/>
    <col min="281" max="283" width="6" style="1" customWidth="1"/>
    <col min="284" max="284" width="0.42578125" style="1" customWidth="1"/>
    <col min="285" max="506" width="11.85546875" style="1"/>
    <col min="507" max="507" width="0.42578125" style="1" customWidth="1"/>
    <col min="508" max="508" width="14.85546875" style="1" customWidth="1"/>
    <col min="509" max="509" width="0.42578125" style="1" customWidth="1"/>
    <col min="510" max="510" width="10.5703125" style="1" customWidth="1"/>
    <col min="511" max="511" width="7.7109375" style="1" customWidth="1"/>
    <col min="512" max="512" width="0.42578125" style="1" customWidth="1"/>
    <col min="513" max="517" width="7.28515625" style="1" customWidth="1"/>
    <col min="518" max="518" width="0.42578125" style="1" customWidth="1"/>
    <col min="519" max="523" width="7.28515625" style="1" customWidth="1"/>
    <col min="524" max="524" width="0.42578125" style="1" customWidth="1"/>
    <col min="525" max="529" width="7.28515625" style="1" customWidth="1"/>
    <col min="530" max="530" width="0.42578125" style="1" customWidth="1"/>
    <col min="531" max="535" width="7.28515625" style="1" customWidth="1"/>
    <col min="536" max="536" width="0.42578125" style="1" customWidth="1"/>
    <col min="537" max="539" width="6" style="1" customWidth="1"/>
    <col min="540" max="540" width="0.42578125" style="1" customWidth="1"/>
    <col min="541" max="762" width="11.85546875" style="1"/>
    <col min="763" max="763" width="0.42578125" style="1" customWidth="1"/>
    <col min="764" max="764" width="14.85546875" style="1" customWidth="1"/>
    <col min="765" max="765" width="0.42578125" style="1" customWidth="1"/>
    <col min="766" max="766" width="10.5703125" style="1" customWidth="1"/>
    <col min="767" max="767" width="7.7109375" style="1" customWidth="1"/>
    <col min="768" max="768" width="0.42578125" style="1" customWidth="1"/>
    <col min="769" max="773" width="7.28515625" style="1" customWidth="1"/>
    <col min="774" max="774" width="0.42578125" style="1" customWidth="1"/>
    <col min="775" max="779" width="7.28515625" style="1" customWidth="1"/>
    <col min="780" max="780" width="0.42578125" style="1" customWidth="1"/>
    <col min="781" max="785" width="7.28515625" style="1" customWidth="1"/>
    <col min="786" max="786" width="0.42578125" style="1" customWidth="1"/>
    <col min="787" max="791" width="7.28515625" style="1" customWidth="1"/>
    <col min="792" max="792" width="0.42578125" style="1" customWidth="1"/>
    <col min="793" max="795" width="6" style="1" customWidth="1"/>
    <col min="796" max="796" width="0.42578125" style="1" customWidth="1"/>
    <col min="797" max="1018" width="11.85546875" style="1"/>
    <col min="1019" max="1019" width="0.42578125" style="1" customWidth="1"/>
    <col min="1020" max="1020" width="14.85546875" style="1" customWidth="1"/>
    <col min="1021" max="1021" width="0.42578125" style="1" customWidth="1"/>
    <col min="1022" max="1022" width="10.5703125" style="1" customWidth="1"/>
    <col min="1023" max="1023" width="7.7109375" style="1" customWidth="1"/>
    <col min="1024" max="1024" width="0.42578125" style="1" customWidth="1"/>
    <col min="1025" max="1029" width="7.28515625" style="1" customWidth="1"/>
    <col min="1030" max="1030" width="0.42578125" style="1" customWidth="1"/>
    <col min="1031" max="1035" width="7.28515625" style="1" customWidth="1"/>
    <col min="1036" max="1036" width="0.42578125" style="1" customWidth="1"/>
    <col min="1037" max="1041" width="7.28515625" style="1" customWidth="1"/>
    <col min="1042" max="1042" width="0.42578125" style="1" customWidth="1"/>
    <col min="1043" max="1047" width="7.28515625" style="1" customWidth="1"/>
    <col min="1048" max="1048" width="0.42578125" style="1" customWidth="1"/>
    <col min="1049" max="1051" width="6" style="1" customWidth="1"/>
    <col min="1052" max="1052" width="0.42578125" style="1" customWidth="1"/>
    <col min="1053" max="1274" width="11.85546875" style="1"/>
    <col min="1275" max="1275" width="0.42578125" style="1" customWidth="1"/>
    <col min="1276" max="1276" width="14.85546875" style="1" customWidth="1"/>
    <col min="1277" max="1277" width="0.42578125" style="1" customWidth="1"/>
    <col min="1278" max="1278" width="10.5703125" style="1" customWidth="1"/>
    <col min="1279" max="1279" width="7.7109375" style="1" customWidth="1"/>
    <col min="1280" max="1280" width="0.42578125" style="1" customWidth="1"/>
    <col min="1281" max="1285" width="7.28515625" style="1" customWidth="1"/>
    <col min="1286" max="1286" width="0.42578125" style="1" customWidth="1"/>
    <col min="1287" max="1291" width="7.28515625" style="1" customWidth="1"/>
    <col min="1292" max="1292" width="0.42578125" style="1" customWidth="1"/>
    <col min="1293" max="1297" width="7.28515625" style="1" customWidth="1"/>
    <col min="1298" max="1298" width="0.42578125" style="1" customWidth="1"/>
    <col min="1299" max="1303" width="7.28515625" style="1" customWidth="1"/>
    <col min="1304" max="1304" width="0.42578125" style="1" customWidth="1"/>
    <col min="1305" max="1307" width="6" style="1" customWidth="1"/>
    <col min="1308" max="1308" width="0.42578125" style="1" customWidth="1"/>
    <col min="1309" max="1530" width="11.85546875" style="1"/>
    <col min="1531" max="1531" width="0.42578125" style="1" customWidth="1"/>
    <col min="1532" max="1532" width="14.85546875" style="1" customWidth="1"/>
    <col min="1533" max="1533" width="0.42578125" style="1" customWidth="1"/>
    <col min="1534" max="1534" width="10.5703125" style="1" customWidth="1"/>
    <col min="1535" max="1535" width="7.7109375" style="1" customWidth="1"/>
    <col min="1536" max="1536" width="0.42578125" style="1" customWidth="1"/>
    <col min="1537" max="1541" width="7.28515625" style="1" customWidth="1"/>
    <col min="1542" max="1542" width="0.42578125" style="1" customWidth="1"/>
    <col min="1543" max="1547" width="7.28515625" style="1" customWidth="1"/>
    <col min="1548" max="1548" width="0.42578125" style="1" customWidth="1"/>
    <col min="1549" max="1553" width="7.28515625" style="1" customWidth="1"/>
    <col min="1554" max="1554" width="0.42578125" style="1" customWidth="1"/>
    <col min="1555" max="1559" width="7.28515625" style="1" customWidth="1"/>
    <col min="1560" max="1560" width="0.42578125" style="1" customWidth="1"/>
    <col min="1561" max="1563" width="6" style="1" customWidth="1"/>
    <col min="1564" max="1564" width="0.42578125" style="1" customWidth="1"/>
    <col min="1565" max="1786" width="11.85546875" style="1"/>
    <col min="1787" max="1787" width="0.42578125" style="1" customWidth="1"/>
    <col min="1788" max="1788" width="14.85546875" style="1" customWidth="1"/>
    <col min="1789" max="1789" width="0.42578125" style="1" customWidth="1"/>
    <col min="1790" max="1790" width="10.5703125" style="1" customWidth="1"/>
    <col min="1791" max="1791" width="7.7109375" style="1" customWidth="1"/>
    <col min="1792" max="1792" width="0.42578125" style="1" customWidth="1"/>
    <col min="1793" max="1797" width="7.28515625" style="1" customWidth="1"/>
    <col min="1798" max="1798" width="0.42578125" style="1" customWidth="1"/>
    <col min="1799" max="1803" width="7.28515625" style="1" customWidth="1"/>
    <col min="1804" max="1804" width="0.42578125" style="1" customWidth="1"/>
    <col min="1805" max="1809" width="7.28515625" style="1" customWidth="1"/>
    <col min="1810" max="1810" width="0.42578125" style="1" customWidth="1"/>
    <col min="1811" max="1815" width="7.28515625" style="1" customWidth="1"/>
    <col min="1816" max="1816" width="0.42578125" style="1" customWidth="1"/>
    <col min="1817" max="1819" width="6" style="1" customWidth="1"/>
    <col min="1820" max="1820" width="0.42578125" style="1" customWidth="1"/>
    <col min="1821" max="2042" width="11.85546875" style="1"/>
    <col min="2043" max="2043" width="0.42578125" style="1" customWidth="1"/>
    <col min="2044" max="2044" width="14.85546875" style="1" customWidth="1"/>
    <col min="2045" max="2045" width="0.42578125" style="1" customWidth="1"/>
    <col min="2046" max="2046" width="10.5703125" style="1" customWidth="1"/>
    <col min="2047" max="2047" width="7.7109375" style="1" customWidth="1"/>
    <col min="2048" max="2048" width="0.42578125" style="1" customWidth="1"/>
    <col min="2049" max="2053" width="7.28515625" style="1" customWidth="1"/>
    <col min="2054" max="2054" width="0.42578125" style="1" customWidth="1"/>
    <col min="2055" max="2059" width="7.28515625" style="1" customWidth="1"/>
    <col min="2060" max="2060" width="0.42578125" style="1" customWidth="1"/>
    <col min="2061" max="2065" width="7.28515625" style="1" customWidth="1"/>
    <col min="2066" max="2066" width="0.42578125" style="1" customWidth="1"/>
    <col min="2067" max="2071" width="7.28515625" style="1" customWidth="1"/>
    <col min="2072" max="2072" width="0.42578125" style="1" customWidth="1"/>
    <col min="2073" max="2075" width="6" style="1" customWidth="1"/>
    <col min="2076" max="2076" width="0.42578125" style="1" customWidth="1"/>
    <col min="2077" max="2298" width="11.85546875" style="1"/>
    <col min="2299" max="2299" width="0.42578125" style="1" customWidth="1"/>
    <col min="2300" max="2300" width="14.85546875" style="1" customWidth="1"/>
    <col min="2301" max="2301" width="0.42578125" style="1" customWidth="1"/>
    <col min="2302" max="2302" width="10.5703125" style="1" customWidth="1"/>
    <col min="2303" max="2303" width="7.7109375" style="1" customWidth="1"/>
    <col min="2304" max="2304" width="0.42578125" style="1" customWidth="1"/>
    <col min="2305" max="2309" width="7.28515625" style="1" customWidth="1"/>
    <col min="2310" max="2310" width="0.42578125" style="1" customWidth="1"/>
    <col min="2311" max="2315" width="7.28515625" style="1" customWidth="1"/>
    <col min="2316" max="2316" width="0.42578125" style="1" customWidth="1"/>
    <col min="2317" max="2321" width="7.28515625" style="1" customWidth="1"/>
    <col min="2322" max="2322" width="0.42578125" style="1" customWidth="1"/>
    <col min="2323" max="2327" width="7.28515625" style="1" customWidth="1"/>
    <col min="2328" max="2328" width="0.42578125" style="1" customWidth="1"/>
    <col min="2329" max="2331" width="6" style="1" customWidth="1"/>
    <col min="2332" max="2332" width="0.42578125" style="1" customWidth="1"/>
    <col min="2333" max="2554" width="11.85546875" style="1"/>
    <col min="2555" max="2555" width="0.42578125" style="1" customWidth="1"/>
    <col min="2556" max="2556" width="14.85546875" style="1" customWidth="1"/>
    <col min="2557" max="2557" width="0.42578125" style="1" customWidth="1"/>
    <col min="2558" max="2558" width="10.5703125" style="1" customWidth="1"/>
    <col min="2559" max="2559" width="7.7109375" style="1" customWidth="1"/>
    <col min="2560" max="2560" width="0.42578125" style="1" customWidth="1"/>
    <col min="2561" max="2565" width="7.28515625" style="1" customWidth="1"/>
    <col min="2566" max="2566" width="0.42578125" style="1" customWidth="1"/>
    <col min="2567" max="2571" width="7.28515625" style="1" customWidth="1"/>
    <col min="2572" max="2572" width="0.42578125" style="1" customWidth="1"/>
    <col min="2573" max="2577" width="7.28515625" style="1" customWidth="1"/>
    <col min="2578" max="2578" width="0.42578125" style="1" customWidth="1"/>
    <col min="2579" max="2583" width="7.28515625" style="1" customWidth="1"/>
    <col min="2584" max="2584" width="0.42578125" style="1" customWidth="1"/>
    <col min="2585" max="2587" width="6" style="1" customWidth="1"/>
    <col min="2588" max="2588" width="0.42578125" style="1" customWidth="1"/>
    <col min="2589" max="2810" width="11.85546875" style="1"/>
    <col min="2811" max="2811" width="0.42578125" style="1" customWidth="1"/>
    <col min="2812" max="2812" width="14.85546875" style="1" customWidth="1"/>
    <col min="2813" max="2813" width="0.42578125" style="1" customWidth="1"/>
    <col min="2814" max="2814" width="10.5703125" style="1" customWidth="1"/>
    <col min="2815" max="2815" width="7.7109375" style="1" customWidth="1"/>
    <col min="2816" max="2816" width="0.42578125" style="1" customWidth="1"/>
    <col min="2817" max="2821" width="7.28515625" style="1" customWidth="1"/>
    <col min="2822" max="2822" width="0.42578125" style="1" customWidth="1"/>
    <col min="2823" max="2827" width="7.28515625" style="1" customWidth="1"/>
    <col min="2828" max="2828" width="0.42578125" style="1" customWidth="1"/>
    <col min="2829" max="2833" width="7.28515625" style="1" customWidth="1"/>
    <col min="2834" max="2834" width="0.42578125" style="1" customWidth="1"/>
    <col min="2835" max="2839" width="7.28515625" style="1" customWidth="1"/>
    <col min="2840" max="2840" width="0.42578125" style="1" customWidth="1"/>
    <col min="2841" max="2843" width="6" style="1" customWidth="1"/>
    <col min="2844" max="2844" width="0.42578125" style="1" customWidth="1"/>
    <col min="2845" max="3066" width="11.85546875" style="1"/>
    <col min="3067" max="3067" width="0.42578125" style="1" customWidth="1"/>
    <col min="3068" max="3068" width="14.85546875" style="1" customWidth="1"/>
    <col min="3069" max="3069" width="0.42578125" style="1" customWidth="1"/>
    <col min="3070" max="3070" width="10.5703125" style="1" customWidth="1"/>
    <col min="3071" max="3071" width="7.7109375" style="1" customWidth="1"/>
    <col min="3072" max="3072" width="0.42578125" style="1" customWidth="1"/>
    <col min="3073" max="3077" width="7.28515625" style="1" customWidth="1"/>
    <col min="3078" max="3078" width="0.42578125" style="1" customWidth="1"/>
    <col min="3079" max="3083" width="7.28515625" style="1" customWidth="1"/>
    <col min="3084" max="3084" width="0.42578125" style="1" customWidth="1"/>
    <col min="3085" max="3089" width="7.28515625" style="1" customWidth="1"/>
    <col min="3090" max="3090" width="0.42578125" style="1" customWidth="1"/>
    <col min="3091" max="3095" width="7.28515625" style="1" customWidth="1"/>
    <col min="3096" max="3096" width="0.42578125" style="1" customWidth="1"/>
    <col min="3097" max="3099" width="6" style="1" customWidth="1"/>
    <col min="3100" max="3100" width="0.42578125" style="1" customWidth="1"/>
    <col min="3101" max="3322" width="11.85546875" style="1"/>
    <col min="3323" max="3323" width="0.42578125" style="1" customWidth="1"/>
    <col min="3324" max="3324" width="14.85546875" style="1" customWidth="1"/>
    <col min="3325" max="3325" width="0.42578125" style="1" customWidth="1"/>
    <col min="3326" max="3326" width="10.5703125" style="1" customWidth="1"/>
    <col min="3327" max="3327" width="7.7109375" style="1" customWidth="1"/>
    <col min="3328" max="3328" width="0.42578125" style="1" customWidth="1"/>
    <col min="3329" max="3333" width="7.28515625" style="1" customWidth="1"/>
    <col min="3334" max="3334" width="0.42578125" style="1" customWidth="1"/>
    <col min="3335" max="3339" width="7.28515625" style="1" customWidth="1"/>
    <col min="3340" max="3340" width="0.42578125" style="1" customWidth="1"/>
    <col min="3341" max="3345" width="7.28515625" style="1" customWidth="1"/>
    <col min="3346" max="3346" width="0.42578125" style="1" customWidth="1"/>
    <col min="3347" max="3351" width="7.28515625" style="1" customWidth="1"/>
    <col min="3352" max="3352" width="0.42578125" style="1" customWidth="1"/>
    <col min="3353" max="3355" width="6" style="1" customWidth="1"/>
    <col min="3356" max="3356" width="0.42578125" style="1" customWidth="1"/>
    <col min="3357" max="3578" width="11.85546875" style="1"/>
    <col min="3579" max="3579" width="0.42578125" style="1" customWidth="1"/>
    <col min="3580" max="3580" width="14.85546875" style="1" customWidth="1"/>
    <col min="3581" max="3581" width="0.42578125" style="1" customWidth="1"/>
    <col min="3582" max="3582" width="10.5703125" style="1" customWidth="1"/>
    <col min="3583" max="3583" width="7.7109375" style="1" customWidth="1"/>
    <col min="3584" max="3584" width="0.42578125" style="1" customWidth="1"/>
    <col min="3585" max="3589" width="7.28515625" style="1" customWidth="1"/>
    <col min="3590" max="3590" width="0.42578125" style="1" customWidth="1"/>
    <col min="3591" max="3595" width="7.28515625" style="1" customWidth="1"/>
    <col min="3596" max="3596" width="0.42578125" style="1" customWidth="1"/>
    <col min="3597" max="3601" width="7.28515625" style="1" customWidth="1"/>
    <col min="3602" max="3602" width="0.42578125" style="1" customWidth="1"/>
    <col min="3603" max="3607" width="7.28515625" style="1" customWidth="1"/>
    <col min="3608" max="3608" width="0.42578125" style="1" customWidth="1"/>
    <col min="3609" max="3611" width="6" style="1" customWidth="1"/>
    <col min="3612" max="3612" width="0.42578125" style="1" customWidth="1"/>
    <col min="3613" max="3834" width="11.85546875" style="1"/>
    <col min="3835" max="3835" width="0.42578125" style="1" customWidth="1"/>
    <col min="3836" max="3836" width="14.85546875" style="1" customWidth="1"/>
    <col min="3837" max="3837" width="0.42578125" style="1" customWidth="1"/>
    <col min="3838" max="3838" width="10.5703125" style="1" customWidth="1"/>
    <col min="3839" max="3839" width="7.7109375" style="1" customWidth="1"/>
    <col min="3840" max="3840" width="0.42578125" style="1" customWidth="1"/>
    <col min="3841" max="3845" width="7.28515625" style="1" customWidth="1"/>
    <col min="3846" max="3846" width="0.42578125" style="1" customWidth="1"/>
    <col min="3847" max="3851" width="7.28515625" style="1" customWidth="1"/>
    <col min="3852" max="3852" width="0.42578125" style="1" customWidth="1"/>
    <col min="3853" max="3857" width="7.28515625" style="1" customWidth="1"/>
    <col min="3858" max="3858" width="0.42578125" style="1" customWidth="1"/>
    <col min="3859" max="3863" width="7.28515625" style="1" customWidth="1"/>
    <col min="3864" max="3864" width="0.42578125" style="1" customWidth="1"/>
    <col min="3865" max="3867" width="6" style="1" customWidth="1"/>
    <col min="3868" max="3868" width="0.42578125" style="1" customWidth="1"/>
    <col min="3869" max="4090" width="11.85546875" style="1"/>
    <col min="4091" max="4091" width="0.42578125" style="1" customWidth="1"/>
    <col min="4092" max="4092" width="14.85546875" style="1" customWidth="1"/>
    <col min="4093" max="4093" width="0.42578125" style="1" customWidth="1"/>
    <col min="4094" max="4094" width="10.5703125" style="1" customWidth="1"/>
    <col min="4095" max="4095" width="7.7109375" style="1" customWidth="1"/>
    <col min="4096" max="4096" width="0.42578125" style="1" customWidth="1"/>
    <col min="4097" max="4101" width="7.28515625" style="1" customWidth="1"/>
    <col min="4102" max="4102" width="0.42578125" style="1" customWidth="1"/>
    <col min="4103" max="4107" width="7.28515625" style="1" customWidth="1"/>
    <col min="4108" max="4108" width="0.42578125" style="1" customWidth="1"/>
    <col min="4109" max="4113" width="7.28515625" style="1" customWidth="1"/>
    <col min="4114" max="4114" width="0.42578125" style="1" customWidth="1"/>
    <col min="4115" max="4119" width="7.28515625" style="1" customWidth="1"/>
    <col min="4120" max="4120" width="0.42578125" style="1" customWidth="1"/>
    <col min="4121" max="4123" width="6" style="1" customWidth="1"/>
    <col min="4124" max="4124" width="0.42578125" style="1" customWidth="1"/>
    <col min="4125" max="4346" width="11.85546875" style="1"/>
    <col min="4347" max="4347" width="0.42578125" style="1" customWidth="1"/>
    <col min="4348" max="4348" width="14.85546875" style="1" customWidth="1"/>
    <col min="4349" max="4349" width="0.42578125" style="1" customWidth="1"/>
    <col min="4350" max="4350" width="10.5703125" style="1" customWidth="1"/>
    <col min="4351" max="4351" width="7.7109375" style="1" customWidth="1"/>
    <col min="4352" max="4352" width="0.42578125" style="1" customWidth="1"/>
    <col min="4353" max="4357" width="7.28515625" style="1" customWidth="1"/>
    <col min="4358" max="4358" width="0.42578125" style="1" customWidth="1"/>
    <col min="4359" max="4363" width="7.28515625" style="1" customWidth="1"/>
    <col min="4364" max="4364" width="0.42578125" style="1" customWidth="1"/>
    <col min="4365" max="4369" width="7.28515625" style="1" customWidth="1"/>
    <col min="4370" max="4370" width="0.42578125" style="1" customWidth="1"/>
    <col min="4371" max="4375" width="7.28515625" style="1" customWidth="1"/>
    <col min="4376" max="4376" width="0.42578125" style="1" customWidth="1"/>
    <col min="4377" max="4379" width="6" style="1" customWidth="1"/>
    <col min="4380" max="4380" width="0.42578125" style="1" customWidth="1"/>
    <col min="4381" max="4602" width="11.85546875" style="1"/>
    <col min="4603" max="4603" width="0.42578125" style="1" customWidth="1"/>
    <col min="4604" max="4604" width="14.85546875" style="1" customWidth="1"/>
    <col min="4605" max="4605" width="0.42578125" style="1" customWidth="1"/>
    <col min="4606" max="4606" width="10.5703125" style="1" customWidth="1"/>
    <col min="4607" max="4607" width="7.7109375" style="1" customWidth="1"/>
    <col min="4608" max="4608" width="0.42578125" style="1" customWidth="1"/>
    <col min="4609" max="4613" width="7.28515625" style="1" customWidth="1"/>
    <col min="4614" max="4614" width="0.42578125" style="1" customWidth="1"/>
    <col min="4615" max="4619" width="7.28515625" style="1" customWidth="1"/>
    <col min="4620" max="4620" width="0.42578125" style="1" customWidth="1"/>
    <col min="4621" max="4625" width="7.28515625" style="1" customWidth="1"/>
    <col min="4626" max="4626" width="0.42578125" style="1" customWidth="1"/>
    <col min="4627" max="4631" width="7.28515625" style="1" customWidth="1"/>
    <col min="4632" max="4632" width="0.42578125" style="1" customWidth="1"/>
    <col min="4633" max="4635" width="6" style="1" customWidth="1"/>
    <col min="4636" max="4636" width="0.42578125" style="1" customWidth="1"/>
    <col min="4637" max="4858" width="11.85546875" style="1"/>
    <col min="4859" max="4859" width="0.42578125" style="1" customWidth="1"/>
    <col min="4860" max="4860" width="14.85546875" style="1" customWidth="1"/>
    <col min="4861" max="4861" width="0.42578125" style="1" customWidth="1"/>
    <col min="4862" max="4862" width="10.5703125" style="1" customWidth="1"/>
    <col min="4863" max="4863" width="7.7109375" style="1" customWidth="1"/>
    <col min="4864" max="4864" width="0.42578125" style="1" customWidth="1"/>
    <col min="4865" max="4869" width="7.28515625" style="1" customWidth="1"/>
    <col min="4870" max="4870" width="0.42578125" style="1" customWidth="1"/>
    <col min="4871" max="4875" width="7.28515625" style="1" customWidth="1"/>
    <col min="4876" max="4876" width="0.42578125" style="1" customWidth="1"/>
    <col min="4877" max="4881" width="7.28515625" style="1" customWidth="1"/>
    <col min="4882" max="4882" width="0.42578125" style="1" customWidth="1"/>
    <col min="4883" max="4887" width="7.28515625" style="1" customWidth="1"/>
    <col min="4888" max="4888" width="0.42578125" style="1" customWidth="1"/>
    <col min="4889" max="4891" width="6" style="1" customWidth="1"/>
    <col min="4892" max="4892" width="0.42578125" style="1" customWidth="1"/>
    <col min="4893" max="5114" width="11.85546875" style="1"/>
    <col min="5115" max="5115" width="0.42578125" style="1" customWidth="1"/>
    <col min="5116" max="5116" width="14.85546875" style="1" customWidth="1"/>
    <col min="5117" max="5117" width="0.42578125" style="1" customWidth="1"/>
    <col min="5118" max="5118" width="10.5703125" style="1" customWidth="1"/>
    <col min="5119" max="5119" width="7.7109375" style="1" customWidth="1"/>
    <col min="5120" max="5120" width="0.42578125" style="1" customWidth="1"/>
    <col min="5121" max="5125" width="7.28515625" style="1" customWidth="1"/>
    <col min="5126" max="5126" width="0.42578125" style="1" customWidth="1"/>
    <col min="5127" max="5131" width="7.28515625" style="1" customWidth="1"/>
    <col min="5132" max="5132" width="0.42578125" style="1" customWidth="1"/>
    <col min="5133" max="5137" width="7.28515625" style="1" customWidth="1"/>
    <col min="5138" max="5138" width="0.42578125" style="1" customWidth="1"/>
    <col min="5139" max="5143" width="7.28515625" style="1" customWidth="1"/>
    <col min="5144" max="5144" width="0.42578125" style="1" customWidth="1"/>
    <col min="5145" max="5147" width="6" style="1" customWidth="1"/>
    <col min="5148" max="5148" width="0.42578125" style="1" customWidth="1"/>
    <col min="5149" max="5370" width="11.85546875" style="1"/>
    <col min="5371" max="5371" width="0.42578125" style="1" customWidth="1"/>
    <col min="5372" max="5372" width="14.85546875" style="1" customWidth="1"/>
    <col min="5373" max="5373" width="0.42578125" style="1" customWidth="1"/>
    <col min="5374" max="5374" width="10.5703125" style="1" customWidth="1"/>
    <col min="5375" max="5375" width="7.7109375" style="1" customWidth="1"/>
    <col min="5376" max="5376" width="0.42578125" style="1" customWidth="1"/>
    <col min="5377" max="5381" width="7.28515625" style="1" customWidth="1"/>
    <col min="5382" max="5382" width="0.42578125" style="1" customWidth="1"/>
    <col min="5383" max="5387" width="7.28515625" style="1" customWidth="1"/>
    <col min="5388" max="5388" width="0.42578125" style="1" customWidth="1"/>
    <col min="5389" max="5393" width="7.28515625" style="1" customWidth="1"/>
    <col min="5394" max="5394" width="0.42578125" style="1" customWidth="1"/>
    <col min="5395" max="5399" width="7.28515625" style="1" customWidth="1"/>
    <col min="5400" max="5400" width="0.42578125" style="1" customWidth="1"/>
    <col min="5401" max="5403" width="6" style="1" customWidth="1"/>
    <col min="5404" max="5404" width="0.42578125" style="1" customWidth="1"/>
    <col min="5405" max="5626" width="11.85546875" style="1"/>
    <col min="5627" max="5627" width="0.42578125" style="1" customWidth="1"/>
    <col min="5628" max="5628" width="14.85546875" style="1" customWidth="1"/>
    <col min="5629" max="5629" width="0.42578125" style="1" customWidth="1"/>
    <col min="5630" max="5630" width="10.5703125" style="1" customWidth="1"/>
    <col min="5631" max="5631" width="7.7109375" style="1" customWidth="1"/>
    <col min="5632" max="5632" width="0.42578125" style="1" customWidth="1"/>
    <col min="5633" max="5637" width="7.28515625" style="1" customWidth="1"/>
    <col min="5638" max="5638" width="0.42578125" style="1" customWidth="1"/>
    <col min="5639" max="5643" width="7.28515625" style="1" customWidth="1"/>
    <col min="5644" max="5644" width="0.42578125" style="1" customWidth="1"/>
    <col min="5645" max="5649" width="7.28515625" style="1" customWidth="1"/>
    <col min="5650" max="5650" width="0.42578125" style="1" customWidth="1"/>
    <col min="5651" max="5655" width="7.28515625" style="1" customWidth="1"/>
    <col min="5656" max="5656" width="0.42578125" style="1" customWidth="1"/>
    <col min="5657" max="5659" width="6" style="1" customWidth="1"/>
    <col min="5660" max="5660" width="0.42578125" style="1" customWidth="1"/>
    <col min="5661" max="5882" width="11.85546875" style="1"/>
    <col min="5883" max="5883" width="0.42578125" style="1" customWidth="1"/>
    <col min="5884" max="5884" width="14.85546875" style="1" customWidth="1"/>
    <col min="5885" max="5885" width="0.42578125" style="1" customWidth="1"/>
    <col min="5886" max="5886" width="10.5703125" style="1" customWidth="1"/>
    <col min="5887" max="5887" width="7.7109375" style="1" customWidth="1"/>
    <col min="5888" max="5888" width="0.42578125" style="1" customWidth="1"/>
    <col min="5889" max="5893" width="7.28515625" style="1" customWidth="1"/>
    <col min="5894" max="5894" width="0.42578125" style="1" customWidth="1"/>
    <col min="5895" max="5899" width="7.28515625" style="1" customWidth="1"/>
    <col min="5900" max="5900" width="0.42578125" style="1" customWidth="1"/>
    <col min="5901" max="5905" width="7.28515625" style="1" customWidth="1"/>
    <col min="5906" max="5906" width="0.42578125" style="1" customWidth="1"/>
    <col min="5907" max="5911" width="7.28515625" style="1" customWidth="1"/>
    <col min="5912" max="5912" width="0.42578125" style="1" customWidth="1"/>
    <col min="5913" max="5915" width="6" style="1" customWidth="1"/>
    <col min="5916" max="5916" width="0.42578125" style="1" customWidth="1"/>
    <col min="5917" max="6138" width="11.85546875" style="1"/>
    <col min="6139" max="6139" width="0.42578125" style="1" customWidth="1"/>
    <col min="6140" max="6140" width="14.85546875" style="1" customWidth="1"/>
    <col min="6141" max="6141" width="0.42578125" style="1" customWidth="1"/>
    <col min="6142" max="6142" width="10.5703125" style="1" customWidth="1"/>
    <col min="6143" max="6143" width="7.7109375" style="1" customWidth="1"/>
    <col min="6144" max="6144" width="0.42578125" style="1" customWidth="1"/>
    <col min="6145" max="6149" width="7.28515625" style="1" customWidth="1"/>
    <col min="6150" max="6150" width="0.42578125" style="1" customWidth="1"/>
    <col min="6151" max="6155" width="7.28515625" style="1" customWidth="1"/>
    <col min="6156" max="6156" width="0.42578125" style="1" customWidth="1"/>
    <col min="6157" max="6161" width="7.28515625" style="1" customWidth="1"/>
    <col min="6162" max="6162" width="0.42578125" style="1" customWidth="1"/>
    <col min="6163" max="6167" width="7.28515625" style="1" customWidth="1"/>
    <col min="6168" max="6168" width="0.42578125" style="1" customWidth="1"/>
    <col min="6169" max="6171" width="6" style="1" customWidth="1"/>
    <col min="6172" max="6172" width="0.42578125" style="1" customWidth="1"/>
    <col min="6173" max="6394" width="11.85546875" style="1"/>
    <col min="6395" max="6395" width="0.42578125" style="1" customWidth="1"/>
    <col min="6396" max="6396" width="14.85546875" style="1" customWidth="1"/>
    <col min="6397" max="6397" width="0.42578125" style="1" customWidth="1"/>
    <col min="6398" max="6398" width="10.5703125" style="1" customWidth="1"/>
    <col min="6399" max="6399" width="7.7109375" style="1" customWidth="1"/>
    <col min="6400" max="6400" width="0.42578125" style="1" customWidth="1"/>
    <col min="6401" max="6405" width="7.28515625" style="1" customWidth="1"/>
    <col min="6406" max="6406" width="0.42578125" style="1" customWidth="1"/>
    <col min="6407" max="6411" width="7.28515625" style="1" customWidth="1"/>
    <col min="6412" max="6412" width="0.42578125" style="1" customWidth="1"/>
    <col min="6413" max="6417" width="7.28515625" style="1" customWidth="1"/>
    <col min="6418" max="6418" width="0.42578125" style="1" customWidth="1"/>
    <col min="6419" max="6423" width="7.28515625" style="1" customWidth="1"/>
    <col min="6424" max="6424" width="0.42578125" style="1" customWidth="1"/>
    <col min="6425" max="6427" width="6" style="1" customWidth="1"/>
    <col min="6428" max="6428" width="0.42578125" style="1" customWidth="1"/>
    <col min="6429" max="6650" width="11.85546875" style="1"/>
    <col min="6651" max="6651" width="0.42578125" style="1" customWidth="1"/>
    <col min="6652" max="6652" width="14.85546875" style="1" customWidth="1"/>
    <col min="6653" max="6653" width="0.42578125" style="1" customWidth="1"/>
    <col min="6654" max="6654" width="10.5703125" style="1" customWidth="1"/>
    <col min="6655" max="6655" width="7.7109375" style="1" customWidth="1"/>
    <col min="6656" max="6656" width="0.42578125" style="1" customWidth="1"/>
    <col min="6657" max="6661" width="7.28515625" style="1" customWidth="1"/>
    <col min="6662" max="6662" width="0.42578125" style="1" customWidth="1"/>
    <col min="6663" max="6667" width="7.28515625" style="1" customWidth="1"/>
    <col min="6668" max="6668" width="0.42578125" style="1" customWidth="1"/>
    <col min="6669" max="6673" width="7.28515625" style="1" customWidth="1"/>
    <col min="6674" max="6674" width="0.42578125" style="1" customWidth="1"/>
    <col min="6675" max="6679" width="7.28515625" style="1" customWidth="1"/>
    <col min="6680" max="6680" width="0.42578125" style="1" customWidth="1"/>
    <col min="6681" max="6683" width="6" style="1" customWidth="1"/>
    <col min="6684" max="6684" width="0.42578125" style="1" customWidth="1"/>
    <col min="6685" max="6906" width="11.85546875" style="1"/>
    <col min="6907" max="6907" width="0.42578125" style="1" customWidth="1"/>
    <col min="6908" max="6908" width="14.85546875" style="1" customWidth="1"/>
    <col min="6909" max="6909" width="0.42578125" style="1" customWidth="1"/>
    <col min="6910" max="6910" width="10.5703125" style="1" customWidth="1"/>
    <col min="6911" max="6911" width="7.7109375" style="1" customWidth="1"/>
    <col min="6912" max="6912" width="0.42578125" style="1" customWidth="1"/>
    <col min="6913" max="6917" width="7.28515625" style="1" customWidth="1"/>
    <col min="6918" max="6918" width="0.42578125" style="1" customWidth="1"/>
    <col min="6919" max="6923" width="7.28515625" style="1" customWidth="1"/>
    <col min="6924" max="6924" width="0.42578125" style="1" customWidth="1"/>
    <col min="6925" max="6929" width="7.28515625" style="1" customWidth="1"/>
    <col min="6930" max="6930" width="0.42578125" style="1" customWidth="1"/>
    <col min="6931" max="6935" width="7.28515625" style="1" customWidth="1"/>
    <col min="6936" max="6936" width="0.42578125" style="1" customWidth="1"/>
    <col min="6937" max="6939" width="6" style="1" customWidth="1"/>
    <col min="6940" max="6940" width="0.42578125" style="1" customWidth="1"/>
    <col min="6941" max="7162" width="11.85546875" style="1"/>
    <col min="7163" max="7163" width="0.42578125" style="1" customWidth="1"/>
    <col min="7164" max="7164" width="14.85546875" style="1" customWidth="1"/>
    <col min="7165" max="7165" width="0.42578125" style="1" customWidth="1"/>
    <col min="7166" max="7166" width="10.5703125" style="1" customWidth="1"/>
    <col min="7167" max="7167" width="7.7109375" style="1" customWidth="1"/>
    <col min="7168" max="7168" width="0.42578125" style="1" customWidth="1"/>
    <col min="7169" max="7173" width="7.28515625" style="1" customWidth="1"/>
    <col min="7174" max="7174" width="0.42578125" style="1" customWidth="1"/>
    <col min="7175" max="7179" width="7.28515625" style="1" customWidth="1"/>
    <col min="7180" max="7180" width="0.42578125" style="1" customWidth="1"/>
    <col min="7181" max="7185" width="7.28515625" style="1" customWidth="1"/>
    <col min="7186" max="7186" width="0.42578125" style="1" customWidth="1"/>
    <col min="7187" max="7191" width="7.28515625" style="1" customWidth="1"/>
    <col min="7192" max="7192" width="0.42578125" style="1" customWidth="1"/>
    <col min="7193" max="7195" width="6" style="1" customWidth="1"/>
    <col min="7196" max="7196" width="0.42578125" style="1" customWidth="1"/>
    <col min="7197" max="7418" width="11.85546875" style="1"/>
    <col min="7419" max="7419" width="0.42578125" style="1" customWidth="1"/>
    <col min="7420" max="7420" width="14.85546875" style="1" customWidth="1"/>
    <col min="7421" max="7421" width="0.42578125" style="1" customWidth="1"/>
    <col min="7422" max="7422" width="10.5703125" style="1" customWidth="1"/>
    <col min="7423" max="7423" width="7.7109375" style="1" customWidth="1"/>
    <col min="7424" max="7424" width="0.42578125" style="1" customWidth="1"/>
    <col min="7425" max="7429" width="7.28515625" style="1" customWidth="1"/>
    <col min="7430" max="7430" width="0.42578125" style="1" customWidth="1"/>
    <col min="7431" max="7435" width="7.28515625" style="1" customWidth="1"/>
    <col min="7436" max="7436" width="0.42578125" style="1" customWidth="1"/>
    <col min="7437" max="7441" width="7.28515625" style="1" customWidth="1"/>
    <col min="7442" max="7442" width="0.42578125" style="1" customWidth="1"/>
    <col min="7443" max="7447" width="7.28515625" style="1" customWidth="1"/>
    <col min="7448" max="7448" width="0.42578125" style="1" customWidth="1"/>
    <col min="7449" max="7451" width="6" style="1" customWidth="1"/>
    <col min="7452" max="7452" width="0.42578125" style="1" customWidth="1"/>
    <col min="7453" max="7674" width="11.85546875" style="1"/>
    <col min="7675" max="7675" width="0.42578125" style="1" customWidth="1"/>
    <col min="7676" max="7676" width="14.85546875" style="1" customWidth="1"/>
    <col min="7677" max="7677" width="0.42578125" style="1" customWidth="1"/>
    <col min="7678" max="7678" width="10.5703125" style="1" customWidth="1"/>
    <col min="7679" max="7679" width="7.7109375" style="1" customWidth="1"/>
    <col min="7680" max="7680" width="0.42578125" style="1" customWidth="1"/>
    <col min="7681" max="7685" width="7.28515625" style="1" customWidth="1"/>
    <col min="7686" max="7686" width="0.42578125" style="1" customWidth="1"/>
    <col min="7687" max="7691" width="7.28515625" style="1" customWidth="1"/>
    <col min="7692" max="7692" width="0.42578125" style="1" customWidth="1"/>
    <col min="7693" max="7697" width="7.28515625" style="1" customWidth="1"/>
    <col min="7698" max="7698" width="0.42578125" style="1" customWidth="1"/>
    <col min="7699" max="7703" width="7.28515625" style="1" customWidth="1"/>
    <col min="7704" max="7704" width="0.42578125" style="1" customWidth="1"/>
    <col min="7705" max="7707" width="6" style="1" customWidth="1"/>
    <col min="7708" max="7708" width="0.42578125" style="1" customWidth="1"/>
    <col min="7709" max="7930" width="11.85546875" style="1"/>
    <col min="7931" max="7931" width="0.42578125" style="1" customWidth="1"/>
    <col min="7932" max="7932" width="14.85546875" style="1" customWidth="1"/>
    <col min="7933" max="7933" width="0.42578125" style="1" customWidth="1"/>
    <col min="7934" max="7934" width="10.5703125" style="1" customWidth="1"/>
    <col min="7935" max="7935" width="7.7109375" style="1" customWidth="1"/>
    <col min="7936" max="7936" width="0.42578125" style="1" customWidth="1"/>
    <col min="7937" max="7941" width="7.28515625" style="1" customWidth="1"/>
    <col min="7942" max="7942" width="0.42578125" style="1" customWidth="1"/>
    <col min="7943" max="7947" width="7.28515625" style="1" customWidth="1"/>
    <col min="7948" max="7948" width="0.42578125" style="1" customWidth="1"/>
    <col min="7949" max="7953" width="7.28515625" style="1" customWidth="1"/>
    <col min="7954" max="7954" width="0.42578125" style="1" customWidth="1"/>
    <col min="7955" max="7959" width="7.28515625" style="1" customWidth="1"/>
    <col min="7960" max="7960" width="0.42578125" style="1" customWidth="1"/>
    <col min="7961" max="7963" width="6" style="1" customWidth="1"/>
    <col min="7964" max="7964" width="0.42578125" style="1" customWidth="1"/>
    <col min="7965" max="8186" width="11.85546875" style="1"/>
    <col min="8187" max="8187" width="0.42578125" style="1" customWidth="1"/>
    <col min="8188" max="8188" width="14.85546875" style="1" customWidth="1"/>
    <col min="8189" max="8189" width="0.42578125" style="1" customWidth="1"/>
    <col min="8190" max="8190" width="10.5703125" style="1" customWidth="1"/>
    <col min="8191" max="8191" width="7.7109375" style="1" customWidth="1"/>
    <col min="8192" max="8192" width="0.42578125" style="1" customWidth="1"/>
    <col min="8193" max="8197" width="7.28515625" style="1" customWidth="1"/>
    <col min="8198" max="8198" width="0.42578125" style="1" customWidth="1"/>
    <col min="8199" max="8203" width="7.28515625" style="1" customWidth="1"/>
    <col min="8204" max="8204" width="0.42578125" style="1" customWidth="1"/>
    <col min="8205" max="8209" width="7.28515625" style="1" customWidth="1"/>
    <col min="8210" max="8210" width="0.42578125" style="1" customWidth="1"/>
    <col min="8211" max="8215" width="7.28515625" style="1" customWidth="1"/>
    <col min="8216" max="8216" width="0.42578125" style="1" customWidth="1"/>
    <col min="8217" max="8219" width="6" style="1" customWidth="1"/>
    <col min="8220" max="8220" width="0.42578125" style="1" customWidth="1"/>
    <col min="8221" max="8442" width="11.85546875" style="1"/>
    <col min="8443" max="8443" width="0.42578125" style="1" customWidth="1"/>
    <col min="8444" max="8444" width="14.85546875" style="1" customWidth="1"/>
    <col min="8445" max="8445" width="0.42578125" style="1" customWidth="1"/>
    <col min="8446" max="8446" width="10.5703125" style="1" customWidth="1"/>
    <col min="8447" max="8447" width="7.7109375" style="1" customWidth="1"/>
    <col min="8448" max="8448" width="0.42578125" style="1" customWidth="1"/>
    <col min="8449" max="8453" width="7.28515625" style="1" customWidth="1"/>
    <col min="8454" max="8454" width="0.42578125" style="1" customWidth="1"/>
    <col min="8455" max="8459" width="7.28515625" style="1" customWidth="1"/>
    <col min="8460" max="8460" width="0.42578125" style="1" customWidth="1"/>
    <col min="8461" max="8465" width="7.28515625" style="1" customWidth="1"/>
    <col min="8466" max="8466" width="0.42578125" style="1" customWidth="1"/>
    <col min="8467" max="8471" width="7.28515625" style="1" customWidth="1"/>
    <col min="8472" max="8472" width="0.42578125" style="1" customWidth="1"/>
    <col min="8473" max="8475" width="6" style="1" customWidth="1"/>
    <col min="8476" max="8476" width="0.42578125" style="1" customWidth="1"/>
    <col min="8477" max="8698" width="11.85546875" style="1"/>
    <col min="8699" max="8699" width="0.42578125" style="1" customWidth="1"/>
    <col min="8700" max="8700" width="14.85546875" style="1" customWidth="1"/>
    <col min="8701" max="8701" width="0.42578125" style="1" customWidth="1"/>
    <col min="8702" max="8702" width="10.5703125" style="1" customWidth="1"/>
    <col min="8703" max="8703" width="7.7109375" style="1" customWidth="1"/>
    <col min="8704" max="8704" width="0.42578125" style="1" customWidth="1"/>
    <col min="8705" max="8709" width="7.28515625" style="1" customWidth="1"/>
    <col min="8710" max="8710" width="0.42578125" style="1" customWidth="1"/>
    <col min="8711" max="8715" width="7.28515625" style="1" customWidth="1"/>
    <col min="8716" max="8716" width="0.42578125" style="1" customWidth="1"/>
    <col min="8717" max="8721" width="7.28515625" style="1" customWidth="1"/>
    <col min="8722" max="8722" width="0.42578125" style="1" customWidth="1"/>
    <col min="8723" max="8727" width="7.28515625" style="1" customWidth="1"/>
    <col min="8728" max="8728" width="0.42578125" style="1" customWidth="1"/>
    <col min="8729" max="8731" width="6" style="1" customWidth="1"/>
    <col min="8732" max="8732" width="0.42578125" style="1" customWidth="1"/>
    <col min="8733" max="8954" width="11.85546875" style="1"/>
    <col min="8955" max="8955" width="0.42578125" style="1" customWidth="1"/>
    <col min="8956" max="8956" width="14.85546875" style="1" customWidth="1"/>
    <col min="8957" max="8957" width="0.42578125" style="1" customWidth="1"/>
    <col min="8958" max="8958" width="10.5703125" style="1" customWidth="1"/>
    <col min="8959" max="8959" width="7.7109375" style="1" customWidth="1"/>
    <col min="8960" max="8960" width="0.42578125" style="1" customWidth="1"/>
    <col min="8961" max="8965" width="7.28515625" style="1" customWidth="1"/>
    <col min="8966" max="8966" width="0.42578125" style="1" customWidth="1"/>
    <col min="8967" max="8971" width="7.28515625" style="1" customWidth="1"/>
    <col min="8972" max="8972" width="0.42578125" style="1" customWidth="1"/>
    <col min="8973" max="8977" width="7.28515625" style="1" customWidth="1"/>
    <col min="8978" max="8978" width="0.42578125" style="1" customWidth="1"/>
    <col min="8979" max="8983" width="7.28515625" style="1" customWidth="1"/>
    <col min="8984" max="8984" width="0.42578125" style="1" customWidth="1"/>
    <col min="8985" max="8987" width="6" style="1" customWidth="1"/>
    <col min="8988" max="8988" width="0.42578125" style="1" customWidth="1"/>
    <col min="8989" max="9210" width="11.85546875" style="1"/>
    <col min="9211" max="9211" width="0.42578125" style="1" customWidth="1"/>
    <col min="9212" max="9212" width="14.85546875" style="1" customWidth="1"/>
    <col min="9213" max="9213" width="0.42578125" style="1" customWidth="1"/>
    <col min="9214" max="9214" width="10.5703125" style="1" customWidth="1"/>
    <col min="9215" max="9215" width="7.7109375" style="1" customWidth="1"/>
    <col min="9216" max="9216" width="0.42578125" style="1" customWidth="1"/>
    <col min="9217" max="9221" width="7.28515625" style="1" customWidth="1"/>
    <col min="9222" max="9222" width="0.42578125" style="1" customWidth="1"/>
    <col min="9223" max="9227" width="7.28515625" style="1" customWidth="1"/>
    <col min="9228" max="9228" width="0.42578125" style="1" customWidth="1"/>
    <col min="9229" max="9233" width="7.28515625" style="1" customWidth="1"/>
    <col min="9234" max="9234" width="0.42578125" style="1" customWidth="1"/>
    <col min="9235" max="9239" width="7.28515625" style="1" customWidth="1"/>
    <col min="9240" max="9240" width="0.42578125" style="1" customWidth="1"/>
    <col min="9241" max="9243" width="6" style="1" customWidth="1"/>
    <col min="9244" max="9244" width="0.42578125" style="1" customWidth="1"/>
    <col min="9245" max="9466" width="11.85546875" style="1"/>
    <col min="9467" max="9467" width="0.42578125" style="1" customWidth="1"/>
    <col min="9468" max="9468" width="14.85546875" style="1" customWidth="1"/>
    <col min="9469" max="9469" width="0.42578125" style="1" customWidth="1"/>
    <col min="9470" max="9470" width="10.5703125" style="1" customWidth="1"/>
    <col min="9471" max="9471" width="7.7109375" style="1" customWidth="1"/>
    <col min="9472" max="9472" width="0.42578125" style="1" customWidth="1"/>
    <col min="9473" max="9477" width="7.28515625" style="1" customWidth="1"/>
    <col min="9478" max="9478" width="0.42578125" style="1" customWidth="1"/>
    <col min="9479" max="9483" width="7.28515625" style="1" customWidth="1"/>
    <col min="9484" max="9484" width="0.42578125" style="1" customWidth="1"/>
    <col min="9485" max="9489" width="7.28515625" style="1" customWidth="1"/>
    <col min="9490" max="9490" width="0.42578125" style="1" customWidth="1"/>
    <col min="9491" max="9495" width="7.28515625" style="1" customWidth="1"/>
    <col min="9496" max="9496" width="0.42578125" style="1" customWidth="1"/>
    <col min="9497" max="9499" width="6" style="1" customWidth="1"/>
    <col min="9500" max="9500" width="0.42578125" style="1" customWidth="1"/>
    <col min="9501" max="9722" width="11.85546875" style="1"/>
    <col min="9723" max="9723" width="0.42578125" style="1" customWidth="1"/>
    <col min="9724" max="9724" width="14.85546875" style="1" customWidth="1"/>
    <col min="9725" max="9725" width="0.42578125" style="1" customWidth="1"/>
    <col min="9726" max="9726" width="10.5703125" style="1" customWidth="1"/>
    <col min="9727" max="9727" width="7.7109375" style="1" customWidth="1"/>
    <col min="9728" max="9728" width="0.42578125" style="1" customWidth="1"/>
    <col min="9729" max="9733" width="7.28515625" style="1" customWidth="1"/>
    <col min="9734" max="9734" width="0.42578125" style="1" customWidth="1"/>
    <col min="9735" max="9739" width="7.28515625" style="1" customWidth="1"/>
    <col min="9740" max="9740" width="0.42578125" style="1" customWidth="1"/>
    <col min="9741" max="9745" width="7.28515625" style="1" customWidth="1"/>
    <col min="9746" max="9746" width="0.42578125" style="1" customWidth="1"/>
    <col min="9747" max="9751" width="7.28515625" style="1" customWidth="1"/>
    <col min="9752" max="9752" width="0.42578125" style="1" customWidth="1"/>
    <col min="9753" max="9755" width="6" style="1" customWidth="1"/>
    <col min="9756" max="9756" width="0.42578125" style="1" customWidth="1"/>
    <col min="9757" max="9978" width="11.85546875" style="1"/>
    <col min="9979" max="9979" width="0.42578125" style="1" customWidth="1"/>
    <col min="9980" max="9980" width="14.85546875" style="1" customWidth="1"/>
    <col min="9981" max="9981" width="0.42578125" style="1" customWidth="1"/>
    <col min="9982" max="9982" width="10.5703125" style="1" customWidth="1"/>
    <col min="9983" max="9983" width="7.7109375" style="1" customWidth="1"/>
    <col min="9984" max="9984" width="0.42578125" style="1" customWidth="1"/>
    <col min="9985" max="9989" width="7.28515625" style="1" customWidth="1"/>
    <col min="9990" max="9990" width="0.42578125" style="1" customWidth="1"/>
    <col min="9991" max="9995" width="7.28515625" style="1" customWidth="1"/>
    <col min="9996" max="9996" width="0.42578125" style="1" customWidth="1"/>
    <col min="9997" max="10001" width="7.28515625" style="1" customWidth="1"/>
    <col min="10002" max="10002" width="0.42578125" style="1" customWidth="1"/>
    <col min="10003" max="10007" width="7.28515625" style="1" customWidth="1"/>
    <col min="10008" max="10008" width="0.42578125" style="1" customWidth="1"/>
    <col min="10009" max="10011" width="6" style="1" customWidth="1"/>
    <col min="10012" max="10012" width="0.42578125" style="1" customWidth="1"/>
    <col min="10013" max="10234" width="11.85546875" style="1"/>
    <col min="10235" max="10235" width="0.42578125" style="1" customWidth="1"/>
    <col min="10236" max="10236" width="14.85546875" style="1" customWidth="1"/>
    <col min="10237" max="10237" width="0.42578125" style="1" customWidth="1"/>
    <col min="10238" max="10238" width="10.5703125" style="1" customWidth="1"/>
    <col min="10239" max="10239" width="7.7109375" style="1" customWidth="1"/>
    <col min="10240" max="10240" width="0.42578125" style="1" customWidth="1"/>
    <col min="10241" max="10245" width="7.28515625" style="1" customWidth="1"/>
    <col min="10246" max="10246" width="0.42578125" style="1" customWidth="1"/>
    <col min="10247" max="10251" width="7.28515625" style="1" customWidth="1"/>
    <col min="10252" max="10252" width="0.42578125" style="1" customWidth="1"/>
    <col min="10253" max="10257" width="7.28515625" style="1" customWidth="1"/>
    <col min="10258" max="10258" width="0.42578125" style="1" customWidth="1"/>
    <col min="10259" max="10263" width="7.28515625" style="1" customWidth="1"/>
    <col min="10264" max="10264" width="0.42578125" style="1" customWidth="1"/>
    <col min="10265" max="10267" width="6" style="1" customWidth="1"/>
    <col min="10268" max="10268" width="0.42578125" style="1" customWidth="1"/>
    <col min="10269" max="10490" width="11.85546875" style="1"/>
    <col min="10491" max="10491" width="0.42578125" style="1" customWidth="1"/>
    <col min="10492" max="10492" width="14.85546875" style="1" customWidth="1"/>
    <col min="10493" max="10493" width="0.42578125" style="1" customWidth="1"/>
    <col min="10494" max="10494" width="10.5703125" style="1" customWidth="1"/>
    <col min="10495" max="10495" width="7.7109375" style="1" customWidth="1"/>
    <col min="10496" max="10496" width="0.42578125" style="1" customWidth="1"/>
    <col min="10497" max="10501" width="7.28515625" style="1" customWidth="1"/>
    <col min="10502" max="10502" width="0.42578125" style="1" customWidth="1"/>
    <col min="10503" max="10507" width="7.28515625" style="1" customWidth="1"/>
    <col min="10508" max="10508" width="0.42578125" style="1" customWidth="1"/>
    <col min="10509" max="10513" width="7.28515625" style="1" customWidth="1"/>
    <col min="10514" max="10514" width="0.42578125" style="1" customWidth="1"/>
    <col min="10515" max="10519" width="7.28515625" style="1" customWidth="1"/>
    <col min="10520" max="10520" width="0.42578125" style="1" customWidth="1"/>
    <col min="10521" max="10523" width="6" style="1" customWidth="1"/>
    <col min="10524" max="10524" width="0.42578125" style="1" customWidth="1"/>
    <col min="10525" max="10746" width="11.85546875" style="1"/>
    <col min="10747" max="10747" width="0.42578125" style="1" customWidth="1"/>
    <col min="10748" max="10748" width="14.85546875" style="1" customWidth="1"/>
    <col min="10749" max="10749" width="0.42578125" style="1" customWidth="1"/>
    <col min="10750" max="10750" width="10.5703125" style="1" customWidth="1"/>
    <col min="10751" max="10751" width="7.7109375" style="1" customWidth="1"/>
    <col min="10752" max="10752" width="0.42578125" style="1" customWidth="1"/>
    <col min="10753" max="10757" width="7.28515625" style="1" customWidth="1"/>
    <col min="10758" max="10758" width="0.42578125" style="1" customWidth="1"/>
    <col min="10759" max="10763" width="7.28515625" style="1" customWidth="1"/>
    <col min="10764" max="10764" width="0.42578125" style="1" customWidth="1"/>
    <col min="10765" max="10769" width="7.28515625" style="1" customWidth="1"/>
    <col min="10770" max="10770" width="0.42578125" style="1" customWidth="1"/>
    <col min="10771" max="10775" width="7.28515625" style="1" customWidth="1"/>
    <col min="10776" max="10776" width="0.42578125" style="1" customWidth="1"/>
    <col min="10777" max="10779" width="6" style="1" customWidth="1"/>
    <col min="10780" max="10780" width="0.42578125" style="1" customWidth="1"/>
    <col min="10781" max="11002" width="11.85546875" style="1"/>
    <col min="11003" max="11003" width="0.42578125" style="1" customWidth="1"/>
    <col min="11004" max="11004" width="14.85546875" style="1" customWidth="1"/>
    <col min="11005" max="11005" width="0.42578125" style="1" customWidth="1"/>
    <col min="11006" max="11006" width="10.5703125" style="1" customWidth="1"/>
    <col min="11007" max="11007" width="7.7109375" style="1" customWidth="1"/>
    <col min="11008" max="11008" width="0.42578125" style="1" customWidth="1"/>
    <col min="11009" max="11013" width="7.28515625" style="1" customWidth="1"/>
    <col min="11014" max="11014" width="0.42578125" style="1" customWidth="1"/>
    <col min="11015" max="11019" width="7.28515625" style="1" customWidth="1"/>
    <col min="11020" max="11020" width="0.42578125" style="1" customWidth="1"/>
    <col min="11021" max="11025" width="7.28515625" style="1" customWidth="1"/>
    <col min="11026" max="11026" width="0.42578125" style="1" customWidth="1"/>
    <col min="11027" max="11031" width="7.28515625" style="1" customWidth="1"/>
    <col min="11032" max="11032" width="0.42578125" style="1" customWidth="1"/>
    <col min="11033" max="11035" width="6" style="1" customWidth="1"/>
    <col min="11036" max="11036" width="0.42578125" style="1" customWidth="1"/>
    <col min="11037" max="11258" width="11.85546875" style="1"/>
    <col min="11259" max="11259" width="0.42578125" style="1" customWidth="1"/>
    <col min="11260" max="11260" width="14.85546875" style="1" customWidth="1"/>
    <col min="11261" max="11261" width="0.42578125" style="1" customWidth="1"/>
    <col min="11262" max="11262" width="10.5703125" style="1" customWidth="1"/>
    <col min="11263" max="11263" width="7.7109375" style="1" customWidth="1"/>
    <col min="11264" max="11264" width="0.42578125" style="1" customWidth="1"/>
    <col min="11265" max="11269" width="7.28515625" style="1" customWidth="1"/>
    <col min="11270" max="11270" width="0.42578125" style="1" customWidth="1"/>
    <col min="11271" max="11275" width="7.28515625" style="1" customWidth="1"/>
    <col min="11276" max="11276" width="0.42578125" style="1" customWidth="1"/>
    <col min="11277" max="11281" width="7.28515625" style="1" customWidth="1"/>
    <col min="11282" max="11282" width="0.42578125" style="1" customWidth="1"/>
    <col min="11283" max="11287" width="7.28515625" style="1" customWidth="1"/>
    <col min="11288" max="11288" width="0.42578125" style="1" customWidth="1"/>
    <col min="11289" max="11291" width="6" style="1" customWidth="1"/>
    <col min="11292" max="11292" width="0.42578125" style="1" customWidth="1"/>
    <col min="11293" max="11514" width="11.85546875" style="1"/>
    <col min="11515" max="11515" width="0.42578125" style="1" customWidth="1"/>
    <col min="11516" max="11516" width="14.85546875" style="1" customWidth="1"/>
    <col min="11517" max="11517" width="0.42578125" style="1" customWidth="1"/>
    <col min="11518" max="11518" width="10.5703125" style="1" customWidth="1"/>
    <col min="11519" max="11519" width="7.7109375" style="1" customWidth="1"/>
    <col min="11520" max="11520" width="0.42578125" style="1" customWidth="1"/>
    <col min="11521" max="11525" width="7.28515625" style="1" customWidth="1"/>
    <col min="11526" max="11526" width="0.42578125" style="1" customWidth="1"/>
    <col min="11527" max="11531" width="7.28515625" style="1" customWidth="1"/>
    <col min="11532" max="11532" width="0.42578125" style="1" customWidth="1"/>
    <col min="11533" max="11537" width="7.28515625" style="1" customWidth="1"/>
    <col min="11538" max="11538" width="0.42578125" style="1" customWidth="1"/>
    <col min="11539" max="11543" width="7.28515625" style="1" customWidth="1"/>
    <col min="11544" max="11544" width="0.42578125" style="1" customWidth="1"/>
    <col min="11545" max="11547" width="6" style="1" customWidth="1"/>
    <col min="11548" max="11548" width="0.42578125" style="1" customWidth="1"/>
    <col min="11549" max="11770" width="11.85546875" style="1"/>
    <col min="11771" max="11771" width="0.42578125" style="1" customWidth="1"/>
    <col min="11772" max="11772" width="14.85546875" style="1" customWidth="1"/>
    <col min="11773" max="11773" width="0.42578125" style="1" customWidth="1"/>
    <col min="11774" max="11774" width="10.5703125" style="1" customWidth="1"/>
    <col min="11775" max="11775" width="7.7109375" style="1" customWidth="1"/>
    <col min="11776" max="11776" width="0.42578125" style="1" customWidth="1"/>
    <col min="11777" max="11781" width="7.28515625" style="1" customWidth="1"/>
    <col min="11782" max="11782" width="0.42578125" style="1" customWidth="1"/>
    <col min="11783" max="11787" width="7.28515625" style="1" customWidth="1"/>
    <col min="11788" max="11788" width="0.42578125" style="1" customWidth="1"/>
    <col min="11789" max="11793" width="7.28515625" style="1" customWidth="1"/>
    <col min="11794" max="11794" width="0.42578125" style="1" customWidth="1"/>
    <col min="11795" max="11799" width="7.28515625" style="1" customWidth="1"/>
    <col min="11800" max="11800" width="0.42578125" style="1" customWidth="1"/>
    <col min="11801" max="11803" width="6" style="1" customWidth="1"/>
    <col min="11804" max="11804" width="0.42578125" style="1" customWidth="1"/>
    <col min="11805" max="12026" width="11.85546875" style="1"/>
    <col min="12027" max="12027" width="0.42578125" style="1" customWidth="1"/>
    <col min="12028" max="12028" width="14.85546875" style="1" customWidth="1"/>
    <col min="12029" max="12029" width="0.42578125" style="1" customWidth="1"/>
    <col min="12030" max="12030" width="10.5703125" style="1" customWidth="1"/>
    <col min="12031" max="12031" width="7.7109375" style="1" customWidth="1"/>
    <col min="12032" max="12032" width="0.42578125" style="1" customWidth="1"/>
    <col min="12033" max="12037" width="7.28515625" style="1" customWidth="1"/>
    <col min="12038" max="12038" width="0.42578125" style="1" customWidth="1"/>
    <col min="12039" max="12043" width="7.28515625" style="1" customWidth="1"/>
    <col min="12044" max="12044" width="0.42578125" style="1" customWidth="1"/>
    <col min="12045" max="12049" width="7.28515625" style="1" customWidth="1"/>
    <col min="12050" max="12050" width="0.42578125" style="1" customWidth="1"/>
    <col min="12051" max="12055" width="7.28515625" style="1" customWidth="1"/>
    <col min="12056" max="12056" width="0.42578125" style="1" customWidth="1"/>
    <col min="12057" max="12059" width="6" style="1" customWidth="1"/>
    <col min="12060" max="12060" width="0.42578125" style="1" customWidth="1"/>
    <col min="12061" max="12282" width="11.85546875" style="1"/>
    <col min="12283" max="12283" width="0.42578125" style="1" customWidth="1"/>
    <col min="12284" max="12284" width="14.85546875" style="1" customWidth="1"/>
    <col min="12285" max="12285" width="0.42578125" style="1" customWidth="1"/>
    <col min="12286" max="12286" width="10.5703125" style="1" customWidth="1"/>
    <col min="12287" max="12287" width="7.7109375" style="1" customWidth="1"/>
    <col min="12288" max="12288" width="0.42578125" style="1" customWidth="1"/>
    <col min="12289" max="12293" width="7.28515625" style="1" customWidth="1"/>
    <col min="12294" max="12294" width="0.42578125" style="1" customWidth="1"/>
    <col min="12295" max="12299" width="7.28515625" style="1" customWidth="1"/>
    <col min="12300" max="12300" width="0.42578125" style="1" customWidth="1"/>
    <col min="12301" max="12305" width="7.28515625" style="1" customWidth="1"/>
    <col min="12306" max="12306" width="0.42578125" style="1" customWidth="1"/>
    <col min="12307" max="12311" width="7.28515625" style="1" customWidth="1"/>
    <col min="12312" max="12312" width="0.42578125" style="1" customWidth="1"/>
    <col min="12313" max="12315" width="6" style="1" customWidth="1"/>
    <col min="12316" max="12316" width="0.42578125" style="1" customWidth="1"/>
    <col min="12317" max="12538" width="11.85546875" style="1"/>
    <col min="12539" max="12539" width="0.42578125" style="1" customWidth="1"/>
    <col min="12540" max="12540" width="14.85546875" style="1" customWidth="1"/>
    <col min="12541" max="12541" width="0.42578125" style="1" customWidth="1"/>
    <col min="12542" max="12542" width="10.5703125" style="1" customWidth="1"/>
    <col min="12543" max="12543" width="7.7109375" style="1" customWidth="1"/>
    <col min="12544" max="12544" width="0.42578125" style="1" customWidth="1"/>
    <col min="12545" max="12549" width="7.28515625" style="1" customWidth="1"/>
    <col min="12550" max="12550" width="0.42578125" style="1" customWidth="1"/>
    <col min="12551" max="12555" width="7.28515625" style="1" customWidth="1"/>
    <col min="12556" max="12556" width="0.42578125" style="1" customWidth="1"/>
    <col min="12557" max="12561" width="7.28515625" style="1" customWidth="1"/>
    <col min="12562" max="12562" width="0.42578125" style="1" customWidth="1"/>
    <col min="12563" max="12567" width="7.28515625" style="1" customWidth="1"/>
    <col min="12568" max="12568" width="0.42578125" style="1" customWidth="1"/>
    <col min="12569" max="12571" width="6" style="1" customWidth="1"/>
    <col min="12572" max="12572" width="0.42578125" style="1" customWidth="1"/>
    <col min="12573" max="12794" width="11.85546875" style="1"/>
    <col min="12795" max="12795" width="0.42578125" style="1" customWidth="1"/>
    <col min="12796" max="12796" width="14.85546875" style="1" customWidth="1"/>
    <col min="12797" max="12797" width="0.42578125" style="1" customWidth="1"/>
    <col min="12798" max="12798" width="10.5703125" style="1" customWidth="1"/>
    <col min="12799" max="12799" width="7.7109375" style="1" customWidth="1"/>
    <col min="12800" max="12800" width="0.42578125" style="1" customWidth="1"/>
    <col min="12801" max="12805" width="7.28515625" style="1" customWidth="1"/>
    <col min="12806" max="12806" width="0.42578125" style="1" customWidth="1"/>
    <col min="12807" max="12811" width="7.28515625" style="1" customWidth="1"/>
    <col min="12812" max="12812" width="0.42578125" style="1" customWidth="1"/>
    <col min="12813" max="12817" width="7.28515625" style="1" customWidth="1"/>
    <col min="12818" max="12818" width="0.42578125" style="1" customWidth="1"/>
    <col min="12819" max="12823" width="7.28515625" style="1" customWidth="1"/>
    <col min="12824" max="12824" width="0.42578125" style="1" customWidth="1"/>
    <col min="12825" max="12827" width="6" style="1" customWidth="1"/>
    <col min="12828" max="12828" width="0.42578125" style="1" customWidth="1"/>
    <col min="12829" max="13050" width="11.85546875" style="1"/>
    <col min="13051" max="13051" width="0.42578125" style="1" customWidth="1"/>
    <col min="13052" max="13052" width="14.85546875" style="1" customWidth="1"/>
    <col min="13053" max="13053" width="0.42578125" style="1" customWidth="1"/>
    <col min="13054" max="13054" width="10.5703125" style="1" customWidth="1"/>
    <col min="13055" max="13055" width="7.7109375" style="1" customWidth="1"/>
    <col min="13056" max="13056" width="0.42578125" style="1" customWidth="1"/>
    <col min="13057" max="13061" width="7.28515625" style="1" customWidth="1"/>
    <col min="13062" max="13062" width="0.42578125" style="1" customWidth="1"/>
    <col min="13063" max="13067" width="7.28515625" style="1" customWidth="1"/>
    <col min="13068" max="13068" width="0.42578125" style="1" customWidth="1"/>
    <col min="13069" max="13073" width="7.28515625" style="1" customWidth="1"/>
    <col min="13074" max="13074" width="0.42578125" style="1" customWidth="1"/>
    <col min="13075" max="13079" width="7.28515625" style="1" customWidth="1"/>
    <col min="13080" max="13080" width="0.42578125" style="1" customWidth="1"/>
    <col min="13081" max="13083" width="6" style="1" customWidth="1"/>
    <col min="13084" max="13084" width="0.42578125" style="1" customWidth="1"/>
    <col min="13085" max="13306" width="11.85546875" style="1"/>
    <col min="13307" max="13307" width="0.42578125" style="1" customWidth="1"/>
    <col min="13308" max="13308" width="14.85546875" style="1" customWidth="1"/>
    <col min="13309" max="13309" width="0.42578125" style="1" customWidth="1"/>
    <col min="13310" max="13310" width="10.5703125" style="1" customWidth="1"/>
    <col min="13311" max="13311" width="7.7109375" style="1" customWidth="1"/>
    <col min="13312" max="13312" width="0.42578125" style="1" customWidth="1"/>
    <col min="13313" max="13317" width="7.28515625" style="1" customWidth="1"/>
    <col min="13318" max="13318" width="0.42578125" style="1" customWidth="1"/>
    <col min="13319" max="13323" width="7.28515625" style="1" customWidth="1"/>
    <col min="13324" max="13324" width="0.42578125" style="1" customWidth="1"/>
    <col min="13325" max="13329" width="7.28515625" style="1" customWidth="1"/>
    <col min="13330" max="13330" width="0.42578125" style="1" customWidth="1"/>
    <col min="13331" max="13335" width="7.28515625" style="1" customWidth="1"/>
    <col min="13336" max="13336" width="0.42578125" style="1" customWidth="1"/>
    <col min="13337" max="13339" width="6" style="1" customWidth="1"/>
    <col min="13340" max="13340" width="0.42578125" style="1" customWidth="1"/>
    <col min="13341" max="13562" width="11.85546875" style="1"/>
    <col min="13563" max="13563" width="0.42578125" style="1" customWidth="1"/>
    <col min="13564" max="13564" width="14.85546875" style="1" customWidth="1"/>
    <col min="13565" max="13565" width="0.42578125" style="1" customWidth="1"/>
    <col min="13566" max="13566" width="10.5703125" style="1" customWidth="1"/>
    <col min="13567" max="13567" width="7.7109375" style="1" customWidth="1"/>
    <col min="13568" max="13568" width="0.42578125" style="1" customWidth="1"/>
    <col min="13569" max="13573" width="7.28515625" style="1" customWidth="1"/>
    <col min="13574" max="13574" width="0.42578125" style="1" customWidth="1"/>
    <col min="13575" max="13579" width="7.28515625" style="1" customWidth="1"/>
    <col min="13580" max="13580" width="0.42578125" style="1" customWidth="1"/>
    <col min="13581" max="13585" width="7.28515625" style="1" customWidth="1"/>
    <col min="13586" max="13586" width="0.42578125" style="1" customWidth="1"/>
    <col min="13587" max="13591" width="7.28515625" style="1" customWidth="1"/>
    <col min="13592" max="13592" width="0.42578125" style="1" customWidth="1"/>
    <col min="13593" max="13595" width="6" style="1" customWidth="1"/>
    <col min="13596" max="13596" width="0.42578125" style="1" customWidth="1"/>
    <col min="13597" max="13818" width="11.85546875" style="1"/>
    <col min="13819" max="13819" width="0.42578125" style="1" customWidth="1"/>
    <col min="13820" max="13820" width="14.85546875" style="1" customWidth="1"/>
    <col min="13821" max="13821" width="0.42578125" style="1" customWidth="1"/>
    <col min="13822" max="13822" width="10.5703125" style="1" customWidth="1"/>
    <col min="13823" max="13823" width="7.7109375" style="1" customWidth="1"/>
    <col min="13824" max="13824" width="0.42578125" style="1" customWidth="1"/>
    <col min="13825" max="13829" width="7.28515625" style="1" customWidth="1"/>
    <col min="13830" max="13830" width="0.42578125" style="1" customWidth="1"/>
    <col min="13831" max="13835" width="7.28515625" style="1" customWidth="1"/>
    <col min="13836" max="13836" width="0.42578125" style="1" customWidth="1"/>
    <col min="13837" max="13841" width="7.28515625" style="1" customWidth="1"/>
    <col min="13842" max="13842" width="0.42578125" style="1" customWidth="1"/>
    <col min="13843" max="13847" width="7.28515625" style="1" customWidth="1"/>
    <col min="13848" max="13848" width="0.42578125" style="1" customWidth="1"/>
    <col min="13849" max="13851" width="6" style="1" customWidth="1"/>
    <col min="13852" max="13852" width="0.42578125" style="1" customWidth="1"/>
    <col min="13853" max="14074" width="11.85546875" style="1"/>
    <col min="14075" max="14075" width="0.42578125" style="1" customWidth="1"/>
    <col min="14076" max="14076" width="14.85546875" style="1" customWidth="1"/>
    <col min="14077" max="14077" width="0.42578125" style="1" customWidth="1"/>
    <col min="14078" max="14078" width="10.5703125" style="1" customWidth="1"/>
    <col min="14079" max="14079" width="7.7109375" style="1" customWidth="1"/>
    <col min="14080" max="14080" width="0.42578125" style="1" customWidth="1"/>
    <col min="14081" max="14085" width="7.28515625" style="1" customWidth="1"/>
    <col min="14086" max="14086" width="0.42578125" style="1" customWidth="1"/>
    <col min="14087" max="14091" width="7.28515625" style="1" customWidth="1"/>
    <col min="14092" max="14092" width="0.42578125" style="1" customWidth="1"/>
    <col min="14093" max="14097" width="7.28515625" style="1" customWidth="1"/>
    <col min="14098" max="14098" width="0.42578125" style="1" customWidth="1"/>
    <col min="14099" max="14103" width="7.28515625" style="1" customWidth="1"/>
    <col min="14104" max="14104" width="0.42578125" style="1" customWidth="1"/>
    <col min="14105" max="14107" width="6" style="1" customWidth="1"/>
    <col min="14108" max="14108" width="0.42578125" style="1" customWidth="1"/>
    <col min="14109" max="14330" width="11.85546875" style="1"/>
    <col min="14331" max="14331" width="0.42578125" style="1" customWidth="1"/>
    <col min="14332" max="14332" width="14.85546875" style="1" customWidth="1"/>
    <col min="14333" max="14333" width="0.42578125" style="1" customWidth="1"/>
    <col min="14334" max="14334" width="10.5703125" style="1" customWidth="1"/>
    <col min="14335" max="14335" width="7.7109375" style="1" customWidth="1"/>
    <col min="14336" max="14336" width="0.42578125" style="1" customWidth="1"/>
    <col min="14337" max="14341" width="7.28515625" style="1" customWidth="1"/>
    <col min="14342" max="14342" width="0.42578125" style="1" customWidth="1"/>
    <col min="14343" max="14347" width="7.28515625" style="1" customWidth="1"/>
    <col min="14348" max="14348" width="0.42578125" style="1" customWidth="1"/>
    <col min="14349" max="14353" width="7.28515625" style="1" customWidth="1"/>
    <col min="14354" max="14354" width="0.42578125" style="1" customWidth="1"/>
    <col min="14355" max="14359" width="7.28515625" style="1" customWidth="1"/>
    <col min="14360" max="14360" width="0.42578125" style="1" customWidth="1"/>
    <col min="14361" max="14363" width="6" style="1" customWidth="1"/>
    <col min="14364" max="14364" width="0.42578125" style="1" customWidth="1"/>
    <col min="14365" max="14586" width="11.85546875" style="1"/>
    <col min="14587" max="14587" width="0.42578125" style="1" customWidth="1"/>
    <col min="14588" max="14588" width="14.85546875" style="1" customWidth="1"/>
    <col min="14589" max="14589" width="0.42578125" style="1" customWidth="1"/>
    <col min="14590" max="14590" width="10.5703125" style="1" customWidth="1"/>
    <col min="14591" max="14591" width="7.7109375" style="1" customWidth="1"/>
    <col min="14592" max="14592" width="0.42578125" style="1" customWidth="1"/>
    <col min="14593" max="14597" width="7.28515625" style="1" customWidth="1"/>
    <col min="14598" max="14598" width="0.42578125" style="1" customWidth="1"/>
    <col min="14599" max="14603" width="7.28515625" style="1" customWidth="1"/>
    <col min="14604" max="14604" width="0.42578125" style="1" customWidth="1"/>
    <col min="14605" max="14609" width="7.28515625" style="1" customWidth="1"/>
    <col min="14610" max="14610" width="0.42578125" style="1" customWidth="1"/>
    <col min="14611" max="14615" width="7.28515625" style="1" customWidth="1"/>
    <col min="14616" max="14616" width="0.42578125" style="1" customWidth="1"/>
    <col min="14617" max="14619" width="6" style="1" customWidth="1"/>
    <col min="14620" max="14620" width="0.42578125" style="1" customWidth="1"/>
    <col min="14621" max="14842" width="11.85546875" style="1"/>
    <col min="14843" max="14843" width="0.42578125" style="1" customWidth="1"/>
    <col min="14844" max="14844" width="14.85546875" style="1" customWidth="1"/>
    <col min="14845" max="14845" width="0.42578125" style="1" customWidth="1"/>
    <col min="14846" max="14846" width="10.5703125" style="1" customWidth="1"/>
    <col min="14847" max="14847" width="7.7109375" style="1" customWidth="1"/>
    <col min="14848" max="14848" width="0.42578125" style="1" customWidth="1"/>
    <col min="14849" max="14853" width="7.28515625" style="1" customWidth="1"/>
    <col min="14854" max="14854" width="0.42578125" style="1" customWidth="1"/>
    <col min="14855" max="14859" width="7.28515625" style="1" customWidth="1"/>
    <col min="14860" max="14860" width="0.42578125" style="1" customWidth="1"/>
    <col min="14861" max="14865" width="7.28515625" style="1" customWidth="1"/>
    <col min="14866" max="14866" width="0.42578125" style="1" customWidth="1"/>
    <col min="14867" max="14871" width="7.28515625" style="1" customWidth="1"/>
    <col min="14872" max="14872" width="0.42578125" style="1" customWidth="1"/>
    <col min="14873" max="14875" width="6" style="1" customWidth="1"/>
    <col min="14876" max="14876" width="0.42578125" style="1" customWidth="1"/>
    <col min="14877" max="15098" width="11.85546875" style="1"/>
    <col min="15099" max="15099" width="0.42578125" style="1" customWidth="1"/>
    <col min="15100" max="15100" width="14.85546875" style="1" customWidth="1"/>
    <col min="15101" max="15101" width="0.42578125" style="1" customWidth="1"/>
    <col min="15102" max="15102" width="10.5703125" style="1" customWidth="1"/>
    <col min="15103" max="15103" width="7.7109375" style="1" customWidth="1"/>
    <col min="15104" max="15104" width="0.42578125" style="1" customWidth="1"/>
    <col min="15105" max="15109" width="7.28515625" style="1" customWidth="1"/>
    <col min="15110" max="15110" width="0.42578125" style="1" customWidth="1"/>
    <col min="15111" max="15115" width="7.28515625" style="1" customWidth="1"/>
    <col min="15116" max="15116" width="0.42578125" style="1" customWidth="1"/>
    <col min="15117" max="15121" width="7.28515625" style="1" customWidth="1"/>
    <col min="15122" max="15122" width="0.42578125" style="1" customWidth="1"/>
    <col min="15123" max="15127" width="7.28515625" style="1" customWidth="1"/>
    <col min="15128" max="15128" width="0.42578125" style="1" customWidth="1"/>
    <col min="15129" max="15131" width="6" style="1" customWidth="1"/>
    <col min="15132" max="15132" width="0.42578125" style="1" customWidth="1"/>
    <col min="15133" max="15354" width="11.85546875" style="1"/>
    <col min="15355" max="15355" width="0.42578125" style="1" customWidth="1"/>
    <col min="15356" max="15356" width="14.85546875" style="1" customWidth="1"/>
    <col min="15357" max="15357" width="0.42578125" style="1" customWidth="1"/>
    <col min="15358" max="15358" width="10.5703125" style="1" customWidth="1"/>
    <col min="15359" max="15359" width="7.7109375" style="1" customWidth="1"/>
    <col min="15360" max="15360" width="0.42578125" style="1" customWidth="1"/>
    <col min="15361" max="15365" width="7.28515625" style="1" customWidth="1"/>
    <col min="15366" max="15366" width="0.42578125" style="1" customWidth="1"/>
    <col min="15367" max="15371" width="7.28515625" style="1" customWidth="1"/>
    <col min="15372" max="15372" width="0.42578125" style="1" customWidth="1"/>
    <col min="15373" max="15377" width="7.28515625" style="1" customWidth="1"/>
    <col min="15378" max="15378" width="0.42578125" style="1" customWidth="1"/>
    <col min="15379" max="15383" width="7.28515625" style="1" customWidth="1"/>
    <col min="15384" max="15384" width="0.42578125" style="1" customWidth="1"/>
    <col min="15385" max="15387" width="6" style="1" customWidth="1"/>
    <col min="15388" max="15388" width="0.42578125" style="1" customWidth="1"/>
    <col min="15389" max="15610" width="11.85546875" style="1"/>
    <col min="15611" max="15611" width="0.42578125" style="1" customWidth="1"/>
    <col min="15612" max="15612" width="14.85546875" style="1" customWidth="1"/>
    <col min="15613" max="15613" width="0.42578125" style="1" customWidth="1"/>
    <col min="15614" max="15614" width="10.5703125" style="1" customWidth="1"/>
    <col min="15615" max="15615" width="7.7109375" style="1" customWidth="1"/>
    <col min="15616" max="15616" width="0.42578125" style="1" customWidth="1"/>
    <col min="15617" max="15621" width="7.28515625" style="1" customWidth="1"/>
    <col min="15622" max="15622" width="0.42578125" style="1" customWidth="1"/>
    <col min="15623" max="15627" width="7.28515625" style="1" customWidth="1"/>
    <col min="15628" max="15628" width="0.42578125" style="1" customWidth="1"/>
    <col min="15629" max="15633" width="7.28515625" style="1" customWidth="1"/>
    <col min="15634" max="15634" width="0.42578125" style="1" customWidth="1"/>
    <col min="15635" max="15639" width="7.28515625" style="1" customWidth="1"/>
    <col min="15640" max="15640" width="0.42578125" style="1" customWidth="1"/>
    <col min="15641" max="15643" width="6" style="1" customWidth="1"/>
    <col min="15644" max="15644" width="0.42578125" style="1" customWidth="1"/>
    <col min="15645" max="15866" width="11.85546875" style="1"/>
    <col min="15867" max="15867" width="0.42578125" style="1" customWidth="1"/>
    <col min="15868" max="15868" width="14.85546875" style="1" customWidth="1"/>
    <col min="15869" max="15869" width="0.42578125" style="1" customWidth="1"/>
    <col min="15870" max="15870" width="10.5703125" style="1" customWidth="1"/>
    <col min="15871" max="15871" width="7.7109375" style="1" customWidth="1"/>
    <col min="15872" max="15872" width="0.42578125" style="1" customWidth="1"/>
    <col min="15873" max="15877" width="7.28515625" style="1" customWidth="1"/>
    <col min="15878" max="15878" width="0.42578125" style="1" customWidth="1"/>
    <col min="15879" max="15883" width="7.28515625" style="1" customWidth="1"/>
    <col min="15884" max="15884" width="0.42578125" style="1" customWidth="1"/>
    <col min="15885" max="15889" width="7.28515625" style="1" customWidth="1"/>
    <col min="15890" max="15890" width="0.42578125" style="1" customWidth="1"/>
    <col min="15891" max="15895" width="7.28515625" style="1" customWidth="1"/>
    <col min="15896" max="15896" width="0.42578125" style="1" customWidth="1"/>
    <col min="15897" max="15899" width="6" style="1" customWidth="1"/>
    <col min="15900" max="15900" width="0.42578125" style="1" customWidth="1"/>
    <col min="15901" max="16122" width="11.85546875" style="1"/>
    <col min="16123" max="16123" width="0.42578125" style="1" customWidth="1"/>
    <col min="16124" max="16124" width="14.85546875" style="1" customWidth="1"/>
    <col min="16125" max="16125" width="0.42578125" style="1" customWidth="1"/>
    <col min="16126" max="16126" width="10.5703125" style="1" customWidth="1"/>
    <col min="16127" max="16127" width="7.7109375" style="1" customWidth="1"/>
    <col min="16128" max="16128" width="0.42578125" style="1" customWidth="1"/>
    <col min="16129" max="16133" width="7.28515625" style="1" customWidth="1"/>
    <col min="16134" max="16134" width="0.42578125" style="1" customWidth="1"/>
    <col min="16135" max="16139" width="7.28515625" style="1" customWidth="1"/>
    <col min="16140" max="16140" width="0.42578125" style="1" customWidth="1"/>
    <col min="16141" max="16145" width="7.28515625" style="1" customWidth="1"/>
    <col min="16146" max="16146" width="0.42578125" style="1" customWidth="1"/>
    <col min="16147" max="16151" width="7.28515625" style="1" customWidth="1"/>
    <col min="16152" max="16152" width="0.42578125" style="1" customWidth="1"/>
    <col min="16153" max="16155" width="6" style="1" customWidth="1"/>
    <col min="16156" max="16156" width="0.42578125" style="1" customWidth="1"/>
    <col min="16157" max="16384" width="11.85546875" style="1"/>
  </cols>
  <sheetData>
    <row r="1" spans="1:35" s="12" customFormat="1" ht="1.7" customHeight="1" thickBo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5" s="12" customFormat="1" ht="19.7" customHeight="1" x14ac:dyDescent="0.2">
      <c r="A2" s="18"/>
      <c r="B2" s="199" t="s">
        <v>79</v>
      </c>
      <c r="C2" s="18"/>
      <c r="D2" s="19" t="s">
        <v>80</v>
      </c>
      <c r="E2" s="20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8"/>
    </row>
    <row r="3" spans="1:35" s="12" customFormat="1" ht="19.7" customHeight="1" x14ac:dyDescent="0.35">
      <c r="A3" s="25"/>
      <c r="B3" s="200"/>
      <c r="C3" s="25"/>
      <c r="D3" s="26" t="s">
        <v>81</v>
      </c>
      <c r="E3" s="27"/>
      <c r="F3" s="28"/>
      <c r="G3" s="29"/>
      <c r="H3" s="29"/>
      <c r="I3" s="29"/>
      <c r="J3" s="29"/>
      <c r="K3" s="29"/>
      <c r="L3" s="28"/>
      <c r="M3" s="29"/>
      <c r="N3" s="29"/>
      <c r="O3" s="29"/>
      <c r="P3" s="29"/>
      <c r="Q3" s="29"/>
      <c r="R3" s="28"/>
      <c r="S3" s="29"/>
      <c r="T3" s="29"/>
      <c r="U3" s="29"/>
      <c r="V3" s="29"/>
      <c r="W3" s="29"/>
      <c r="X3" s="28"/>
      <c r="Y3" s="29"/>
      <c r="Z3" s="29"/>
      <c r="AA3" s="29"/>
      <c r="AB3" s="29"/>
      <c r="AC3" s="29"/>
      <c r="AD3" s="29"/>
      <c r="AE3" s="29"/>
      <c r="AF3" s="29"/>
      <c r="AG3" s="30"/>
      <c r="AH3" s="25"/>
      <c r="AI3" s="13"/>
    </row>
    <row r="4" spans="1:35" s="12" customFormat="1" ht="19.7" customHeight="1" x14ac:dyDescent="0.2">
      <c r="A4" s="31"/>
      <c r="B4" s="200"/>
      <c r="C4" s="31"/>
      <c r="D4" s="32" t="s">
        <v>82</v>
      </c>
      <c r="E4" s="33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5"/>
      <c r="X4" s="34"/>
      <c r="Y4" s="35"/>
      <c r="Z4" s="35"/>
      <c r="AA4" s="35"/>
      <c r="AB4" s="35"/>
      <c r="AC4" s="35"/>
      <c r="AD4" s="35"/>
      <c r="AE4" s="35"/>
      <c r="AF4" s="35"/>
      <c r="AG4" s="36"/>
      <c r="AH4" s="31"/>
      <c r="AI4"/>
    </row>
    <row r="5" spans="1:35" s="12" customFormat="1" ht="19.7" customHeight="1" thickBot="1" x14ac:dyDescent="0.25">
      <c r="A5" s="37"/>
      <c r="B5" s="200"/>
      <c r="C5" s="37"/>
      <c r="D5" s="38" t="s">
        <v>0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40"/>
      <c r="Y5" s="39"/>
      <c r="Z5" s="39"/>
      <c r="AA5" s="39"/>
      <c r="AB5" s="39"/>
      <c r="AC5" s="39"/>
      <c r="AD5" s="40"/>
      <c r="AE5" s="39" t="s">
        <v>2</v>
      </c>
      <c r="AF5" s="39"/>
      <c r="AG5" s="41"/>
      <c r="AH5" s="110"/>
      <c r="AI5"/>
    </row>
    <row r="6" spans="1:35" s="12" customFormat="1" ht="1.7" customHeight="1" thickBo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11"/>
      <c r="AI6" t="s">
        <v>65</v>
      </c>
    </row>
    <row r="7" spans="1:35" ht="12.95" customHeight="1" thickBot="1" x14ac:dyDescent="0.25">
      <c r="A7" s="42"/>
      <c r="B7" s="43" t="s">
        <v>1</v>
      </c>
      <c r="C7" s="44"/>
      <c r="D7" s="201" t="s">
        <v>3</v>
      </c>
      <c r="E7" s="202"/>
      <c r="F7" s="42"/>
      <c r="G7" s="203" t="s">
        <v>4</v>
      </c>
      <c r="H7" s="204"/>
      <c r="I7" s="204"/>
      <c r="J7" s="204"/>
      <c r="K7" s="205"/>
      <c r="L7" s="44"/>
      <c r="M7" s="203" t="s">
        <v>5</v>
      </c>
      <c r="N7" s="204"/>
      <c r="O7" s="204"/>
      <c r="P7" s="204"/>
      <c r="Q7" s="205"/>
      <c r="R7" s="44"/>
      <c r="S7" s="203" t="s">
        <v>47</v>
      </c>
      <c r="T7" s="204"/>
      <c r="U7" s="204"/>
      <c r="V7" s="204"/>
      <c r="W7" s="205"/>
      <c r="X7" s="44"/>
      <c r="Y7" s="203" t="s">
        <v>44</v>
      </c>
      <c r="Z7" s="204"/>
      <c r="AA7" s="204"/>
      <c r="AB7" s="204"/>
      <c r="AC7" s="205"/>
      <c r="AD7" s="44"/>
      <c r="AE7" s="203" t="s">
        <v>6</v>
      </c>
      <c r="AF7" s="204"/>
      <c r="AG7" s="205"/>
      <c r="AH7" s="112"/>
    </row>
    <row r="8" spans="1:35" ht="12.95" customHeight="1" thickBot="1" x14ac:dyDescent="0.25">
      <c r="A8" s="45"/>
      <c r="B8" s="46"/>
      <c r="C8" s="45"/>
      <c r="D8" s="209">
        <f>DATE(2016,7,24)</f>
        <v>42575</v>
      </c>
      <c r="E8" s="210"/>
      <c r="F8" s="47"/>
      <c r="G8" s="211">
        <f>D8+1</f>
        <v>42576</v>
      </c>
      <c r="H8" s="212"/>
      <c r="I8" s="212"/>
      <c r="J8" s="212"/>
      <c r="K8" s="213"/>
      <c r="L8" s="48"/>
      <c r="M8" s="211">
        <f>G8+1</f>
        <v>42577</v>
      </c>
      <c r="N8" s="212"/>
      <c r="O8" s="212"/>
      <c r="P8" s="212"/>
      <c r="Q8" s="213"/>
      <c r="R8" s="48"/>
      <c r="S8" s="211">
        <f>M8+1</f>
        <v>42578</v>
      </c>
      <c r="T8" s="212"/>
      <c r="U8" s="212"/>
      <c r="V8" s="212"/>
      <c r="W8" s="213"/>
      <c r="X8" s="48"/>
      <c r="Y8" s="211">
        <f>S8+1</f>
        <v>42579</v>
      </c>
      <c r="Z8" s="212"/>
      <c r="AA8" s="212"/>
      <c r="AB8" s="212"/>
      <c r="AC8" s="213"/>
      <c r="AD8" s="48"/>
      <c r="AE8" s="211">
        <f>Y8+1</f>
        <v>42580</v>
      </c>
      <c r="AF8" s="212"/>
      <c r="AG8" s="213"/>
      <c r="AH8" s="113"/>
    </row>
    <row r="9" spans="1:35" s="12" customFormat="1" ht="1.7" customHeight="1" thickBot="1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11"/>
    </row>
    <row r="10" spans="1:35" s="12" customFormat="1" ht="38.25" customHeight="1" thickBot="1" x14ac:dyDescent="0.25">
      <c r="B10" s="49"/>
      <c r="C10" s="17"/>
      <c r="D10" s="50"/>
      <c r="E10" s="50"/>
      <c r="F10" s="17"/>
      <c r="G10" s="51" t="s">
        <v>83</v>
      </c>
      <c r="H10" s="51" t="s">
        <v>68</v>
      </c>
      <c r="I10" s="51" t="s">
        <v>84</v>
      </c>
      <c r="J10" s="51" t="s">
        <v>69</v>
      </c>
      <c r="K10" s="51" t="s">
        <v>70</v>
      </c>
      <c r="L10" s="17"/>
      <c r="M10" s="51" t="s">
        <v>83</v>
      </c>
      <c r="N10" s="51" t="s">
        <v>68</v>
      </c>
      <c r="O10" s="51" t="s">
        <v>84</v>
      </c>
      <c r="P10" s="51" t="s">
        <v>69</v>
      </c>
      <c r="Q10" s="51" t="s">
        <v>70</v>
      </c>
      <c r="R10" s="17"/>
      <c r="S10" s="51" t="s">
        <v>83</v>
      </c>
      <c r="T10" s="51" t="s">
        <v>68</v>
      </c>
      <c r="U10" s="51" t="s">
        <v>84</v>
      </c>
      <c r="V10" s="51" t="s">
        <v>69</v>
      </c>
      <c r="W10" s="51" t="s">
        <v>70</v>
      </c>
      <c r="X10" s="17"/>
      <c r="Y10" s="51" t="s">
        <v>83</v>
      </c>
      <c r="Z10" s="51" t="s">
        <v>68</v>
      </c>
      <c r="AA10" s="51" t="s">
        <v>84</v>
      </c>
      <c r="AB10" s="51" t="s">
        <v>69</v>
      </c>
      <c r="AC10" s="51" t="s">
        <v>70</v>
      </c>
      <c r="AD10" s="17"/>
      <c r="AE10" s="52"/>
      <c r="AF10" s="50"/>
      <c r="AG10" s="53"/>
      <c r="AH10" s="111"/>
    </row>
    <row r="11" spans="1:35" ht="15" customHeight="1" x14ac:dyDescent="0.2">
      <c r="A11" s="44"/>
      <c r="B11" s="54" t="s">
        <v>7</v>
      </c>
      <c r="C11" s="44"/>
      <c r="D11" s="50"/>
      <c r="E11" s="50"/>
      <c r="F11" s="44"/>
      <c r="G11" s="55"/>
      <c r="H11" s="55"/>
      <c r="I11" s="55"/>
      <c r="J11" s="55"/>
      <c r="K11" s="56"/>
      <c r="L11" s="44"/>
      <c r="M11" s="57"/>
      <c r="N11" s="58"/>
      <c r="O11" s="58"/>
      <c r="P11" s="58"/>
      <c r="Q11" s="56"/>
      <c r="R11" s="44"/>
      <c r="S11" s="190" t="s">
        <v>76</v>
      </c>
      <c r="T11" s="190"/>
      <c r="U11" s="190"/>
      <c r="V11" s="190"/>
      <c r="W11" s="191"/>
      <c r="X11" s="44"/>
      <c r="Y11" s="59" t="s">
        <v>2</v>
      </c>
      <c r="Z11" s="60"/>
      <c r="AA11" s="60"/>
      <c r="AB11" s="60"/>
      <c r="AC11" s="56"/>
      <c r="AD11" s="44"/>
      <c r="AE11" s="52"/>
      <c r="AF11" s="50"/>
      <c r="AG11" s="61"/>
      <c r="AH11" s="44"/>
    </row>
    <row r="12" spans="1:35" ht="15" customHeight="1" thickBot="1" x14ac:dyDescent="0.25">
      <c r="A12" s="45"/>
      <c r="B12" s="54" t="s">
        <v>9</v>
      </c>
      <c r="C12" s="45"/>
      <c r="D12" s="50"/>
      <c r="E12" s="50"/>
      <c r="F12" s="45"/>
      <c r="G12" s="55"/>
      <c r="H12" s="55"/>
      <c r="I12" s="55"/>
      <c r="J12" s="55"/>
      <c r="K12" s="56"/>
      <c r="L12" s="45"/>
      <c r="M12" s="62"/>
      <c r="N12" s="55"/>
      <c r="O12" s="55"/>
      <c r="P12" s="55"/>
      <c r="Q12" s="56"/>
      <c r="R12" s="45"/>
      <c r="S12" s="194"/>
      <c r="T12" s="194"/>
      <c r="U12" s="194"/>
      <c r="V12" s="194"/>
      <c r="W12" s="195"/>
      <c r="X12" s="45"/>
      <c r="Y12" s="63"/>
      <c r="Z12" s="64"/>
      <c r="AA12" s="64"/>
      <c r="AB12" s="64"/>
      <c r="AC12" s="64"/>
      <c r="AD12" s="45"/>
      <c r="AE12" s="52"/>
      <c r="AF12" s="50"/>
      <c r="AG12" s="61"/>
      <c r="AH12" s="45"/>
    </row>
    <row r="13" spans="1:35" ht="15" customHeight="1" x14ac:dyDescent="0.2">
      <c r="A13" s="65"/>
      <c r="B13" s="66" t="s">
        <v>10</v>
      </c>
      <c r="C13" s="65"/>
      <c r="D13" s="50"/>
      <c r="E13" s="50"/>
      <c r="F13" s="65"/>
      <c r="G13" s="140" t="s">
        <v>61</v>
      </c>
      <c r="H13" s="214" t="s">
        <v>85</v>
      </c>
      <c r="I13" s="215"/>
      <c r="J13" s="216"/>
      <c r="K13" s="155" t="s">
        <v>45</v>
      </c>
      <c r="L13" s="65"/>
      <c r="M13" s="140" t="s">
        <v>61</v>
      </c>
      <c r="N13" s="143" t="s">
        <v>50</v>
      </c>
      <c r="O13" s="187" t="s">
        <v>72</v>
      </c>
      <c r="P13" s="206" t="s">
        <v>75</v>
      </c>
      <c r="Q13" s="196" t="s">
        <v>55</v>
      </c>
      <c r="R13" s="67"/>
      <c r="S13" s="140" t="s">
        <v>61</v>
      </c>
      <c r="T13" s="143" t="s">
        <v>86</v>
      </c>
      <c r="U13" s="131" t="s">
        <v>77</v>
      </c>
      <c r="V13" s="196" t="s">
        <v>55</v>
      </c>
      <c r="W13" s="169" t="s">
        <v>78</v>
      </c>
      <c r="X13" s="67"/>
      <c r="Y13" s="172" t="s">
        <v>49</v>
      </c>
      <c r="Z13" s="128" t="s">
        <v>67</v>
      </c>
      <c r="AA13" s="196" t="s">
        <v>55</v>
      </c>
      <c r="AB13" s="131" t="s">
        <v>77</v>
      </c>
      <c r="AC13" s="223" t="s">
        <v>87</v>
      </c>
      <c r="AD13" s="65"/>
      <c r="AE13" s="52"/>
      <c r="AF13" s="50"/>
      <c r="AG13" s="61"/>
      <c r="AH13" s="65"/>
    </row>
    <row r="14" spans="1:35" ht="15" customHeight="1" x14ac:dyDescent="0.2">
      <c r="A14" s="65"/>
      <c r="B14" s="66" t="s">
        <v>11</v>
      </c>
      <c r="C14" s="65"/>
      <c r="D14" s="50"/>
      <c r="E14" s="50"/>
      <c r="F14" s="65"/>
      <c r="G14" s="141"/>
      <c r="H14" s="217"/>
      <c r="I14" s="218"/>
      <c r="J14" s="219"/>
      <c r="K14" s="156"/>
      <c r="L14" s="65"/>
      <c r="M14" s="141"/>
      <c r="N14" s="144"/>
      <c r="O14" s="188"/>
      <c r="P14" s="207"/>
      <c r="Q14" s="197"/>
      <c r="R14" s="67"/>
      <c r="S14" s="141"/>
      <c r="T14" s="144"/>
      <c r="U14" s="132"/>
      <c r="V14" s="197"/>
      <c r="W14" s="170"/>
      <c r="X14" s="67"/>
      <c r="Y14" s="173"/>
      <c r="Z14" s="129"/>
      <c r="AA14" s="197"/>
      <c r="AB14" s="132"/>
      <c r="AC14" s="224"/>
      <c r="AD14" s="65"/>
      <c r="AE14" s="52"/>
      <c r="AF14" s="50"/>
      <c r="AG14" s="61"/>
      <c r="AH14" s="65"/>
    </row>
    <row r="15" spans="1:35" ht="15" customHeight="1" x14ac:dyDescent="0.2">
      <c r="A15" s="65"/>
      <c r="B15" s="66" t="s">
        <v>12</v>
      </c>
      <c r="C15" s="65"/>
      <c r="D15" s="50"/>
      <c r="E15" s="50"/>
      <c r="F15" s="65"/>
      <c r="G15" s="141"/>
      <c r="H15" s="217"/>
      <c r="I15" s="218"/>
      <c r="J15" s="219"/>
      <c r="K15" s="156"/>
      <c r="L15" s="65"/>
      <c r="M15" s="141"/>
      <c r="N15" s="144"/>
      <c r="O15" s="188"/>
      <c r="P15" s="207"/>
      <c r="Q15" s="197"/>
      <c r="R15" s="67"/>
      <c r="S15" s="141"/>
      <c r="T15" s="144"/>
      <c r="U15" s="132"/>
      <c r="V15" s="197"/>
      <c r="W15" s="170"/>
      <c r="X15" s="67"/>
      <c r="Y15" s="173"/>
      <c r="Z15" s="129"/>
      <c r="AA15" s="197"/>
      <c r="AB15" s="132"/>
      <c r="AC15" s="224"/>
      <c r="AD15" s="65"/>
      <c r="AE15" s="52"/>
      <c r="AF15" s="50"/>
      <c r="AG15" s="61"/>
      <c r="AH15" s="65"/>
    </row>
    <row r="16" spans="1:35" ht="15" customHeight="1" thickBot="1" x14ac:dyDescent="0.25">
      <c r="A16" s="65"/>
      <c r="B16" s="66" t="s">
        <v>13</v>
      </c>
      <c r="C16" s="65"/>
      <c r="D16" s="50"/>
      <c r="E16" s="50"/>
      <c r="F16" s="65"/>
      <c r="G16" s="142"/>
      <c r="H16" s="220"/>
      <c r="I16" s="221"/>
      <c r="J16" s="222"/>
      <c r="K16" s="157"/>
      <c r="L16" s="65"/>
      <c r="M16" s="142"/>
      <c r="N16" s="145"/>
      <c r="O16" s="189"/>
      <c r="P16" s="208"/>
      <c r="Q16" s="198"/>
      <c r="R16" s="67"/>
      <c r="S16" s="142"/>
      <c r="T16" s="145"/>
      <c r="U16" s="133"/>
      <c r="V16" s="198"/>
      <c r="W16" s="171"/>
      <c r="X16" s="67"/>
      <c r="Y16" s="174"/>
      <c r="Z16" s="130"/>
      <c r="AA16" s="198"/>
      <c r="AB16" s="133"/>
      <c r="AC16" s="225"/>
      <c r="AD16" s="65"/>
      <c r="AE16" s="52"/>
      <c r="AF16" s="50"/>
      <c r="AG16" s="61"/>
      <c r="AH16" s="65"/>
    </row>
    <row r="17" spans="1:34" ht="15" customHeight="1" thickBot="1" x14ac:dyDescent="0.25">
      <c r="A17" s="68"/>
      <c r="B17" s="69" t="s">
        <v>14</v>
      </c>
      <c r="C17" s="68"/>
      <c r="D17" s="184"/>
      <c r="E17" s="185"/>
      <c r="F17" s="68"/>
      <c r="G17" s="125" t="s">
        <v>15</v>
      </c>
      <c r="H17" s="126"/>
      <c r="I17" s="126"/>
      <c r="J17" s="126"/>
      <c r="K17" s="127"/>
      <c r="L17" s="68"/>
      <c r="M17" s="125" t="s">
        <v>15</v>
      </c>
      <c r="N17" s="126"/>
      <c r="O17" s="126"/>
      <c r="P17" s="126"/>
      <c r="Q17" s="127"/>
      <c r="R17" s="70"/>
      <c r="S17" s="125" t="s">
        <v>15</v>
      </c>
      <c r="T17" s="126"/>
      <c r="U17" s="126"/>
      <c r="V17" s="126"/>
      <c r="W17" s="127"/>
      <c r="X17" s="70"/>
      <c r="Y17" s="125" t="s">
        <v>15</v>
      </c>
      <c r="Z17" s="126"/>
      <c r="AA17" s="126"/>
      <c r="AB17" s="126"/>
      <c r="AC17" s="126"/>
      <c r="AD17" s="68"/>
      <c r="AE17" s="52"/>
      <c r="AF17" s="50"/>
      <c r="AG17" s="61"/>
      <c r="AH17" s="68"/>
    </row>
    <row r="18" spans="1:34" ht="15" customHeight="1" x14ac:dyDescent="0.2">
      <c r="A18" s="65"/>
      <c r="B18" s="71" t="s">
        <v>16</v>
      </c>
      <c r="C18" s="65"/>
      <c r="D18" s="50"/>
      <c r="E18" s="50"/>
      <c r="F18" s="65"/>
      <c r="G18" s="190" t="s">
        <v>88</v>
      </c>
      <c r="H18" s="190"/>
      <c r="I18" s="190"/>
      <c r="J18" s="190"/>
      <c r="K18" s="191"/>
      <c r="L18" s="65"/>
      <c r="M18" s="140" t="s">
        <v>61</v>
      </c>
      <c r="N18" s="128" t="s">
        <v>67</v>
      </c>
      <c r="O18" s="172" t="s">
        <v>49</v>
      </c>
      <c r="P18" s="134" t="s">
        <v>51</v>
      </c>
      <c r="Q18" s="226" t="s">
        <v>110</v>
      </c>
      <c r="R18" s="67"/>
      <c r="S18" s="190" t="s">
        <v>62</v>
      </c>
      <c r="T18" s="190"/>
      <c r="U18" s="190"/>
      <c r="V18" s="190"/>
      <c r="W18" s="190"/>
      <c r="X18" s="67"/>
      <c r="Y18" s="172" t="s">
        <v>49</v>
      </c>
      <c r="Z18" s="128" t="s">
        <v>67</v>
      </c>
      <c r="AA18" s="196" t="s">
        <v>55</v>
      </c>
      <c r="AB18" s="134" t="s">
        <v>51</v>
      </c>
      <c r="AC18" s="137" t="s">
        <v>73</v>
      </c>
      <c r="AD18" s="65"/>
      <c r="AE18" s="52"/>
      <c r="AF18" s="50"/>
      <c r="AG18" s="61"/>
      <c r="AH18" s="65"/>
    </row>
    <row r="19" spans="1:34" ht="15" customHeight="1" thickBot="1" x14ac:dyDescent="0.25">
      <c r="A19" s="65"/>
      <c r="B19" s="71" t="s">
        <v>17</v>
      </c>
      <c r="C19" s="65"/>
      <c r="D19" s="50"/>
      <c r="E19" s="50"/>
      <c r="F19" s="65"/>
      <c r="G19" s="192"/>
      <c r="H19" s="192"/>
      <c r="I19" s="192"/>
      <c r="J19" s="192"/>
      <c r="K19" s="193"/>
      <c r="L19" s="65"/>
      <c r="M19" s="141"/>
      <c r="N19" s="129"/>
      <c r="O19" s="173"/>
      <c r="P19" s="135"/>
      <c r="Q19" s="227"/>
      <c r="R19" s="67"/>
      <c r="S19" s="194"/>
      <c r="T19" s="194"/>
      <c r="U19" s="194"/>
      <c r="V19" s="194"/>
      <c r="W19" s="194"/>
      <c r="X19" s="67"/>
      <c r="Y19" s="173"/>
      <c r="Z19" s="129"/>
      <c r="AA19" s="197"/>
      <c r="AB19" s="135"/>
      <c r="AC19" s="138"/>
      <c r="AD19" s="65"/>
      <c r="AE19" s="52"/>
      <c r="AF19" s="50"/>
      <c r="AG19" s="61"/>
      <c r="AH19" s="65"/>
    </row>
    <row r="20" spans="1:34" ht="15" customHeight="1" x14ac:dyDescent="0.2">
      <c r="A20" s="65"/>
      <c r="B20" s="71" t="s">
        <v>18</v>
      </c>
      <c r="C20" s="65"/>
      <c r="D20" s="50"/>
      <c r="E20" s="50"/>
      <c r="F20" s="65"/>
      <c r="G20" s="192"/>
      <c r="H20" s="192"/>
      <c r="I20" s="192"/>
      <c r="J20" s="192"/>
      <c r="K20" s="193"/>
      <c r="L20" s="65"/>
      <c r="M20" s="141"/>
      <c r="N20" s="129"/>
      <c r="O20" s="173"/>
      <c r="P20" s="135"/>
      <c r="Q20" s="227"/>
      <c r="R20" s="67"/>
      <c r="S20" s="229" t="s">
        <v>58</v>
      </c>
      <c r="T20" s="230"/>
      <c r="U20" s="230"/>
      <c r="V20" s="230"/>
      <c r="W20" s="231"/>
      <c r="X20" s="67"/>
      <c r="Y20" s="173"/>
      <c r="Z20" s="129"/>
      <c r="AA20" s="197"/>
      <c r="AB20" s="135"/>
      <c r="AC20" s="138"/>
      <c r="AD20" s="65"/>
      <c r="AE20" s="52"/>
      <c r="AF20" s="50"/>
      <c r="AG20" s="61"/>
      <c r="AH20" s="65"/>
    </row>
    <row r="21" spans="1:34" ht="15" customHeight="1" thickBot="1" x14ac:dyDescent="0.25">
      <c r="A21" s="65"/>
      <c r="B21" s="71" t="s">
        <v>19</v>
      </c>
      <c r="C21" s="65"/>
      <c r="D21" s="50"/>
      <c r="E21" s="50"/>
      <c r="F21" s="65"/>
      <c r="G21" s="194"/>
      <c r="H21" s="194"/>
      <c r="I21" s="194"/>
      <c r="J21" s="194"/>
      <c r="K21" s="195"/>
      <c r="L21" s="65"/>
      <c r="M21" s="142"/>
      <c r="N21" s="130"/>
      <c r="O21" s="174"/>
      <c r="P21" s="136"/>
      <c r="Q21" s="228"/>
      <c r="R21" s="67"/>
      <c r="S21" s="232"/>
      <c r="T21" s="233"/>
      <c r="U21" s="233"/>
      <c r="V21" s="233"/>
      <c r="W21" s="234"/>
      <c r="X21" s="67"/>
      <c r="Y21" s="174"/>
      <c r="Z21" s="130"/>
      <c r="AA21" s="198"/>
      <c r="AB21" s="136"/>
      <c r="AC21" s="139"/>
      <c r="AD21" s="65"/>
      <c r="AE21" s="52"/>
      <c r="AF21" s="50"/>
      <c r="AG21" s="61"/>
      <c r="AH21" s="65"/>
    </row>
    <row r="22" spans="1:34" ht="15" customHeight="1" thickBot="1" x14ac:dyDescent="0.25">
      <c r="A22" s="65"/>
      <c r="B22" s="72" t="s">
        <v>20</v>
      </c>
      <c r="C22" s="65"/>
      <c r="D22" s="50"/>
      <c r="E22" s="50"/>
      <c r="F22" s="65"/>
      <c r="G22" s="146" t="s">
        <v>74</v>
      </c>
      <c r="H22" s="175"/>
      <c r="I22" s="175"/>
      <c r="J22" s="175"/>
      <c r="K22" s="147"/>
      <c r="L22" s="45"/>
      <c r="M22" s="146" t="s">
        <v>74</v>
      </c>
      <c r="N22" s="175"/>
      <c r="O22" s="175"/>
      <c r="P22" s="175"/>
      <c r="Q22" s="147"/>
      <c r="R22" s="73"/>
      <c r="S22" s="146" t="s">
        <v>74</v>
      </c>
      <c r="T22" s="175"/>
      <c r="U22" s="175"/>
      <c r="V22" s="175"/>
      <c r="W22" s="147"/>
      <c r="X22" s="73"/>
      <c r="Y22" s="146" t="s">
        <v>74</v>
      </c>
      <c r="Z22" s="175"/>
      <c r="AA22" s="175"/>
      <c r="AB22" s="175"/>
      <c r="AC22" s="147"/>
      <c r="AD22" s="45"/>
      <c r="AE22" s="52"/>
      <c r="AF22" s="50"/>
      <c r="AG22" s="61"/>
      <c r="AH22" s="65"/>
    </row>
    <row r="23" spans="1:34" ht="15" customHeight="1" thickBot="1" x14ac:dyDescent="0.25">
      <c r="A23" s="65"/>
      <c r="B23" s="72" t="s">
        <v>21</v>
      </c>
      <c r="C23" s="65"/>
      <c r="D23" s="50"/>
      <c r="E23" s="50"/>
      <c r="F23" s="65"/>
      <c r="G23" s="150"/>
      <c r="H23" s="177"/>
      <c r="I23" s="177"/>
      <c r="J23" s="177"/>
      <c r="K23" s="151"/>
      <c r="L23" s="45"/>
      <c r="M23" s="150"/>
      <c r="N23" s="177"/>
      <c r="O23" s="177"/>
      <c r="P23" s="177"/>
      <c r="Q23" s="151"/>
      <c r="R23" s="73"/>
      <c r="S23" s="150"/>
      <c r="T23" s="177"/>
      <c r="U23" s="177"/>
      <c r="V23" s="177"/>
      <c r="W23" s="151"/>
      <c r="X23" s="73"/>
      <c r="Y23" s="150"/>
      <c r="Z23" s="177"/>
      <c r="AA23" s="177"/>
      <c r="AB23" s="177"/>
      <c r="AC23" s="151"/>
      <c r="AD23" s="45"/>
      <c r="AE23" s="235" t="s">
        <v>89</v>
      </c>
      <c r="AF23" s="236"/>
      <c r="AG23" s="237"/>
      <c r="AH23" s="65"/>
    </row>
    <row r="24" spans="1:34" ht="15" customHeight="1" x14ac:dyDescent="0.2">
      <c r="A24" s="65"/>
      <c r="B24" s="71" t="s">
        <v>22</v>
      </c>
      <c r="C24" s="65"/>
      <c r="D24" s="50"/>
      <c r="E24" s="50"/>
      <c r="F24" s="65"/>
      <c r="G24" s="140" t="s">
        <v>61</v>
      </c>
      <c r="H24" s="143" t="s">
        <v>50</v>
      </c>
      <c r="I24" s="172" t="s">
        <v>49</v>
      </c>
      <c r="J24" s="134" t="s">
        <v>51</v>
      </c>
      <c r="K24" s="131" t="s">
        <v>77</v>
      </c>
      <c r="L24" s="65"/>
      <c r="M24" s="140" t="s">
        <v>61</v>
      </c>
      <c r="N24" s="143" t="s">
        <v>50</v>
      </c>
      <c r="O24" s="187" t="s">
        <v>72</v>
      </c>
      <c r="P24" s="134" t="s">
        <v>51</v>
      </c>
      <c r="Q24" s="137" t="s">
        <v>73</v>
      </c>
      <c r="R24" s="67"/>
      <c r="S24" s="140" t="s">
        <v>61</v>
      </c>
      <c r="T24" s="128" t="s">
        <v>67</v>
      </c>
      <c r="U24" s="131" t="s">
        <v>77</v>
      </c>
      <c r="V24" s="134" t="s">
        <v>51</v>
      </c>
      <c r="W24" s="137" t="s">
        <v>73</v>
      </c>
      <c r="X24" s="67"/>
      <c r="Y24" s="140" t="s">
        <v>61</v>
      </c>
      <c r="Z24" s="143" t="s">
        <v>50</v>
      </c>
      <c r="AA24" s="172" t="s">
        <v>49</v>
      </c>
      <c r="AB24" s="134" t="s">
        <v>51</v>
      </c>
      <c r="AC24" s="137" t="s">
        <v>73</v>
      </c>
      <c r="AD24" s="65"/>
      <c r="AE24" s="238"/>
      <c r="AF24" s="239"/>
      <c r="AG24" s="240"/>
      <c r="AH24" s="65"/>
    </row>
    <row r="25" spans="1:34" ht="15" customHeight="1" x14ac:dyDescent="0.2">
      <c r="A25" s="65"/>
      <c r="B25" s="71" t="s">
        <v>23</v>
      </c>
      <c r="C25" s="65"/>
      <c r="D25" s="50"/>
      <c r="E25" s="50"/>
      <c r="F25" s="65"/>
      <c r="G25" s="141"/>
      <c r="H25" s="144"/>
      <c r="I25" s="173"/>
      <c r="J25" s="135"/>
      <c r="K25" s="132"/>
      <c r="L25" s="65"/>
      <c r="M25" s="141"/>
      <c r="N25" s="144"/>
      <c r="O25" s="188"/>
      <c r="P25" s="135"/>
      <c r="Q25" s="138"/>
      <c r="R25" s="67"/>
      <c r="S25" s="141"/>
      <c r="T25" s="129"/>
      <c r="U25" s="132"/>
      <c r="V25" s="135"/>
      <c r="W25" s="138"/>
      <c r="X25" s="67"/>
      <c r="Y25" s="141"/>
      <c r="Z25" s="144"/>
      <c r="AA25" s="173"/>
      <c r="AB25" s="135"/>
      <c r="AC25" s="138"/>
      <c r="AD25" s="65"/>
      <c r="AE25" s="238"/>
      <c r="AF25" s="239"/>
      <c r="AG25" s="240"/>
      <c r="AH25" s="65"/>
    </row>
    <row r="26" spans="1:34" ht="15" customHeight="1" x14ac:dyDescent="0.2">
      <c r="A26" s="65"/>
      <c r="B26" s="71" t="s">
        <v>24</v>
      </c>
      <c r="C26" s="65"/>
      <c r="D26" s="50"/>
      <c r="E26" s="50"/>
      <c r="F26" s="65"/>
      <c r="G26" s="141"/>
      <c r="H26" s="144"/>
      <c r="I26" s="173"/>
      <c r="J26" s="135"/>
      <c r="K26" s="132"/>
      <c r="L26" s="65"/>
      <c r="M26" s="141"/>
      <c r="N26" s="144"/>
      <c r="O26" s="188"/>
      <c r="P26" s="135"/>
      <c r="Q26" s="138"/>
      <c r="R26" s="67"/>
      <c r="S26" s="141"/>
      <c r="T26" s="129"/>
      <c r="U26" s="132"/>
      <c r="V26" s="135"/>
      <c r="W26" s="138"/>
      <c r="X26" s="67"/>
      <c r="Y26" s="141"/>
      <c r="Z26" s="144"/>
      <c r="AA26" s="173"/>
      <c r="AB26" s="135"/>
      <c r="AC26" s="138"/>
      <c r="AD26" s="65"/>
      <c r="AE26" s="238"/>
      <c r="AF26" s="239"/>
      <c r="AG26" s="240"/>
      <c r="AH26" s="65"/>
    </row>
    <row r="27" spans="1:34" ht="15" customHeight="1" thickBot="1" x14ac:dyDescent="0.25">
      <c r="A27" s="68"/>
      <c r="B27" s="71" t="s">
        <v>25</v>
      </c>
      <c r="C27" s="68"/>
      <c r="D27" s="50"/>
      <c r="E27" s="50"/>
      <c r="F27" s="68"/>
      <c r="G27" s="142"/>
      <c r="H27" s="145"/>
      <c r="I27" s="174"/>
      <c r="J27" s="136"/>
      <c r="K27" s="133"/>
      <c r="L27" s="68"/>
      <c r="M27" s="142"/>
      <c r="N27" s="145"/>
      <c r="O27" s="189"/>
      <c r="P27" s="136"/>
      <c r="Q27" s="139"/>
      <c r="R27" s="70"/>
      <c r="S27" s="142"/>
      <c r="T27" s="130"/>
      <c r="U27" s="133"/>
      <c r="V27" s="136"/>
      <c r="W27" s="139"/>
      <c r="X27" s="70"/>
      <c r="Y27" s="142"/>
      <c r="Z27" s="145"/>
      <c r="AA27" s="174"/>
      <c r="AB27" s="136"/>
      <c r="AC27" s="139"/>
      <c r="AD27" s="68"/>
      <c r="AE27" s="238"/>
      <c r="AF27" s="239"/>
      <c r="AG27" s="240"/>
      <c r="AH27" s="68"/>
    </row>
    <row r="28" spans="1:34" ht="15" customHeight="1" thickBot="1" x14ac:dyDescent="0.25">
      <c r="A28" s="68"/>
      <c r="B28" s="69" t="s">
        <v>26</v>
      </c>
      <c r="C28" s="68"/>
      <c r="D28" s="184" t="s">
        <v>15</v>
      </c>
      <c r="E28" s="185"/>
      <c r="F28" s="68"/>
      <c r="G28" s="184" t="s">
        <v>15</v>
      </c>
      <c r="H28" s="186"/>
      <c r="I28" s="186"/>
      <c r="J28" s="186"/>
      <c r="K28" s="185"/>
      <c r="L28" s="68"/>
      <c r="M28" s="125" t="s">
        <v>15</v>
      </c>
      <c r="N28" s="126"/>
      <c r="O28" s="126"/>
      <c r="P28" s="126"/>
      <c r="Q28" s="127"/>
      <c r="R28" s="70"/>
      <c r="S28" s="125" t="s">
        <v>15</v>
      </c>
      <c r="T28" s="126"/>
      <c r="U28" s="126"/>
      <c r="V28" s="126"/>
      <c r="W28" s="127"/>
      <c r="X28" s="70"/>
      <c r="Y28" s="125" t="s">
        <v>15</v>
      </c>
      <c r="Z28" s="126"/>
      <c r="AA28" s="126"/>
      <c r="AB28" s="126"/>
      <c r="AC28" s="127"/>
      <c r="AD28" s="68"/>
      <c r="AE28" s="238"/>
      <c r="AF28" s="239"/>
      <c r="AG28" s="240"/>
      <c r="AH28" s="68"/>
    </row>
    <row r="29" spans="1:34" ht="15" customHeight="1" x14ac:dyDescent="0.2">
      <c r="A29" s="74"/>
      <c r="B29" s="66" t="s">
        <v>27</v>
      </c>
      <c r="C29" s="74"/>
      <c r="D29" s="178" t="s">
        <v>64</v>
      </c>
      <c r="E29" s="179"/>
      <c r="F29" s="74"/>
      <c r="G29" s="140" t="s">
        <v>61</v>
      </c>
      <c r="H29" s="128" t="s">
        <v>67</v>
      </c>
      <c r="I29" s="187" t="s">
        <v>72</v>
      </c>
      <c r="J29" s="134" t="s">
        <v>51</v>
      </c>
      <c r="K29" s="254" t="s">
        <v>90</v>
      </c>
      <c r="L29" s="74"/>
      <c r="M29" s="140" t="s">
        <v>61</v>
      </c>
      <c r="N29" s="131" t="s">
        <v>77</v>
      </c>
      <c r="O29" s="172" t="s">
        <v>49</v>
      </c>
      <c r="P29" s="134" t="s">
        <v>51</v>
      </c>
      <c r="Q29" s="169" t="s">
        <v>78</v>
      </c>
      <c r="R29" s="75"/>
      <c r="S29" s="140" t="s">
        <v>61</v>
      </c>
      <c r="T29" s="128" t="s">
        <v>67</v>
      </c>
      <c r="U29" s="131" t="s">
        <v>77</v>
      </c>
      <c r="V29" s="134" t="s">
        <v>51</v>
      </c>
      <c r="W29" s="169" t="s">
        <v>78</v>
      </c>
      <c r="X29" s="75"/>
      <c r="Y29" s="140" t="s">
        <v>61</v>
      </c>
      <c r="Z29" s="143" t="s">
        <v>50</v>
      </c>
      <c r="AA29" s="155" t="s">
        <v>45</v>
      </c>
      <c r="AB29" s="134" t="s">
        <v>51</v>
      </c>
      <c r="AC29" s="169" t="s">
        <v>78</v>
      </c>
      <c r="AD29" s="74"/>
      <c r="AE29" s="238"/>
      <c r="AF29" s="239"/>
      <c r="AG29" s="240"/>
      <c r="AH29" s="74"/>
    </row>
    <row r="30" spans="1:34" ht="15" customHeight="1" x14ac:dyDescent="0.2">
      <c r="A30" s="74"/>
      <c r="B30" s="71" t="s">
        <v>28</v>
      </c>
      <c r="C30" s="74"/>
      <c r="D30" s="180"/>
      <c r="E30" s="181"/>
      <c r="F30" s="74"/>
      <c r="G30" s="141"/>
      <c r="H30" s="129"/>
      <c r="I30" s="188"/>
      <c r="J30" s="135"/>
      <c r="K30" s="255"/>
      <c r="L30" s="74"/>
      <c r="M30" s="141"/>
      <c r="N30" s="132"/>
      <c r="O30" s="173"/>
      <c r="P30" s="135"/>
      <c r="Q30" s="170"/>
      <c r="R30" s="75"/>
      <c r="S30" s="141"/>
      <c r="T30" s="129"/>
      <c r="U30" s="132"/>
      <c r="V30" s="135"/>
      <c r="W30" s="170"/>
      <c r="X30" s="75"/>
      <c r="Y30" s="141"/>
      <c r="Z30" s="144"/>
      <c r="AA30" s="156"/>
      <c r="AB30" s="135"/>
      <c r="AC30" s="170"/>
      <c r="AD30" s="74"/>
      <c r="AE30" s="238"/>
      <c r="AF30" s="239"/>
      <c r="AG30" s="240"/>
      <c r="AH30" s="74"/>
    </row>
    <row r="31" spans="1:34" ht="15" customHeight="1" thickBot="1" x14ac:dyDescent="0.25">
      <c r="A31" s="74"/>
      <c r="B31" s="71" t="s">
        <v>29</v>
      </c>
      <c r="C31" s="74"/>
      <c r="D31" s="182"/>
      <c r="E31" s="183"/>
      <c r="F31" s="74"/>
      <c r="G31" s="141"/>
      <c r="H31" s="129"/>
      <c r="I31" s="188"/>
      <c r="J31" s="135"/>
      <c r="K31" s="255"/>
      <c r="L31" s="74"/>
      <c r="M31" s="141"/>
      <c r="N31" s="132"/>
      <c r="O31" s="173"/>
      <c r="P31" s="135"/>
      <c r="Q31" s="170"/>
      <c r="R31" s="75"/>
      <c r="S31" s="141"/>
      <c r="T31" s="129"/>
      <c r="U31" s="132"/>
      <c r="V31" s="135"/>
      <c r="W31" s="170"/>
      <c r="X31" s="75"/>
      <c r="Y31" s="141"/>
      <c r="Z31" s="144"/>
      <c r="AA31" s="156"/>
      <c r="AB31" s="135"/>
      <c r="AC31" s="170"/>
      <c r="AD31" s="74"/>
      <c r="AE31" s="238"/>
      <c r="AF31" s="239"/>
      <c r="AG31" s="240"/>
      <c r="AH31" s="74"/>
    </row>
    <row r="32" spans="1:34" ht="15" customHeight="1" thickBot="1" x14ac:dyDescent="0.25">
      <c r="A32" s="74"/>
      <c r="B32" s="71" t="s">
        <v>30</v>
      </c>
      <c r="C32" s="74"/>
      <c r="D32" s="164" t="s">
        <v>8</v>
      </c>
      <c r="E32" s="167"/>
      <c r="F32" s="74"/>
      <c r="G32" s="142"/>
      <c r="H32" s="130"/>
      <c r="I32" s="189"/>
      <c r="J32" s="136"/>
      <c r="K32" s="256"/>
      <c r="L32" s="74"/>
      <c r="M32" s="142"/>
      <c r="N32" s="133"/>
      <c r="O32" s="174"/>
      <c r="P32" s="136"/>
      <c r="Q32" s="171"/>
      <c r="R32" s="75"/>
      <c r="S32" s="142"/>
      <c r="T32" s="130"/>
      <c r="U32" s="133"/>
      <c r="V32" s="136"/>
      <c r="W32" s="171"/>
      <c r="X32" s="75"/>
      <c r="Y32" s="142"/>
      <c r="Z32" s="145"/>
      <c r="AA32" s="157"/>
      <c r="AB32" s="136"/>
      <c r="AC32" s="171"/>
      <c r="AD32" s="74"/>
      <c r="AE32" s="241"/>
      <c r="AF32" s="242"/>
      <c r="AG32" s="243"/>
      <c r="AH32" s="74"/>
    </row>
    <row r="33" spans="1:34" ht="15" customHeight="1" thickBot="1" x14ac:dyDescent="0.25">
      <c r="A33" s="74"/>
      <c r="B33" s="72" t="s">
        <v>31</v>
      </c>
      <c r="C33" s="74"/>
      <c r="D33" s="166"/>
      <c r="E33" s="168"/>
      <c r="F33" s="74"/>
      <c r="G33" s="244" t="s">
        <v>91</v>
      </c>
      <c r="H33" s="245"/>
      <c r="I33" s="146" t="s">
        <v>43</v>
      </c>
      <c r="J33" s="175"/>
      <c r="K33" s="147"/>
      <c r="L33" s="74"/>
      <c r="M33" s="125" t="s">
        <v>15</v>
      </c>
      <c r="N33" s="126"/>
      <c r="O33" s="126"/>
      <c r="P33" s="126"/>
      <c r="Q33" s="126"/>
      <c r="R33" s="75"/>
      <c r="S33" s="125" t="s">
        <v>15</v>
      </c>
      <c r="T33" s="126"/>
      <c r="U33" s="126"/>
      <c r="V33" s="126"/>
      <c r="W33" s="126"/>
      <c r="X33" s="75"/>
      <c r="Y33" s="125" t="s">
        <v>15</v>
      </c>
      <c r="Z33" s="126"/>
      <c r="AA33" s="126"/>
      <c r="AB33" s="126"/>
      <c r="AC33" s="126"/>
      <c r="AD33" s="76"/>
      <c r="AE33" s="52"/>
      <c r="AF33" s="50"/>
      <c r="AG33" s="61"/>
      <c r="AH33" s="74"/>
    </row>
    <row r="34" spans="1:34" ht="15" customHeight="1" x14ac:dyDescent="0.2">
      <c r="A34" s="74"/>
      <c r="B34" s="72" t="s">
        <v>32</v>
      </c>
      <c r="C34" s="74"/>
      <c r="D34" s="146" t="s">
        <v>43</v>
      </c>
      <c r="E34" s="147"/>
      <c r="F34" s="74"/>
      <c r="G34" s="246"/>
      <c r="H34" s="247"/>
      <c r="I34" s="148"/>
      <c r="J34" s="176"/>
      <c r="K34" s="149"/>
      <c r="L34" s="76"/>
      <c r="M34" s="164" t="s">
        <v>92</v>
      </c>
      <c r="N34" s="152" t="s">
        <v>63</v>
      </c>
      <c r="O34" s="152" t="s">
        <v>63</v>
      </c>
      <c r="P34" s="152" t="s">
        <v>63</v>
      </c>
      <c r="Q34" s="155" t="s">
        <v>45</v>
      </c>
      <c r="R34" s="75"/>
      <c r="S34" s="158" t="s">
        <v>71</v>
      </c>
      <c r="T34" s="159"/>
      <c r="U34" s="159"/>
      <c r="V34" s="159"/>
      <c r="W34" s="159"/>
      <c r="X34" s="77"/>
      <c r="Y34" s="250" t="s">
        <v>59</v>
      </c>
      <c r="Z34" s="190"/>
      <c r="AA34" s="190"/>
      <c r="AB34" s="190"/>
      <c r="AC34" s="190"/>
      <c r="AD34" s="76"/>
      <c r="AE34" s="52"/>
      <c r="AF34" s="50"/>
      <c r="AG34" s="50"/>
      <c r="AH34" s="74"/>
    </row>
    <row r="35" spans="1:34" ht="15" customHeight="1" thickBot="1" x14ac:dyDescent="0.25">
      <c r="A35" s="78"/>
      <c r="B35" s="72" t="s">
        <v>33</v>
      </c>
      <c r="C35" s="78"/>
      <c r="D35" s="148"/>
      <c r="E35" s="149"/>
      <c r="F35" s="78"/>
      <c r="G35" s="248"/>
      <c r="H35" s="249"/>
      <c r="I35" s="150"/>
      <c r="J35" s="177"/>
      <c r="K35" s="151"/>
      <c r="L35" s="79"/>
      <c r="M35" s="165"/>
      <c r="N35" s="153"/>
      <c r="O35" s="153"/>
      <c r="P35" s="153"/>
      <c r="Q35" s="156"/>
      <c r="R35" s="80"/>
      <c r="S35" s="160"/>
      <c r="T35" s="161"/>
      <c r="U35" s="161"/>
      <c r="V35" s="161"/>
      <c r="W35" s="161"/>
      <c r="X35" s="81"/>
      <c r="Y35" s="251"/>
      <c r="Z35" s="192"/>
      <c r="AA35" s="192"/>
      <c r="AB35" s="192"/>
      <c r="AC35" s="192"/>
      <c r="AD35" s="79"/>
      <c r="AE35" s="52"/>
      <c r="AF35" s="50"/>
      <c r="AG35" s="50"/>
      <c r="AH35" s="78"/>
    </row>
    <row r="36" spans="1:34" ht="15" customHeight="1" thickBot="1" x14ac:dyDescent="0.25">
      <c r="A36" s="82"/>
      <c r="B36" s="71" t="s">
        <v>34</v>
      </c>
      <c r="C36" s="83"/>
      <c r="D36" s="150"/>
      <c r="E36" s="151"/>
      <c r="F36" s="82"/>
      <c r="G36" s="253" t="s">
        <v>93</v>
      </c>
      <c r="H36" s="245"/>
      <c r="I36" s="115"/>
      <c r="J36" s="115"/>
      <c r="K36" s="115"/>
      <c r="L36" s="84"/>
      <c r="M36" s="165"/>
      <c r="N36" s="153"/>
      <c r="O36" s="153"/>
      <c r="P36" s="153"/>
      <c r="Q36" s="156"/>
      <c r="R36" s="85"/>
      <c r="S36" s="160"/>
      <c r="T36" s="161"/>
      <c r="U36" s="161"/>
      <c r="V36" s="161"/>
      <c r="W36" s="161"/>
      <c r="X36" s="86"/>
      <c r="Y36" s="251"/>
      <c r="Z36" s="192"/>
      <c r="AA36" s="192"/>
      <c r="AB36" s="192"/>
      <c r="AC36" s="192"/>
      <c r="AD36" s="84"/>
      <c r="AE36" s="52"/>
      <c r="AF36" s="50"/>
      <c r="AG36" s="50"/>
      <c r="AH36" s="82"/>
    </row>
    <row r="37" spans="1:34" ht="15" customHeight="1" thickBot="1" x14ac:dyDescent="0.25">
      <c r="A37" s="87"/>
      <c r="B37" s="88" t="s">
        <v>35</v>
      </c>
      <c r="C37" s="87"/>
      <c r="D37" s="50"/>
      <c r="E37" s="50"/>
      <c r="F37" s="87"/>
      <c r="G37" s="246"/>
      <c r="H37" s="247"/>
      <c r="I37" s="116"/>
      <c r="J37" s="116"/>
      <c r="K37" s="116"/>
      <c r="L37" s="89"/>
      <c r="M37" s="166"/>
      <c r="N37" s="154"/>
      <c r="O37" s="154"/>
      <c r="P37" s="154"/>
      <c r="Q37" s="157"/>
      <c r="R37" s="90"/>
      <c r="S37" s="160"/>
      <c r="T37" s="161"/>
      <c r="U37" s="161"/>
      <c r="V37" s="161"/>
      <c r="W37" s="161"/>
      <c r="X37" s="91"/>
      <c r="Y37" s="252"/>
      <c r="Z37" s="194"/>
      <c r="AA37" s="194"/>
      <c r="AB37" s="194"/>
      <c r="AC37" s="194"/>
      <c r="AD37" s="89"/>
      <c r="AE37" s="92"/>
      <c r="AF37" s="50"/>
      <c r="AG37" s="50"/>
      <c r="AH37" s="87"/>
    </row>
    <row r="38" spans="1:34" ht="15" customHeight="1" thickBot="1" x14ac:dyDescent="0.25">
      <c r="A38" s="87"/>
      <c r="B38" s="93" t="s">
        <v>36</v>
      </c>
      <c r="C38" s="87"/>
      <c r="D38" s="50"/>
      <c r="E38" s="50"/>
      <c r="F38" s="87"/>
      <c r="G38" s="248"/>
      <c r="H38" s="249"/>
      <c r="I38" s="116"/>
      <c r="J38" s="116"/>
      <c r="K38" s="116"/>
      <c r="L38" s="89"/>
      <c r="M38" s="146" t="s">
        <v>43</v>
      </c>
      <c r="N38" s="175"/>
      <c r="O38" s="175"/>
      <c r="P38" s="175"/>
      <c r="Q38" s="175"/>
      <c r="R38" s="94"/>
      <c r="S38" s="160"/>
      <c r="T38" s="161"/>
      <c r="U38" s="161"/>
      <c r="V38" s="161"/>
      <c r="W38" s="161"/>
      <c r="X38" s="91"/>
      <c r="Y38" s="146" t="s">
        <v>43</v>
      </c>
      <c r="Z38" s="175"/>
      <c r="AA38" s="175"/>
      <c r="AB38" s="175"/>
      <c r="AC38" s="147"/>
      <c r="AD38" s="89"/>
      <c r="AE38" s="52"/>
      <c r="AF38" s="50"/>
      <c r="AG38" s="50"/>
      <c r="AH38" s="87"/>
    </row>
    <row r="39" spans="1:34" ht="15" customHeight="1" thickBot="1" x14ac:dyDescent="0.25">
      <c r="A39" s="87"/>
      <c r="B39" s="95" t="s">
        <v>37</v>
      </c>
      <c r="C39" s="87"/>
      <c r="D39" s="50"/>
      <c r="E39" s="50"/>
      <c r="F39" s="87"/>
      <c r="G39" s="253" t="s">
        <v>94</v>
      </c>
      <c r="H39" s="245"/>
      <c r="I39" s="116"/>
      <c r="J39" s="116"/>
      <c r="K39" s="116"/>
      <c r="L39" s="89"/>
      <c r="M39" s="148"/>
      <c r="N39" s="176"/>
      <c r="O39" s="176"/>
      <c r="P39" s="176"/>
      <c r="Q39" s="176"/>
      <c r="R39" s="94"/>
      <c r="S39" s="160"/>
      <c r="T39" s="161"/>
      <c r="U39" s="161"/>
      <c r="V39" s="161"/>
      <c r="W39" s="161"/>
      <c r="X39" s="91"/>
      <c r="Y39" s="148"/>
      <c r="Z39" s="176"/>
      <c r="AA39" s="176"/>
      <c r="AB39" s="176"/>
      <c r="AC39" s="149"/>
      <c r="AD39" s="89"/>
      <c r="AE39" s="52"/>
      <c r="AF39" s="50"/>
      <c r="AG39" s="50"/>
      <c r="AH39" s="87"/>
    </row>
    <row r="40" spans="1:34" ht="15" customHeight="1" thickBot="1" x14ac:dyDescent="0.25">
      <c r="A40" s="96"/>
      <c r="B40" s="97" t="s">
        <v>38</v>
      </c>
      <c r="C40" s="96"/>
      <c r="D40" s="50"/>
      <c r="E40" s="50"/>
      <c r="F40" s="96"/>
      <c r="G40" s="246"/>
      <c r="H40" s="247"/>
      <c r="I40" s="116"/>
      <c r="J40" s="116"/>
      <c r="K40" s="116"/>
      <c r="L40" s="96"/>
      <c r="M40" s="150"/>
      <c r="N40" s="177"/>
      <c r="O40" s="177"/>
      <c r="P40" s="177"/>
      <c r="Q40" s="177"/>
      <c r="R40" s="91"/>
      <c r="S40" s="162"/>
      <c r="T40" s="163"/>
      <c r="U40" s="163"/>
      <c r="V40" s="163"/>
      <c r="W40" s="163"/>
      <c r="X40" s="91"/>
      <c r="Y40" s="150"/>
      <c r="Z40" s="177"/>
      <c r="AA40" s="177"/>
      <c r="AB40" s="177"/>
      <c r="AC40" s="151"/>
      <c r="AD40" s="96"/>
      <c r="AE40" s="52"/>
      <c r="AF40" s="50"/>
      <c r="AG40" s="50"/>
      <c r="AH40" s="96"/>
    </row>
    <row r="41" spans="1:34" ht="15" customHeight="1" thickBot="1" x14ac:dyDescent="0.25">
      <c r="A41" s="98"/>
      <c r="B41" s="99" t="s">
        <v>39</v>
      </c>
      <c r="C41" s="98"/>
      <c r="D41" s="100"/>
      <c r="E41" s="50"/>
      <c r="F41" s="98"/>
      <c r="G41" s="248"/>
      <c r="H41" s="249"/>
      <c r="I41" s="101"/>
      <c r="J41" s="101"/>
      <c r="K41" s="101"/>
      <c r="L41" s="102"/>
      <c r="M41" s="103"/>
      <c r="N41" s="101"/>
      <c r="O41" s="101"/>
      <c r="P41" s="101"/>
      <c r="Q41" s="101"/>
      <c r="R41" s="104"/>
      <c r="S41" s="103"/>
      <c r="T41" s="101"/>
      <c r="U41" s="101"/>
      <c r="V41" s="101"/>
      <c r="W41" s="101"/>
      <c r="X41" s="104"/>
      <c r="Y41" s="105"/>
      <c r="Z41" s="106"/>
      <c r="AA41" s="106"/>
      <c r="AB41" s="106"/>
      <c r="AC41" s="107"/>
      <c r="AD41" s="102"/>
      <c r="AE41" s="108"/>
      <c r="AF41" s="109"/>
      <c r="AG41" s="109"/>
      <c r="AH41" s="98"/>
    </row>
    <row r="42" spans="1:34" s="12" customFormat="1" ht="2.25" customHeight="1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s="13" customFormat="1" x14ac:dyDescent="0.2">
      <c r="A43" s="111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</row>
    <row r="44" spans="1:34" s="13" customForma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"/>
    </row>
    <row r="45" spans="1:34" s="13" customFormat="1" x14ac:dyDescent="0.2">
      <c r="A45" s="123"/>
      <c r="C45" s="123"/>
      <c r="D45" s="123"/>
      <c r="E45" s="123"/>
      <c r="F45" s="123"/>
      <c r="G45" s="123"/>
      <c r="H45" s="123"/>
      <c r="L45" s="123"/>
      <c r="R45" s="123"/>
      <c r="X45" s="123"/>
      <c r="AD45" s="123"/>
      <c r="AH45" s="123"/>
    </row>
    <row r="46" spans="1:34" s="13" customFormat="1" x14ac:dyDescent="0.2">
      <c r="S46" s="114"/>
      <c r="T46" s="114"/>
      <c r="U46" s="114"/>
      <c r="V46" s="114"/>
      <c r="W46" s="114"/>
      <c r="Y46" s="114"/>
      <c r="Z46" s="114"/>
      <c r="AA46" s="114"/>
      <c r="AB46" s="114"/>
      <c r="AC46" s="114"/>
    </row>
    <row r="47" spans="1:34" s="13" customFormat="1" x14ac:dyDescent="0.2">
      <c r="S47" s="114"/>
      <c r="T47" s="114"/>
      <c r="U47" s="114"/>
      <c r="V47" s="114"/>
      <c r="W47" s="114"/>
      <c r="Y47" s="114"/>
      <c r="Z47" s="114"/>
      <c r="AA47" s="114"/>
      <c r="AB47" s="114"/>
      <c r="AC47" s="114"/>
    </row>
    <row r="48" spans="1:34" s="13" customFormat="1" x14ac:dyDescent="0.2">
      <c r="S48" s="114"/>
      <c r="T48" s="114"/>
      <c r="U48" s="114"/>
      <c r="V48" s="114"/>
      <c r="W48" s="114"/>
      <c r="Y48" s="114"/>
      <c r="Z48" s="114"/>
      <c r="AA48" s="114"/>
      <c r="AB48" s="114"/>
      <c r="AC48" s="114"/>
    </row>
    <row r="49" spans="1:34" s="13" customFormat="1" x14ac:dyDescent="0.2">
      <c r="S49" s="114"/>
      <c r="T49" s="114"/>
      <c r="U49" s="114"/>
      <c r="V49" s="114"/>
      <c r="W49" s="114"/>
      <c r="Y49" s="114"/>
      <c r="Z49" s="114"/>
      <c r="AA49" s="114"/>
      <c r="AB49" s="114"/>
      <c r="AC49" s="114"/>
    </row>
    <row r="50" spans="1:34" s="13" customFormat="1" x14ac:dyDescent="0.2">
      <c r="S50" s="114"/>
      <c r="T50" s="114"/>
      <c r="U50" s="114"/>
      <c r="V50" s="114"/>
      <c r="W50" s="114"/>
      <c r="Y50" s="114"/>
      <c r="Z50" s="114"/>
      <c r="AA50" s="114"/>
      <c r="AB50" s="114"/>
      <c r="AC50" s="114"/>
    </row>
    <row r="51" spans="1:34" s="13" customFormat="1" x14ac:dyDescent="0.2">
      <c r="S51" s="114"/>
      <c r="T51" s="114"/>
      <c r="U51" s="114"/>
      <c r="V51" s="114"/>
      <c r="W51" s="114"/>
      <c r="Y51" s="114"/>
      <c r="Z51" s="114"/>
      <c r="AA51" s="114"/>
      <c r="AB51" s="114"/>
      <c r="AC51" s="114"/>
    </row>
    <row r="52" spans="1:34" s="13" customFormat="1" x14ac:dyDescent="0.2">
      <c r="S52" s="114"/>
      <c r="T52" s="114"/>
      <c r="U52" s="114"/>
      <c r="V52" s="114"/>
      <c r="W52" s="114"/>
      <c r="Y52" s="114"/>
      <c r="Z52" s="114"/>
      <c r="AA52" s="114"/>
      <c r="AB52" s="114"/>
      <c r="AC52" s="114"/>
    </row>
    <row r="53" spans="1:34" s="13" customFormat="1" x14ac:dyDescent="0.2"/>
    <row r="54" spans="1:34" s="13" customFormat="1" x14ac:dyDescent="0.2"/>
    <row r="55" spans="1:34" s="13" customFormat="1" x14ac:dyDescent="0.2"/>
    <row r="56" spans="1:34" s="13" customFormat="1" x14ac:dyDescent="0.2"/>
    <row r="57" spans="1:34" s="13" customFormat="1" ht="2.25" customHeight="1" x14ac:dyDescent="0.2"/>
    <row r="58" spans="1:34" s="13" customFormat="1" x14ac:dyDescent="0.2"/>
    <row r="59" spans="1:34" s="13" customFormat="1" ht="4.5" customHeight="1" x14ac:dyDescent="0.2"/>
    <row r="60" spans="1:34" s="13" customFormat="1" x14ac:dyDescent="0.2">
      <c r="B60" s="1"/>
    </row>
    <row r="61" spans="1:34" s="117" customFormat="1" x14ac:dyDescent="0.2">
      <c r="A61" s="13"/>
      <c r="B61" s="1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"/>
      <c r="AG61" s="1"/>
      <c r="AH61" s="13"/>
    </row>
    <row r="62" spans="1:34" s="118" customFormat="1" x14ac:dyDescent="0.2">
      <c r="A62" s="13"/>
      <c r="B62" s="1"/>
      <c r="C62" s="13"/>
      <c r="D62" s="13"/>
      <c r="E62" s="13"/>
      <c r="F62" s="13"/>
      <c r="G62" s="13"/>
      <c r="H62" s="13"/>
      <c r="I62" s="1"/>
      <c r="J62" s="1"/>
      <c r="K62" s="1"/>
      <c r="L62" s="13"/>
      <c r="M62" s="1"/>
      <c r="N62" s="1"/>
      <c r="O62" s="1"/>
      <c r="P62" s="1"/>
      <c r="Q62" s="1"/>
      <c r="R62" s="13"/>
      <c r="S62" s="1"/>
      <c r="T62" s="1"/>
      <c r="U62" s="1"/>
      <c r="V62" s="1"/>
      <c r="W62" s="1"/>
      <c r="X62" s="13"/>
      <c r="Y62" s="1"/>
      <c r="Z62" s="1"/>
      <c r="AA62" s="1"/>
      <c r="AB62" s="1"/>
      <c r="AC62" s="1"/>
      <c r="AD62" s="13"/>
      <c r="AE62" s="1"/>
      <c r="AF62" s="1"/>
      <c r="AG62" s="1"/>
      <c r="AH62" s="13"/>
    </row>
    <row r="63" spans="1:34" s="118" customFormat="1" x14ac:dyDescent="0.2">
      <c r="A63" s="13"/>
      <c r="B63" s="1"/>
      <c r="C63" s="13"/>
      <c r="D63" s="13"/>
      <c r="E63" s="13"/>
      <c r="F63" s="13"/>
      <c r="G63" s="13"/>
      <c r="H63" s="13"/>
      <c r="I63" s="1"/>
      <c r="J63" s="1"/>
      <c r="K63" s="1"/>
      <c r="L63" s="13"/>
      <c r="M63" s="1"/>
      <c r="N63" s="1"/>
      <c r="O63" s="1"/>
      <c r="P63" s="1"/>
      <c r="Q63" s="1"/>
      <c r="R63" s="13"/>
      <c r="S63" s="1"/>
      <c r="T63" s="1"/>
      <c r="U63" s="1"/>
      <c r="V63" s="1"/>
      <c r="W63" s="1"/>
      <c r="X63" s="13"/>
      <c r="Y63" s="1"/>
      <c r="Z63" s="1"/>
      <c r="AA63" s="1"/>
      <c r="AB63" s="1"/>
      <c r="AC63" s="1"/>
      <c r="AD63" s="13"/>
      <c r="AE63" s="1"/>
      <c r="AF63" s="1"/>
      <c r="AG63" s="1"/>
      <c r="AH63" s="13"/>
    </row>
    <row r="64" spans="1:34" s="118" customForma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s="118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s="118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s="118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s="118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s="118" customForma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s="118" customForma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s="118" customForma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s="118" customForma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s="118" customForma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118" customForma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s="118" customForma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s="118" customForma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s="118" customForma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s="118" customForma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s="118" customForma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s="118" customForma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5" s="118" customForma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5" s="118" customForma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5" s="118" customForma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5" s="118" customForma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5" s="118" customForma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5" s="118" customForma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5" s="118" customForma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5" s="118" customForma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5" s="118" customForma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5" s="118" customForma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5" s="118" customForma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5" s="119" customForma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5" s="119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5" s="118" customForma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20"/>
    </row>
    <row r="95" spans="1:35" s="118" customForma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21"/>
    </row>
    <row r="96" spans="1:35" s="118" customForma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21"/>
    </row>
    <row r="97" spans="1:34" s="118" customForma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s="118" customFormat="1" ht="3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s="12" customForma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s="13" customForma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s="13" customForma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s="13" customForma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s="13" customForma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s="13" customForma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s="13" customForma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s="13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s="13" customForma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s="13" customForma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s="13" customForma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s="13" customForma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s="13" customForma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s="13" customForma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</sheetData>
  <mergeCells count="119">
    <mergeCell ref="Y34:AC37"/>
    <mergeCell ref="G36:H38"/>
    <mergeCell ref="Y38:AC40"/>
    <mergeCell ref="G39:H41"/>
    <mergeCell ref="M22:Q23"/>
    <mergeCell ref="S22:W23"/>
    <mergeCell ref="Y22:AC23"/>
    <mergeCell ref="Y33:AC33"/>
    <mergeCell ref="I29:I32"/>
    <mergeCell ref="J29:J32"/>
    <mergeCell ref="K29:K32"/>
    <mergeCell ref="M33:Q33"/>
    <mergeCell ref="AA24:AA27"/>
    <mergeCell ref="AB24:AB27"/>
    <mergeCell ref="AC24:AC27"/>
    <mergeCell ref="S28:W28"/>
    <mergeCell ref="S18:W19"/>
    <mergeCell ref="Y18:Y21"/>
    <mergeCell ref="Z18:Z21"/>
    <mergeCell ref="AA18:AA21"/>
    <mergeCell ref="AB18:AB21"/>
    <mergeCell ref="AC18:AC21"/>
    <mergeCell ref="S20:W21"/>
    <mergeCell ref="AE23:AG32"/>
    <mergeCell ref="Y29:Y32"/>
    <mergeCell ref="Z29:Z32"/>
    <mergeCell ref="AA29:AA32"/>
    <mergeCell ref="AB29:AB32"/>
    <mergeCell ref="AC29:AC32"/>
    <mergeCell ref="K13:K16"/>
    <mergeCell ref="S8:W8"/>
    <mergeCell ref="Y8:AC8"/>
    <mergeCell ref="Y13:Y16"/>
    <mergeCell ref="Z13:Z16"/>
    <mergeCell ref="AA13:AA16"/>
    <mergeCell ref="AB13:AB16"/>
    <mergeCell ref="AC13:AC16"/>
    <mergeCell ref="AE7:AG7"/>
    <mergeCell ref="AE8:AG8"/>
    <mergeCell ref="S17:W17"/>
    <mergeCell ref="Y17:AC17"/>
    <mergeCell ref="Q13:Q16"/>
    <mergeCell ref="S13:S16"/>
    <mergeCell ref="T13:T16"/>
    <mergeCell ref="U13:U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D8:E8"/>
    <mergeCell ref="G8:K8"/>
    <mergeCell ref="M8:Q8"/>
    <mergeCell ref="G13:G16"/>
    <mergeCell ref="H13:J16"/>
    <mergeCell ref="M24:M27"/>
    <mergeCell ref="N24:N27"/>
    <mergeCell ref="O24:O27"/>
    <mergeCell ref="P24:P27"/>
    <mergeCell ref="Q24:Q27"/>
    <mergeCell ref="D17:E17"/>
    <mergeCell ref="G17:K17"/>
    <mergeCell ref="M17:Q17"/>
    <mergeCell ref="G24:G27"/>
    <mergeCell ref="H24:H27"/>
    <mergeCell ref="I24:I27"/>
    <mergeCell ref="J24:J27"/>
    <mergeCell ref="K24:K27"/>
    <mergeCell ref="M18:M21"/>
    <mergeCell ref="G22:K23"/>
    <mergeCell ref="G18:K21"/>
    <mergeCell ref="N18:N21"/>
    <mergeCell ref="O18:O21"/>
    <mergeCell ref="P18:P21"/>
    <mergeCell ref="Q18:Q21"/>
    <mergeCell ref="P29:P32"/>
    <mergeCell ref="Q29:Q32"/>
    <mergeCell ref="S29:S32"/>
    <mergeCell ref="M38:Q40"/>
    <mergeCell ref="D29:E31"/>
    <mergeCell ref="G29:G32"/>
    <mergeCell ref="H29:H32"/>
    <mergeCell ref="D28:E28"/>
    <mergeCell ref="G28:K28"/>
    <mergeCell ref="M28:Q28"/>
    <mergeCell ref="G33:H35"/>
    <mergeCell ref="I33:K35"/>
    <mergeCell ref="Y28:AC28"/>
    <mergeCell ref="T24:T27"/>
    <mergeCell ref="U24:U27"/>
    <mergeCell ref="V24:V27"/>
    <mergeCell ref="W24:W27"/>
    <mergeCell ref="Y24:Y27"/>
    <mergeCell ref="Z24:Z27"/>
    <mergeCell ref="D34:E36"/>
    <mergeCell ref="N34:N37"/>
    <mergeCell ref="O34:O37"/>
    <mergeCell ref="P34:P37"/>
    <mergeCell ref="Q34:Q37"/>
    <mergeCell ref="S34:W40"/>
    <mergeCell ref="M34:M37"/>
    <mergeCell ref="S24:S27"/>
    <mergeCell ref="D32:E33"/>
    <mergeCell ref="S33:W33"/>
    <mergeCell ref="T29:T32"/>
    <mergeCell ref="U29:U32"/>
    <mergeCell ref="V29:V32"/>
    <mergeCell ref="W29:W32"/>
    <mergeCell ref="M29:M32"/>
    <mergeCell ref="N29:N32"/>
    <mergeCell ref="O29:O32"/>
  </mergeCells>
  <phoneticPr fontId="55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115" zoomScaleNormal="115" workbookViewId="0">
      <selection activeCell="D28" sqref="D28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56</v>
      </c>
      <c r="D1" s="2"/>
      <c r="E1" s="4"/>
    </row>
    <row r="2" spans="1:5" ht="15.75" x14ac:dyDescent="0.25">
      <c r="A2" s="2"/>
      <c r="B2" s="3" t="str">
        <f>Graphics!D2</f>
        <v>103rd IEEE 802.15 WSN MEETING</v>
      </c>
      <c r="C2" s="2"/>
      <c r="D2" s="2"/>
      <c r="E2" s="4"/>
    </row>
    <row r="3" spans="1:5" ht="15.75" x14ac:dyDescent="0.25">
      <c r="A3" s="2"/>
      <c r="B3" s="3" t="str">
        <f>Graphics!D3</f>
        <v>Manchester Grand Hyatt</v>
      </c>
      <c r="C3" s="2"/>
      <c r="D3" s="2"/>
      <c r="E3" s="4"/>
    </row>
    <row r="4" spans="1:5" ht="15.75" x14ac:dyDescent="0.25">
      <c r="A4" s="2"/>
      <c r="B4" s="3" t="str">
        <f>Graphics!D4</f>
        <v>San Diego, California, USA</v>
      </c>
      <c r="C4" s="5"/>
      <c r="D4" s="6"/>
      <c r="E4" s="2"/>
    </row>
    <row r="5" spans="1:5" ht="14.25" x14ac:dyDescent="0.2">
      <c r="C5" s="11" t="s">
        <v>114</v>
      </c>
    </row>
    <row r="6" spans="1:5" ht="18" customHeight="1" x14ac:dyDescent="0.25">
      <c r="A6" s="2">
        <v>1</v>
      </c>
      <c r="B6" s="7" t="s">
        <v>109</v>
      </c>
      <c r="C6" s="2"/>
      <c r="D6" s="2"/>
      <c r="E6" s="4"/>
    </row>
    <row r="7" spans="1:5" ht="18" customHeight="1" x14ac:dyDescent="0.2">
      <c r="A7" s="8">
        <v>1.1000000000000001</v>
      </c>
      <c r="B7" s="14" t="s">
        <v>53</v>
      </c>
      <c r="C7" s="6" t="s">
        <v>41</v>
      </c>
      <c r="D7" s="2">
        <v>5</v>
      </c>
      <c r="E7" s="9">
        <v>0.33333333333333331</v>
      </c>
    </row>
    <row r="8" spans="1:5" ht="18" customHeight="1" x14ac:dyDescent="0.2">
      <c r="A8" s="8">
        <f t="shared" ref="A8:A12" si="0">A7+0.1</f>
        <v>1.2000000000000002</v>
      </c>
      <c r="B8" s="5" t="s">
        <v>99</v>
      </c>
      <c r="C8" s="6" t="s">
        <v>57</v>
      </c>
      <c r="D8" s="1">
        <v>5</v>
      </c>
      <c r="E8" s="9">
        <f t="shared" ref="E8:E10" si="1">E7+TIME(0,D7,0)</f>
        <v>0.33680555555555552</v>
      </c>
    </row>
    <row r="9" spans="1:5" ht="18" customHeight="1" x14ac:dyDescent="0.2">
      <c r="A9" s="8">
        <f t="shared" si="0"/>
        <v>1.3000000000000003</v>
      </c>
      <c r="B9" s="5" t="s">
        <v>54</v>
      </c>
      <c r="C9" s="6" t="s">
        <v>57</v>
      </c>
      <c r="D9" s="1">
        <v>10</v>
      </c>
      <c r="E9" s="9">
        <f t="shared" si="1"/>
        <v>0.34027777777777773</v>
      </c>
    </row>
    <row r="10" spans="1:5" ht="18" customHeight="1" x14ac:dyDescent="0.2">
      <c r="A10" s="8">
        <f t="shared" si="0"/>
        <v>1.4000000000000004</v>
      </c>
      <c r="B10" s="5" t="s">
        <v>104</v>
      </c>
      <c r="C10" s="6" t="s">
        <v>96</v>
      </c>
      <c r="D10" s="1">
        <v>30</v>
      </c>
      <c r="E10" s="9">
        <f t="shared" si="1"/>
        <v>0.34722222222222215</v>
      </c>
    </row>
    <row r="11" spans="1:5" ht="18" customHeight="1" x14ac:dyDescent="0.2">
      <c r="A11" s="8">
        <f t="shared" si="0"/>
        <v>1.5000000000000004</v>
      </c>
      <c r="B11" s="5" t="s">
        <v>103</v>
      </c>
      <c r="C11" s="6" t="s">
        <v>46</v>
      </c>
      <c r="D11" s="1">
        <v>70</v>
      </c>
      <c r="E11" s="9">
        <f>E10+TIME(0,D10,0)</f>
        <v>0.36805555555555547</v>
      </c>
    </row>
    <row r="12" spans="1:5" ht="18" customHeight="1" x14ac:dyDescent="0.2">
      <c r="A12" s="8">
        <f t="shared" si="0"/>
        <v>1.6000000000000005</v>
      </c>
      <c r="B12" s="10" t="s">
        <v>48</v>
      </c>
      <c r="C12" s="6" t="s">
        <v>41</v>
      </c>
      <c r="D12" s="2">
        <v>0</v>
      </c>
      <c r="E12" s="9">
        <f>E11+TIME(0,D11,0)</f>
        <v>0.41666666666666657</v>
      </c>
    </row>
    <row r="13" spans="1:5" ht="18" customHeight="1" x14ac:dyDescent="0.2">
      <c r="A13" s="8"/>
      <c r="B13" s="15"/>
      <c r="D13" s="2"/>
      <c r="E13" s="9"/>
    </row>
    <row r="14" spans="1:5" ht="18" customHeight="1" x14ac:dyDescent="0.25">
      <c r="A14" s="2">
        <v>2</v>
      </c>
      <c r="B14" s="7" t="s">
        <v>112</v>
      </c>
      <c r="C14" s="2"/>
      <c r="D14" s="2"/>
      <c r="E14" s="4"/>
    </row>
    <row r="15" spans="1:5" ht="25.5" x14ac:dyDescent="0.2">
      <c r="A15" s="8">
        <f>A14+0.1</f>
        <v>2.1</v>
      </c>
      <c r="B15" s="14" t="s">
        <v>100</v>
      </c>
      <c r="C15" s="124" t="s">
        <v>113</v>
      </c>
      <c r="D15" s="2">
        <v>0</v>
      </c>
      <c r="E15" s="9">
        <v>0.4375</v>
      </c>
    </row>
    <row r="16" spans="1:5" ht="18" customHeight="1" x14ac:dyDescent="0.2">
      <c r="A16" s="8">
        <f t="shared" ref="A16:A17" si="2">A15+0.1</f>
        <v>2.2000000000000002</v>
      </c>
      <c r="B16" s="5" t="s">
        <v>111</v>
      </c>
      <c r="C16" s="6" t="s">
        <v>96</v>
      </c>
      <c r="D16" s="1">
        <v>120</v>
      </c>
      <c r="E16" s="9">
        <f t="shared" ref="E16:E18" si="3">E15+TIME(0,D15,0)</f>
        <v>0.4375</v>
      </c>
    </row>
    <row r="17" spans="1:8" ht="25.5" x14ac:dyDescent="0.2">
      <c r="A17" s="8">
        <f t="shared" si="2"/>
        <v>2.3000000000000003</v>
      </c>
      <c r="B17" s="10" t="s">
        <v>97</v>
      </c>
      <c r="C17" s="124" t="s">
        <v>113</v>
      </c>
      <c r="D17" s="2">
        <v>0</v>
      </c>
      <c r="E17" s="9">
        <f t="shared" si="3"/>
        <v>0.52083333333333337</v>
      </c>
    </row>
    <row r="18" spans="1:8" ht="18" customHeight="1" x14ac:dyDescent="0.2">
      <c r="A18" s="8"/>
      <c r="B18" s="15"/>
      <c r="D18" s="2"/>
      <c r="E18" s="9">
        <f t="shared" si="3"/>
        <v>0.52083333333333337</v>
      </c>
    </row>
    <row r="19" spans="1:8" ht="18" customHeight="1" x14ac:dyDescent="0.2">
      <c r="A19" s="8"/>
      <c r="B19" s="15"/>
      <c r="D19" s="2"/>
      <c r="E19" s="9"/>
    </row>
    <row r="20" spans="1:8" ht="18" customHeight="1" x14ac:dyDescent="0.25">
      <c r="A20" s="2">
        <v>3</v>
      </c>
      <c r="B20" s="7" t="s">
        <v>98</v>
      </c>
      <c r="C20" s="2"/>
      <c r="D20" s="2"/>
      <c r="E20" s="4"/>
    </row>
    <row r="21" spans="1:8" ht="18" customHeight="1" x14ac:dyDescent="0.2">
      <c r="A21" s="8">
        <f>A20+0.1</f>
        <v>3.1</v>
      </c>
      <c r="B21" s="14" t="s">
        <v>100</v>
      </c>
      <c r="C21" s="6" t="s">
        <v>95</v>
      </c>
      <c r="D21" s="2">
        <v>0</v>
      </c>
      <c r="E21" s="9">
        <v>0.33333333333333331</v>
      </c>
    </row>
    <row r="22" spans="1:8" ht="18" customHeight="1" x14ac:dyDescent="0.2">
      <c r="A22" s="8">
        <f t="shared" ref="A22:A23" si="4">A21+0.1</f>
        <v>3.2</v>
      </c>
      <c r="B22" s="5" t="s">
        <v>105</v>
      </c>
      <c r="C22" s="6" t="s">
        <v>96</v>
      </c>
      <c r="D22" s="1">
        <v>120</v>
      </c>
      <c r="E22" s="9">
        <f t="shared" ref="E22:E24" si="5">E21+TIME(0,D21,0)</f>
        <v>0.33333333333333331</v>
      </c>
    </row>
    <row r="23" spans="1:8" ht="18" customHeight="1" x14ac:dyDescent="0.2">
      <c r="A23" s="8">
        <f t="shared" si="4"/>
        <v>3.3000000000000003</v>
      </c>
      <c r="B23" s="10" t="s">
        <v>97</v>
      </c>
      <c r="C23" s="6" t="s">
        <v>95</v>
      </c>
      <c r="D23" s="2">
        <v>0</v>
      </c>
      <c r="E23" s="9">
        <f t="shared" si="5"/>
        <v>0.41666666666666663</v>
      </c>
    </row>
    <row r="24" spans="1:8" ht="18" customHeight="1" x14ac:dyDescent="0.2">
      <c r="A24" s="8"/>
      <c r="B24" s="15"/>
      <c r="D24" s="2"/>
      <c r="E24" s="9">
        <f t="shared" si="5"/>
        <v>0.41666666666666663</v>
      </c>
    </row>
    <row r="25" spans="1:8" ht="18" customHeight="1" x14ac:dyDescent="0.25">
      <c r="A25" s="2">
        <v>4</v>
      </c>
      <c r="B25" s="16" t="s">
        <v>101</v>
      </c>
      <c r="C25" s="2"/>
      <c r="D25" s="2"/>
      <c r="E25" s="4"/>
      <c r="H25" s="7"/>
    </row>
    <row r="26" spans="1:8" ht="18" customHeight="1" x14ac:dyDescent="0.25">
      <c r="A26" s="8">
        <f>A25+0.1</f>
        <v>4.0999999999999996</v>
      </c>
      <c r="B26" s="14" t="s">
        <v>40</v>
      </c>
      <c r="C26" s="6" t="s">
        <v>41</v>
      </c>
      <c r="D26" s="2">
        <v>0</v>
      </c>
      <c r="E26" s="9">
        <v>0.33333333333333331</v>
      </c>
      <c r="H26" s="7"/>
    </row>
    <row r="27" spans="1:8" ht="18" customHeight="1" x14ac:dyDescent="0.25">
      <c r="A27" s="8">
        <f t="shared" ref="A27:A29" si="6">A26+0.1</f>
        <v>4.1999999999999993</v>
      </c>
      <c r="B27" s="14" t="s">
        <v>106</v>
      </c>
      <c r="C27" s="6" t="s">
        <v>66</v>
      </c>
      <c r="D27" s="2">
        <v>90</v>
      </c>
      <c r="E27" s="9">
        <f>E26+TIME(0,D26,0)</f>
        <v>0.33333333333333331</v>
      </c>
      <c r="H27" s="7"/>
    </row>
    <row r="28" spans="1:8" ht="18" customHeight="1" x14ac:dyDescent="0.25">
      <c r="A28" s="8">
        <f t="shared" si="6"/>
        <v>4.2999999999999989</v>
      </c>
      <c r="B28" s="14" t="s">
        <v>115</v>
      </c>
      <c r="C28" s="6" t="s">
        <v>108</v>
      </c>
      <c r="D28" s="2">
        <v>30</v>
      </c>
      <c r="E28" s="9">
        <f>E27+TIME(0,D27,0)</f>
        <v>0.39583333333333331</v>
      </c>
      <c r="H28" s="7"/>
    </row>
    <row r="29" spans="1:8" ht="18" customHeight="1" x14ac:dyDescent="0.25">
      <c r="A29" s="8">
        <f t="shared" si="6"/>
        <v>4.3999999999999986</v>
      </c>
      <c r="B29" s="10" t="s">
        <v>48</v>
      </c>
      <c r="C29" s="6" t="s">
        <v>41</v>
      </c>
      <c r="D29" s="1">
        <v>0</v>
      </c>
      <c r="E29" s="9">
        <f>E28+TIME(0,D28,0)</f>
        <v>0.41666666666666663</v>
      </c>
      <c r="H29" s="7"/>
    </row>
    <row r="30" spans="1:8" ht="18" customHeight="1" x14ac:dyDescent="0.2">
      <c r="A30" s="8"/>
      <c r="D30" s="1"/>
      <c r="E30" s="9">
        <f t="shared" ref="E30" si="7">E29+TIME(0,D29,0)</f>
        <v>0.41666666666666663</v>
      </c>
    </row>
    <row r="31" spans="1:8" ht="18" customHeight="1" x14ac:dyDescent="0.2">
      <c r="A31" s="8"/>
      <c r="B31" s="15"/>
      <c r="C31" s="6"/>
      <c r="D31" s="2"/>
      <c r="E31" s="9"/>
    </row>
    <row r="32" spans="1:8" ht="18" customHeight="1" x14ac:dyDescent="0.25">
      <c r="A32" s="2">
        <v>5</v>
      </c>
      <c r="B32" s="16" t="s">
        <v>102</v>
      </c>
      <c r="C32" s="2"/>
      <c r="D32" s="2"/>
      <c r="E32" s="4"/>
    </row>
    <row r="33" spans="1:5" ht="18" customHeight="1" x14ac:dyDescent="0.2">
      <c r="A33" s="8">
        <f>A32+0.1</f>
        <v>5.0999999999999996</v>
      </c>
      <c r="B33" s="14" t="s">
        <v>40</v>
      </c>
      <c r="C33" s="6" t="s">
        <v>41</v>
      </c>
      <c r="D33" s="2">
        <v>0</v>
      </c>
      <c r="E33" s="9">
        <v>0.4375</v>
      </c>
    </row>
    <row r="34" spans="1:5" ht="18" customHeight="1" x14ac:dyDescent="0.2">
      <c r="A34" s="8">
        <f t="shared" ref="A34:A38" si="8">A33+0.1</f>
        <v>5.1999999999999993</v>
      </c>
      <c r="B34" s="10" t="s">
        <v>107</v>
      </c>
      <c r="C34" s="6" t="s">
        <v>46</v>
      </c>
      <c r="D34" s="1">
        <v>60</v>
      </c>
      <c r="E34" s="9">
        <f>E33+TIME(0,D33,0)</f>
        <v>0.4375</v>
      </c>
    </row>
    <row r="35" spans="1:5" ht="18" customHeight="1" x14ac:dyDescent="0.2">
      <c r="A35" s="8">
        <f t="shared" si="8"/>
        <v>5.2999999999999989</v>
      </c>
      <c r="B35" s="14" t="s">
        <v>115</v>
      </c>
      <c r="C35" s="6" t="s">
        <v>46</v>
      </c>
      <c r="D35" s="1">
        <v>30</v>
      </c>
      <c r="E35" s="9">
        <f t="shared" ref="E35:E39" si="9">E34+TIME(0,D34,0)</f>
        <v>0.47916666666666669</v>
      </c>
    </row>
    <row r="36" spans="1:5" ht="18" customHeight="1" x14ac:dyDescent="0.2">
      <c r="A36" s="8">
        <f t="shared" si="8"/>
        <v>5.3999999999999986</v>
      </c>
      <c r="B36" s="10" t="s">
        <v>60</v>
      </c>
      <c r="C36" s="6" t="s">
        <v>46</v>
      </c>
      <c r="D36" s="1">
        <v>10</v>
      </c>
      <c r="E36" s="9">
        <f t="shared" si="9"/>
        <v>0.5</v>
      </c>
    </row>
    <row r="37" spans="1:5" ht="18" customHeight="1" x14ac:dyDescent="0.2">
      <c r="A37" s="8">
        <f t="shared" si="8"/>
        <v>5.4999999999999982</v>
      </c>
      <c r="B37" s="5" t="s">
        <v>52</v>
      </c>
      <c r="C37" s="6" t="s">
        <v>46</v>
      </c>
      <c r="D37" s="1">
        <v>19</v>
      </c>
      <c r="E37" s="9">
        <f t="shared" si="9"/>
        <v>0.50694444444444442</v>
      </c>
    </row>
    <row r="38" spans="1:5" ht="18" customHeight="1" x14ac:dyDescent="0.2">
      <c r="A38" s="8">
        <f t="shared" si="8"/>
        <v>5.5999999999999979</v>
      </c>
      <c r="B38" s="10" t="s">
        <v>42</v>
      </c>
      <c r="C38" s="6" t="s">
        <v>41</v>
      </c>
      <c r="D38" s="1">
        <v>1</v>
      </c>
      <c r="E38" s="9">
        <f t="shared" si="9"/>
        <v>0.52013888888888882</v>
      </c>
    </row>
    <row r="39" spans="1:5" ht="18" customHeight="1" x14ac:dyDescent="0.2">
      <c r="A39" s="8"/>
      <c r="D39" s="1"/>
      <c r="E39" s="9">
        <f t="shared" si="9"/>
        <v>0.52083333333333326</v>
      </c>
    </row>
    <row r="40" spans="1:5" ht="18" customHeight="1" x14ac:dyDescent="0.2">
      <c r="A40" s="8"/>
      <c r="E40" s="9"/>
    </row>
  </sheetData>
  <phoneticPr fontId="12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2016 Agenda</dc:title>
  <dc:creator>kitazawa</dc:creator>
  <cp:lastModifiedBy>Shoichi Kitazawa</cp:lastModifiedBy>
  <cp:lastPrinted>2015-08-05T09:12:47Z</cp:lastPrinted>
  <dcterms:created xsi:type="dcterms:W3CDTF">2007-03-13T13:40:10Z</dcterms:created>
  <dcterms:modified xsi:type="dcterms:W3CDTF">2016-06-28T02:51:27Z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