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8" windowWidth="11712" windowHeight="5568" activeTab="1"/>
  </bookViews>
  <sheets>
    <sheet name="WG 15" sheetId="1" r:id="rId1"/>
    <sheet name="IG THz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3" i="2"/>
  <c r="E12"/>
  <c r="J90" i="1"/>
  <c r="H90"/>
  <c r="C63"/>
  <c r="D8"/>
  <c r="G8" s="1"/>
  <c r="M8" s="1"/>
  <c r="S8" s="1"/>
  <c r="Y8" s="1"/>
  <c r="AE8" s="1"/>
  <c r="E10" i="2" l="1"/>
  <c r="E11"/>
  <c r="E9"/>
  <c r="E14" l="1"/>
</calcChain>
</file>

<file path=xl/sharedStrings.xml><?xml version="1.0" encoding="utf-8"?>
<sst xmlns="http://schemas.openxmlformats.org/spreadsheetml/2006/main" count="289" uniqueCount="182">
  <si>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</si>
  <si>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</si>
  <si>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</si>
  <si>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</si>
  <si>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</si>
  <si>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</si>
  <si>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</si>
  <si>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</si>
  <si>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</si>
  <si>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</si>
  <si>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</si>
  <si>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</si>
  <si>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</si>
  <si>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</si>
  <si>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TG9 KMP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</si>
  <si>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</si>
  <si>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</si>
  <si>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</si>
  <si>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</si>
  <si>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</si>
  <si>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</si>
  <si>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</si>
  <si>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</si>
  <si>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</si>
  <si>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</si>
  <si>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</si>
  <si>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</si>
  <si>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</si>
  <si>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</si>
  <si>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Tech Editors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</si>
  <si>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</si>
  <si>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</si>
  <si>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</si>
  <si>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</si>
  <si>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</si>
  <si>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</si>
  <si>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</si>
  <si>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</si>
  <si>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</si>
  <si>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Dinner on your own</t>
  </si>
  <si>
    <t>18:30-19:00</t>
  </si>
  <si>
    <t>SC-M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</si>
  <si>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</si>
  <si>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</si>
  <si>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</si>
  <si>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</si>
  <si>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</si>
  <si>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</si>
  <si>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</si>
  <si>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</si>
  <si>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EC</t>
  </si>
  <si>
    <t>802  EXECUTIVE COMMITTEE</t>
  </si>
  <si>
    <t>AC</t>
  </si>
  <si>
    <t>802.15 ADVISORY COMMITTEE</t>
  </si>
  <si>
    <t>Task Group 15.4n for China Medical Band</t>
  </si>
  <si>
    <t>Standing Committee on Maintenance</t>
  </si>
  <si>
    <t>TG8 PAC</t>
  </si>
  <si>
    <t>HOURS PER 802.15 GROUP STATISTICS</t>
  </si>
  <si>
    <t>ROOM SETUPS</t>
  </si>
  <si>
    <t>Slots</t>
  </si>
  <si>
    <t>R SIZE</t>
  </si>
  <si>
    <t>R TYPE</t>
  </si>
  <si>
    <t>T MIC</t>
  </si>
  <si>
    <t>F MIC</t>
  </si>
  <si>
    <t>Advisory Committee</t>
  </si>
  <si>
    <t>-</t>
  </si>
  <si>
    <t>Working Group/Joint MTGs</t>
  </si>
  <si>
    <t>802.15 WNG</t>
  </si>
  <si>
    <t xml:space="preserve">Optional Meeting Time Available </t>
  </si>
  <si>
    <t>Room Size</t>
  </si>
  <si>
    <t>Floor Mic</t>
  </si>
  <si>
    <t>Min Time Required for Attendance Credit</t>
  </si>
  <si>
    <t>Room Type</t>
  </si>
  <si>
    <t>Projector</t>
  </si>
  <si>
    <t>Table Mic</t>
  </si>
  <si>
    <t>Raised Head Table</t>
  </si>
  <si>
    <t>Wireless Chairs</t>
  </si>
  <si>
    <t>TG10 L2R</t>
  </si>
  <si>
    <t>Task Group 15.10 -LAYER 2 ROUTING</t>
  </si>
  <si>
    <t>PROJ</t>
  </si>
  <si>
    <t>IG 6Tisch</t>
  </si>
  <si>
    <t>Interest Group-IETF Liaison</t>
  </si>
  <si>
    <t>Task Group 15.8 on Peer Aware Communication</t>
  </si>
  <si>
    <t xml:space="preserve">TG8 PAC </t>
  </si>
  <si>
    <t>TG10
L2R</t>
  </si>
  <si>
    <t>IG 6T</t>
  </si>
  <si>
    <t>TG3d 100G</t>
  </si>
  <si>
    <t>TG4r DMT</t>
  </si>
  <si>
    <t>IG THZ</t>
  </si>
  <si>
    <t>Task Group-100G 15.3 PHY layer</t>
  </si>
  <si>
    <t>Interest Group-Terahertz</t>
  </si>
  <si>
    <t>TG3d-100G</t>
  </si>
  <si>
    <t>IG -DEP</t>
  </si>
  <si>
    <t>TG4s SRU</t>
  </si>
  <si>
    <t xml:space="preserve">Total TG/SG/IG only:  </t>
  </si>
  <si>
    <t>ROOM 1</t>
  </si>
  <si>
    <t>ROOM 2</t>
  </si>
  <si>
    <t>ROOM 3</t>
  </si>
  <si>
    <t>ROOM 4</t>
  </si>
  <si>
    <t>BR</t>
  </si>
  <si>
    <t>CR</t>
  </si>
  <si>
    <t>SIZE</t>
  </si>
  <si>
    <t>LAYOUT</t>
  </si>
  <si>
    <t>WNG  ROOM 1</t>
  </si>
  <si>
    <t>Task Group-15.4s Spectrum Resource Utilization</t>
  </si>
  <si>
    <t>WIRELESS CHAIRS MEETING</t>
  </si>
  <si>
    <t>Open</t>
  </si>
  <si>
    <t>TG7R1 OCC</t>
  </si>
  <si>
    <t>802.15 WG CLOSING
ROOM 1</t>
  </si>
  <si>
    <t>802.15 WG Midweek-ROOM 1</t>
  </si>
  <si>
    <t>IG HRRC(Jt w/802.16)</t>
  </si>
  <si>
    <t>TG3e HRCP</t>
  </si>
  <si>
    <t>TG3e-HRCP</t>
  </si>
  <si>
    <t>IG HRRC</t>
  </si>
  <si>
    <t>Rm 3
20 BR or CR</t>
  </si>
  <si>
    <t>Rn 2
30 CR</t>
  </si>
  <si>
    <t>Rm 4
16 BR</t>
  </si>
  <si>
    <t>IG GUIDE</t>
  </si>
  <si>
    <t>CR/BR</t>
  </si>
  <si>
    <t>ROOM 5</t>
  </si>
  <si>
    <t>assigned</t>
  </si>
  <si>
    <t>requested</t>
  </si>
  <si>
    <t>IG Guide</t>
  </si>
  <si>
    <t>slots</t>
  </si>
  <si>
    <t>TG3e</t>
  </si>
  <si>
    <t>802.15 Wireless Next Generation Standing Committee</t>
  </si>
  <si>
    <t>Interest Group- HIGH RATE RAIL COMMUICATIONS</t>
  </si>
  <si>
    <t>Interest Group ON ENHANCED DEPENDABILITY</t>
  </si>
  <si>
    <t>Interest Group-Guide for 15.4 Use</t>
  </si>
  <si>
    <t>MEETING CALLED TO ORDER</t>
  </si>
  <si>
    <t>T. Kürner</t>
  </si>
  <si>
    <t>Task Group-High Rate Close Proximity App Amendment to 15.3</t>
  </si>
  <si>
    <t>Adjourn</t>
  </si>
  <si>
    <t>Rm 5
12BR</t>
  </si>
  <si>
    <t xml:space="preserve">Social
</t>
  </si>
  <si>
    <t>Rm 1
70 CR</t>
  </si>
  <si>
    <t>SG12
ULI</t>
  </si>
  <si>
    <t>TG4t HR</t>
  </si>
  <si>
    <t>TG4u India
IBP</t>
  </si>
  <si>
    <t>TG3d 100G + IG THz</t>
  </si>
  <si>
    <t>802.1 /802.15 jt mtg</t>
  </si>
  <si>
    <t>TG3m REVa</t>
  </si>
  <si>
    <t>15.3 Revision a (roll-up of b and c + 64-48 bit address conversion</t>
  </si>
  <si>
    <t>TG4t HRP</t>
  </si>
  <si>
    <t>Task Group-15.4t Higher Rate PHY (HRP)</t>
  </si>
  <si>
    <t>TGu IBP</t>
  </si>
  <si>
    <t>Task Group 15.4u PHY for 865-867 band in India (IBP)</t>
  </si>
  <si>
    <t>TG7m OWC</t>
  </si>
  <si>
    <t>Task Group-15.7 REVISIONa-Optical Wireless Communications</t>
  </si>
  <si>
    <t>SC-TE</t>
  </si>
  <si>
    <t>Technical Editors Standing Committee</t>
  </si>
  <si>
    <t>Task Group 15.9  KEY MANAGEMENT PROTOCOL</t>
  </si>
  <si>
    <t>SG12 ULI</t>
  </si>
  <si>
    <t>Study Group- Upper Layer Interface (ULI) for 15.4</t>
  </si>
  <si>
    <t>TG 3m REVa</t>
  </si>
  <si>
    <t>TG 4t HRP</t>
  </si>
  <si>
    <t>TG 4u IBP</t>
  </si>
  <si>
    <t>TG7m REVa OWC</t>
  </si>
  <si>
    <t xml:space="preserve">SC-M </t>
  </si>
  <si>
    <t>101st IEEE 802.15 WSN MEETING</t>
  </si>
  <si>
    <t>Venetitian Macau Hotel and Convention Center</t>
  </si>
  <si>
    <t>Macau, China</t>
  </si>
  <si>
    <t>802 OPENING EC MTG</t>
  </si>
  <si>
    <t xml:space="preserve">Joint 
15/16 IG HRRC </t>
  </si>
  <si>
    <t>SG4v
EUB</t>
  </si>
  <si>
    <t>802.15 WG Opening Plenary
ROOM 1</t>
  </si>
  <si>
    <t>LUNCH</t>
  </si>
  <si>
    <t>CLOSING 802 EC MEETING</t>
  </si>
  <si>
    <t>TG3m
REVa</t>
  </si>
  <si>
    <r>
      <rPr>
        <b/>
        <u/>
        <sz val="10"/>
        <rFont val="Arial"/>
        <family val="2"/>
      </rPr>
      <t>Tutorial 1</t>
    </r>
    <r>
      <rPr>
        <b/>
        <sz val="10"/>
        <rFont val="Arial"/>
        <family val="2"/>
      </rPr>
      <t xml:space="preserve"> </t>
    </r>
  </si>
  <si>
    <t>Tutorial 2</t>
  </si>
  <si>
    <t>Tutorial 3</t>
  </si>
  <si>
    <t>SG4v EUB</t>
  </si>
  <si>
    <t>Study Group 15.4v Define PAR for Band Corrections</t>
  </si>
  <si>
    <t>Joint Task Group 3d + IG THz, Wednesday AM1, March 16, 2016, Room Florence 2206</t>
  </si>
  <si>
    <t>Patent Slides</t>
  </si>
  <si>
    <t>R5</t>
  </si>
  <si>
    <t>802.15 AC Meeting</t>
  </si>
  <si>
    <t>Channel Characteristics Study for Future Indoor Millimeter And Submillimeter Wireless Communications (16/0208)</t>
  </si>
  <si>
    <t>B. Peng</t>
  </si>
  <si>
    <t>Approval of the Agenda / Minutes from Atlanta 2016 (16/0158r1, 16/0098)</t>
  </si>
  <si>
    <t>Approval of Liaison Statement (15/0699r5, 15/0722r4)</t>
  </si>
</sst>
</file>

<file path=xl/styles.xml><?xml version="1.0" encoding="utf-8"?>
<styleSheet xmlns="http://schemas.openxmlformats.org/spreadsheetml/2006/main">
  <numFmts count="4">
    <numFmt numFmtId="164" formatCode="0.0"/>
    <numFmt numFmtId="165" formatCode="[$-409]d\-mmm\-yyyy;@"/>
    <numFmt numFmtId="166" formatCode="General_)"/>
    <numFmt numFmtId="167" formatCode="hh:mm\ AM/PM_)"/>
  </numFmts>
  <fonts count="87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20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</font>
    <font>
      <b/>
      <sz val="8"/>
      <color indexed="21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21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20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8"/>
      <color indexed="14"/>
      <name val="Arial"/>
      <family val="2"/>
    </font>
    <font>
      <b/>
      <sz val="10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indexed="11"/>
      <name val="Arial"/>
      <family val="2"/>
    </font>
    <font>
      <b/>
      <sz val="9"/>
      <name val="Arial"/>
      <family val="2"/>
    </font>
    <font>
      <b/>
      <sz val="10"/>
      <color indexed="62"/>
      <name val="Arial"/>
      <family val="2"/>
    </font>
    <font>
      <b/>
      <sz val="10"/>
      <color indexed="61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53"/>
      <name val="Arial"/>
      <family val="2"/>
    </font>
    <font>
      <b/>
      <sz val="8"/>
      <color indexed="18"/>
      <name val="Arial"/>
      <family val="2"/>
    </font>
    <font>
      <b/>
      <sz val="9"/>
      <color indexed="5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7"/>
      <color indexed="9"/>
      <name val="Arial"/>
      <family val="2"/>
    </font>
    <font>
      <b/>
      <sz val="10"/>
      <color indexed="53"/>
      <name val="Arial"/>
      <family val="2"/>
    </font>
    <font>
      <b/>
      <sz val="10"/>
      <color indexed="60"/>
      <name val="Arial"/>
      <family val="2"/>
    </font>
    <font>
      <b/>
      <sz val="10"/>
      <color indexed="11"/>
      <name val="Arial"/>
      <family val="2"/>
    </font>
    <font>
      <b/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54"/>
      <name val="Arial"/>
      <family val="2"/>
    </font>
    <font>
      <b/>
      <sz val="10"/>
      <color indexed="12"/>
      <name val="Arial"/>
      <family val="2"/>
    </font>
    <font>
      <b/>
      <sz val="10"/>
      <color indexed="44"/>
      <name val="Arial"/>
      <family val="2"/>
    </font>
    <font>
      <b/>
      <sz val="9"/>
      <color rgb="FFC00000"/>
      <name val="Arial"/>
      <family val="2"/>
    </font>
    <font>
      <b/>
      <sz val="9"/>
      <color rgb="FF33CC33"/>
      <name val="Arial"/>
      <family val="2"/>
    </font>
    <font>
      <b/>
      <sz val="9"/>
      <color rgb="FFFF6600"/>
      <name val="Arial"/>
      <family val="2"/>
    </font>
    <font>
      <b/>
      <sz val="9"/>
      <color rgb="FFFF00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9"/>
      <color rgb="FF00B0F0"/>
      <name val="Arial"/>
      <family val="2"/>
    </font>
    <font>
      <b/>
      <sz val="9"/>
      <color theme="8" tint="-0.249977111117893"/>
      <name val="Arial"/>
      <family val="2"/>
    </font>
    <font>
      <b/>
      <sz val="9"/>
      <color rgb="FF002060"/>
      <name val="Arial"/>
      <family val="2"/>
    </font>
    <font>
      <b/>
      <sz val="8"/>
      <color rgb="FF0070C0"/>
      <name val="Arial"/>
      <family val="2"/>
    </font>
    <font>
      <b/>
      <sz val="8"/>
      <color rgb="FFCC0099"/>
      <name val="Arial"/>
      <family val="2"/>
    </font>
    <font>
      <b/>
      <sz val="9"/>
      <color rgb="FF009900"/>
      <name val="Arial"/>
      <family val="2"/>
    </font>
    <font>
      <b/>
      <sz val="9"/>
      <color rgb="FF800080"/>
      <name val="Arial"/>
      <family val="2"/>
    </font>
    <font>
      <b/>
      <sz val="8"/>
      <color theme="0"/>
      <name val="Arial"/>
      <family val="2"/>
    </font>
    <font>
      <b/>
      <sz val="8"/>
      <color rgb="FFFF6600"/>
      <name val="Arial"/>
      <family val="2"/>
    </font>
    <font>
      <b/>
      <sz val="10"/>
      <color rgb="FF333399"/>
      <name val="Arial"/>
      <family val="2"/>
    </font>
    <font>
      <b/>
      <sz val="10"/>
      <color rgb="FF002060"/>
      <name val="Arial"/>
      <family val="2"/>
    </font>
    <font>
      <b/>
      <sz val="10"/>
      <color rgb="FFC00000"/>
      <name val="Arial"/>
      <family val="2"/>
    </font>
    <font>
      <b/>
      <sz val="10"/>
      <color rgb="FF80008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4"/>
      <color rgb="FF000000"/>
      <name val="Arial"/>
      <family val="2"/>
    </font>
    <font>
      <sz val="12"/>
      <name val="Courier"/>
      <family val="3"/>
    </font>
    <font>
      <b/>
      <sz val="10"/>
      <color theme="3" tint="0.39997558519241921"/>
      <name val="Arial"/>
      <family val="2"/>
    </font>
    <font>
      <b/>
      <sz val="11"/>
      <color theme="1"/>
      <name val="Times New Roman"/>
      <family val="1"/>
    </font>
    <font>
      <b/>
      <sz val="10"/>
      <color theme="5" tint="-0.249977111117893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61"/>
        <bgColor indexed="64"/>
      </patternFill>
    </fill>
    <fill>
      <patternFill patternType="darkGrid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E8182C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776BD6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5" tint="0.39997558519241921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6" fontId="83" fillId="0" borderId="0"/>
  </cellStyleXfs>
  <cellXfs count="515">
    <xf numFmtId="0" fontId="0" fillId="0" borderId="0" xfId="0"/>
    <xf numFmtId="0" fontId="8" fillId="0" borderId="0" xfId="0" applyFont="1"/>
    <xf numFmtId="0" fontId="35" fillId="0" borderId="0" xfId="0" applyFont="1" applyFill="1" applyBorder="1"/>
    <xf numFmtId="0" fontId="3" fillId="18" borderId="2" xfId="0" applyFont="1" applyFill="1" applyBorder="1" applyAlignment="1">
      <alignment horizontal="left" vertical="center" indent="2"/>
    </xf>
    <xf numFmtId="0" fontId="3" fillId="18" borderId="1" xfId="0" applyFont="1" applyFill="1" applyBorder="1" applyAlignment="1">
      <alignment horizontal="left" vertical="center" indent="2"/>
    </xf>
    <xf numFmtId="0" fontId="1" fillId="18" borderId="1" xfId="0" applyFont="1" applyFill="1" applyBorder="1" applyAlignment="1">
      <alignment horizontal="left" vertical="center"/>
    </xf>
    <xf numFmtId="0" fontId="1" fillId="18" borderId="1" xfId="0" applyFont="1" applyFill="1" applyBorder="1" applyAlignment="1">
      <alignment vertical="center"/>
    </xf>
    <xf numFmtId="0" fontId="4" fillId="18" borderId="0" xfId="0" applyFont="1" applyFill="1" applyAlignment="1"/>
    <xf numFmtId="0" fontId="1" fillId="18" borderId="0" xfId="0" applyFont="1" applyFill="1" applyBorder="1" applyAlignment="1">
      <alignment horizontal="left" vertical="center" indent="2"/>
    </xf>
    <xf numFmtId="0" fontId="0" fillId="18" borderId="0" xfId="0" applyFill="1"/>
    <xf numFmtId="0" fontId="3" fillId="18" borderId="4" xfId="0" applyFont="1" applyFill="1" applyBorder="1" applyAlignment="1">
      <alignment horizontal="left" indent="2"/>
    </xf>
    <xf numFmtId="0" fontId="3" fillId="18" borderId="0" xfId="0" applyFont="1" applyFill="1" applyBorder="1" applyAlignment="1">
      <alignment horizontal="left" indent="2"/>
    </xf>
    <xf numFmtId="0" fontId="7" fillId="18" borderId="0" xfId="0" applyFont="1" applyFill="1" applyAlignment="1">
      <alignment horizontal="left" indent="2"/>
    </xf>
    <xf numFmtId="0" fontId="5" fillId="18" borderId="0" xfId="0" applyFont="1" applyFill="1" applyBorder="1" applyAlignment="1">
      <alignment horizontal="left" vertical="center" indent="2"/>
    </xf>
    <xf numFmtId="0" fontId="6" fillId="18" borderId="7" xfId="0" applyFont="1" applyFill="1" applyBorder="1" applyAlignment="1">
      <alignment horizontal="left" vertical="center" indent="2"/>
    </xf>
    <xf numFmtId="0" fontId="6" fillId="18" borderId="0" xfId="0" applyFont="1" applyFill="1" applyBorder="1" applyAlignment="1">
      <alignment horizontal="left" vertical="center" indent="2"/>
    </xf>
    <xf numFmtId="0" fontId="7" fillId="18" borderId="0" xfId="0" applyFont="1" applyFill="1" applyBorder="1" applyAlignment="1">
      <alignment horizontal="left" indent="2"/>
    </xf>
    <xf numFmtId="0" fontId="1" fillId="18" borderId="9" xfId="0" applyFont="1" applyFill="1" applyBorder="1" applyAlignment="1">
      <alignment vertical="center"/>
    </xf>
    <xf numFmtId="0" fontId="1" fillId="18" borderId="8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indent="2"/>
    </xf>
    <xf numFmtId="0" fontId="5" fillId="0" borderId="0" xfId="0" applyFont="1" applyFill="1" applyBorder="1" applyAlignment="1">
      <alignment horizontal="left" vertical="center" indent="2"/>
    </xf>
    <xf numFmtId="0" fontId="0" fillId="0" borderId="0" xfId="0" applyFill="1"/>
    <xf numFmtId="0" fontId="82" fillId="32" borderId="0" xfId="0" applyFont="1" applyFill="1" applyBorder="1" applyAlignment="1">
      <alignment horizontal="left" vertical="center"/>
    </xf>
    <xf numFmtId="0" fontId="0" fillId="18" borderId="0" xfId="0" applyFont="1" applyFill="1" applyBorder="1"/>
    <xf numFmtId="164" fontId="8" fillId="0" borderId="0" xfId="1" quotePrefix="1" applyNumberFormat="1" applyFont="1" applyBorder="1"/>
    <xf numFmtId="166" fontId="8" fillId="0" borderId="0" xfId="1" applyFont="1" applyFill="1" applyBorder="1"/>
    <xf numFmtId="166" fontId="8" fillId="0" borderId="0" xfId="1" applyFont="1" applyBorder="1"/>
    <xf numFmtId="167" fontId="8" fillId="0" borderId="0" xfId="1" applyNumberFormat="1" applyFont="1" applyBorder="1" applyProtection="1"/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 indent="2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3" borderId="4" xfId="0" applyFont="1" applyFill="1" applyBorder="1" applyAlignment="1">
      <alignment horizontal="left" indent="2"/>
    </xf>
    <xf numFmtId="0" fontId="1" fillId="3" borderId="0" xfId="0" applyFont="1" applyFill="1" applyBorder="1" applyAlignment="1">
      <alignment horizontal="left" vertical="center" indent="2"/>
    </xf>
    <xf numFmtId="0" fontId="4" fillId="3" borderId="0" xfId="0" applyFont="1" applyFill="1" applyAlignment="1"/>
    <xf numFmtId="0" fontId="4" fillId="3" borderId="5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6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3" borderId="7" xfId="0" applyFont="1" applyFill="1" applyBorder="1" applyAlignment="1">
      <alignment horizontal="left" vertical="center" indent="2"/>
    </xf>
    <xf numFmtId="0" fontId="5" fillId="3" borderId="0" xfId="0" applyFont="1" applyFill="1" applyBorder="1" applyAlignment="1">
      <alignment horizontal="left" vertical="center" indent="2"/>
    </xf>
    <xf numFmtId="0" fontId="7" fillId="3" borderId="0" xfId="0" applyFont="1" applyFill="1" applyAlignment="1">
      <alignment horizontal="left" indent="2"/>
    </xf>
    <xf numFmtId="0" fontId="7" fillId="3" borderId="5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6" xfId="0" applyFont="1" applyBorder="1" applyAlignment="1">
      <alignment horizontal="left" indent="2"/>
    </xf>
    <xf numFmtId="0" fontId="1" fillId="2" borderId="8" xfId="0" applyFont="1" applyFill="1" applyBorder="1" applyAlignment="1">
      <alignment horizontal="left" vertical="center" indent="2"/>
    </xf>
    <xf numFmtId="0" fontId="1" fillId="3" borderId="9" xfId="0" applyFont="1" applyFill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0" fontId="1" fillId="3" borderId="8" xfId="0" applyFont="1" applyFill="1" applyBorder="1" applyAlignment="1">
      <alignment horizontal="left" vertical="center" indent="2"/>
    </xf>
    <xf numFmtId="0" fontId="1" fillId="3" borderId="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9" fillId="7" borderId="11" xfId="0" quotePrefix="1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/>
    </xf>
    <xf numFmtId="0" fontId="9" fillId="7" borderId="11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" fillId="8" borderId="11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0" fillId="9" borderId="7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10" borderId="15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9" fillId="10" borderId="9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16" fillId="6" borderId="9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6" borderId="9" xfId="0" applyFont="1" applyFill="1" applyBorder="1" applyAlignment="1">
      <alignment horizontal="center" vertical="center" wrapText="1"/>
    </xf>
    <xf numFmtId="0" fontId="18" fillId="6" borderId="8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9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vertical="center"/>
    </xf>
    <xf numFmtId="0" fontId="1" fillId="2" borderId="0" xfId="0" applyFont="1" applyFill="1"/>
    <xf numFmtId="0" fontId="1" fillId="4" borderId="7" xfId="0" applyFont="1" applyFill="1" applyBorder="1" applyAlignment="1">
      <alignment vertical="center"/>
    </xf>
    <xf numFmtId="0" fontId="19" fillId="4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vertical="center"/>
    </xf>
    <xf numFmtId="0" fontId="20" fillId="4" borderId="7" xfId="0" applyFont="1" applyFill="1" applyBorder="1" applyAlignment="1">
      <alignment horizontal="center" vertical="center"/>
    </xf>
    <xf numFmtId="0" fontId="22" fillId="11" borderId="1" xfId="0" applyFont="1" applyFill="1" applyBorder="1" applyAlignment="1">
      <alignment horizontal="left" vertical="center"/>
    </xf>
    <xf numFmtId="0" fontId="22" fillId="11" borderId="13" xfId="0" applyFont="1" applyFill="1" applyBorder="1" applyAlignment="1">
      <alignment horizontal="left" vertical="center"/>
    </xf>
    <xf numFmtId="0" fontId="26" fillId="11" borderId="1" xfId="0" applyFont="1" applyFill="1" applyBorder="1" applyAlignment="1">
      <alignment vertical="center"/>
    </xf>
    <xf numFmtId="0" fontId="26" fillId="11" borderId="13" xfId="0" applyFont="1" applyFill="1" applyBorder="1" applyAlignment="1">
      <alignment vertical="center"/>
    </xf>
    <xf numFmtId="0" fontId="5" fillId="4" borderId="7" xfId="0" applyFont="1" applyFill="1" applyBorder="1" applyAlignment="1">
      <alignment horizontal="center" vertical="center"/>
    </xf>
    <xf numFmtId="0" fontId="27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28" fillId="11" borderId="0" xfId="0" applyFont="1" applyFill="1" applyBorder="1" applyAlignment="1">
      <alignment horizontal="left" vertical="center"/>
    </xf>
    <xf numFmtId="0" fontId="28" fillId="11" borderId="6" xfId="0" applyFont="1" applyFill="1" applyBorder="1" applyAlignment="1">
      <alignment horizontal="left" vertical="center"/>
    </xf>
    <xf numFmtId="0" fontId="29" fillId="4" borderId="0" xfId="0" applyFont="1" applyFill="1" applyBorder="1" applyAlignment="1">
      <alignment horizontal="left" vertical="center"/>
    </xf>
    <xf numFmtId="0" fontId="26" fillId="4" borderId="0" xfId="0" applyFont="1" applyFill="1" applyBorder="1" applyAlignment="1">
      <alignment horizontal="left" vertical="center"/>
    </xf>
    <xf numFmtId="0" fontId="29" fillId="11" borderId="0" xfId="0" applyFont="1" applyFill="1" applyBorder="1" applyAlignment="1">
      <alignment vertical="center"/>
    </xf>
    <xf numFmtId="0" fontId="29" fillId="11" borderId="6" xfId="0" applyFont="1" applyFill="1" applyBorder="1" applyAlignment="1">
      <alignment vertical="center"/>
    </xf>
    <xf numFmtId="0" fontId="23" fillId="4" borderId="7" xfId="0" applyFont="1" applyFill="1" applyBorder="1" applyAlignment="1">
      <alignment horizontal="center" vertical="center"/>
    </xf>
    <xf numFmtId="0" fontId="30" fillId="4" borderId="0" xfId="0" applyFont="1" applyFill="1" applyBorder="1" applyAlignment="1">
      <alignment horizontal="center" vertical="center"/>
    </xf>
    <xf numFmtId="0" fontId="21" fillId="11" borderId="0" xfId="0" applyFont="1" applyFill="1" applyBorder="1" applyAlignment="1">
      <alignment horizontal="left" vertical="center"/>
    </xf>
    <xf numFmtId="0" fontId="21" fillId="11" borderId="6" xfId="0" applyFont="1" applyFill="1" applyBorder="1" applyAlignment="1">
      <alignment horizontal="left" vertical="center"/>
    </xf>
    <xf numFmtId="0" fontId="22" fillId="4" borderId="0" xfId="0" applyFont="1" applyFill="1" applyBorder="1" applyAlignment="1">
      <alignment horizontal="left" vertical="center"/>
    </xf>
    <xf numFmtId="0" fontId="22" fillId="11" borderId="0" xfId="0" applyFont="1" applyFill="1" applyBorder="1" applyAlignment="1">
      <alignment vertical="center"/>
    </xf>
    <xf numFmtId="0" fontId="22" fillId="11" borderId="6" xfId="0" applyFont="1" applyFill="1" applyBorder="1" applyAlignment="1">
      <alignment vertical="center"/>
    </xf>
    <xf numFmtId="0" fontId="61" fillId="4" borderId="0" xfId="0" applyFont="1" applyFill="1" applyBorder="1" applyAlignment="1">
      <alignment horizontal="center" vertical="center"/>
    </xf>
    <xf numFmtId="0" fontId="62" fillId="4" borderId="0" xfId="0" applyFont="1" applyFill="1" applyBorder="1" applyAlignment="1">
      <alignment horizontal="center" vertical="center"/>
    </xf>
    <xf numFmtId="0" fontId="32" fillId="4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left" vertical="center"/>
    </xf>
    <xf numFmtId="0" fontId="30" fillId="4" borderId="7" xfId="0" applyFont="1" applyFill="1" applyBorder="1" applyAlignment="1">
      <alignment horizontal="center" vertical="center"/>
    </xf>
    <xf numFmtId="0" fontId="63" fillId="4" borderId="0" xfId="0" applyFont="1" applyFill="1" applyBorder="1" applyAlignment="1">
      <alignment horizontal="center" vertical="center"/>
    </xf>
    <xf numFmtId="0" fontId="34" fillId="11" borderId="0" xfId="0" applyFont="1" applyFill="1" applyBorder="1" applyAlignment="1">
      <alignment vertical="center"/>
    </xf>
    <xf numFmtId="0" fontId="35" fillId="4" borderId="0" xfId="0" applyFont="1" applyFill="1" applyBorder="1" applyAlignment="1">
      <alignment horizontal="left" vertical="center"/>
    </xf>
    <xf numFmtId="0" fontId="34" fillId="11" borderId="6" xfId="0" applyFont="1" applyFill="1" applyBorder="1" applyAlignment="1">
      <alignment vertical="center"/>
    </xf>
    <xf numFmtId="0" fontId="35" fillId="4" borderId="0" xfId="0" applyFont="1" applyFill="1" applyBorder="1" applyAlignment="1">
      <alignment horizontal="center" vertical="center"/>
    </xf>
    <xf numFmtId="0" fontId="27" fillId="4" borderId="0" xfId="0" applyFont="1" applyFill="1" applyBorder="1" applyAlignment="1">
      <alignment horizontal="left" vertical="center"/>
    </xf>
    <xf numFmtId="0" fontId="34" fillId="11" borderId="0" xfId="0" applyFont="1" applyFill="1" applyBorder="1" applyAlignment="1">
      <alignment horizontal="left" vertical="center" indent="1"/>
    </xf>
    <xf numFmtId="0" fontId="34" fillId="11" borderId="6" xfId="0" applyFont="1" applyFill="1" applyBorder="1" applyAlignment="1">
      <alignment horizontal="left" vertical="center" indent="1"/>
    </xf>
    <xf numFmtId="0" fontId="5" fillId="4" borderId="0" xfId="0" applyFont="1" applyFill="1" applyBorder="1" applyAlignment="1">
      <alignment horizontal="left" vertical="center"/>
    </xf>
    <xf numFmtId="0" fontId="62" fillId="4" borderId="0" xfId="0" applyFont="1" applyFill="1" applyBorder="1" applyAlignment="1">
      <alignment horizontal="left" vertical="center"/>
    </xf>
    <xf numFmtId="0" fontId="30" fillId="4" borderId="7" xfId="0" applyFont="1" applyFill="1" applyBorder="1" applyAlignment="1">
      <alignment vertical="center"/>
    </xf>
    <xf numFmtId="0" fontId="64" fillId="4" borderId="0" xfId="0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horizontal="left" vertical="center"/>
    </xf>
    <xf numFmtId="0" fontId="37" fillId="4" borderId="7" xfId="0" applyFont="1" applyFill="1" applyBorder="1" applyAlignment="1">
      <alignment horizontal="center" vertical="center"/>
    </xf>
    <xf numFmtId="0" fontId="21" fillId="11" borderId="8" xfId="0" applyFont="1" applyFill="1" applyBorder="1" applyAlignment="1">
      <alignment horizontal="left" vertical="center"/>
    </xf>
    <xf numFmtId="0" fontId="21" fillId="11" borderId="17" xfId="0" applyFont="1" applyFill="1" applyBorder="1" applyAlignment="1">
      <alignment horizontal="left" vertical="center"/>
    </xf>
    <xf numFmtId="0" fontId="38" fillId="11" borderId="8" xfId="0" applyFont="1" applyFill="1" applyBorder="1" applyAlignment="1">
      <alignment vertical="center"/>
    </xf>
    <xf numFmtId="0" fontId="38" fillId="11" borderId="17" xfId="0" applyFont="1" applyFill="1" applyBorder="1" applyAlignment="1">
      <alignment vertical="center"/>
    </xf>
    <xf numFmtId="0" fontId="36" fillId="4" borderId="0" xfId="0" applyFont="1" applyFill="1" applyBorder="1" applyAlignment="1">
      <alignment vertical="center"/>
    </xf>
    <xf numFmtId="0" fontId="1" fillId="17" borderId="0" xfId="0" applyFont="1" applyFill="1"/>
    <xf numFmtId="0" fontId="37" fillId="4" borderId="9" xfId="0" applyFont="1" applyFill="1" applyBorder="1" applyAlignment="1">
      <alignment horizontal="center" vertical="center"/>
    </xf>
    <xf numFmtId="0" fontId="37" fillId="4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vertical="center"/>
    </xf>
    <xf numFmtId="0" fontId="35" fillId="17" borderId="0" xfId="0" applyFont="1" applyFill="1" applyBorder="1"/>
    <xf numFmtId="0" fontId="12" fillId="17" borderId="1" xfId="0" applyFont="1" applyFill="1" applyBorder="1" applyAlignment="1">
      <alignment vertical="center"/>
    </xf>
    <xf numFmtId="0" fontId="12" fillId="12" borderId="18" xfId="0" applyFont="1" applyFill="1" applyBorder="1" applyAlignment="1">
      <alignment vertical="center"/>
    </xf>
    <xf numFmtId="0" fontId="12" fillId="12" borderId="1" xfId="0" applyFont="1" applyFill="1" applyBorder="1" applyAlignment="1">
      <alignment vertical="center"/>
    </xf>
    <xf numFmtId="0" fontId="39" fillId="13" borderId="1" xfId="0" applyFont="1" applyFill="1" applyBorder="1" applyAlignment="1">
      <alignment horizontal="left" vertical="center"/>
    </xf>
    <xf numFmtId="0" fontId="39" fillId="13" borderId="1" xfId="0" applyFont="1" applyFill="1" applyBorder="1" applyAlignment="1">
      <alignment horizontal="center" vertical="center"/>
    </xf>
    <xf numFmtId="0" fontId="12" fillId="13" borderId="1" xfId="0" applyFont="1" applyFill="1" applyBorder="1" applyAlignment="1">
      <alignment vertical="center"/>
    </xf>
    <xf numFmtId="0" fontId="12" fillId="17" borderId="0" xfId="0" applyFont="1" applyFill="1"/>
    <xf numFmtId="0" fontId="12" fillId="12" borderId="4" xfId="0" applyFont="1" applyFill="1" applyBorder="1" applyAlignment="1">
      <alignment horizontal="left" vertical="center"/>
    </xf>
    <xf numFmtId="0" fontId="12" fillId="12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left" vertical="center"/>
    </xf>
    <xf numFmtId="0" fontId="39" fillId="12" borderId="4" xfId="0" applyFont="1" applyFill="1" applyBorder="1" applyAlignment="1">
      <alignment horizontal="left" vertical="center"/>
    </xf>
    <xf numFmtId="0" fontId="39" fillId="12" borderId="0" xfId="0" applyFont="1" applyFill="1" applyBorder="1" applyAlignment="1">
      <alignment horizontal="left" vertical="center"/>
    </xf>
    <xf numFmtId="0" fontId="39" fillId="13" borderId="0" xfId="0" applyFont="1" applyFill="1" applyBorder="1" applyAlignment="1">
      <alignment horizontal="left" vertical="center"/>
    </xf>
    <xf numFmtId="0" fontId="39" fillId="13" borderId="0" xfId="0" applyFont="1" applyFill="1" applyBorder="1" applyAlignment="1">
      <alignment horizontal="center" vertical="center"/>
    </xf>
    <xf numFmtId="0" fontId="40" fillId="13" borderId="0" xfId="0" applyFont="1" applyFill="1" applyBorder="1" applyAlignment="1">
      <alignment horizontal="center" vertical="center"/>
    </xf>
    <xf numFmtId="0" fontId="12" fillId="0" borderId="0" xfId="0" applyFont="1"/>
    <xf numFmtId="0" fontId="41" fillId="17" borderId="0" xfId="0" applyFont="1" applyFill="1" applyBorder="1" applyAlignment="1">
      <alignment vertical="center"/>
    </xf>
    <xf numFmtId="0" fontId="41" fillId="12" borderId="4" xfId="0" applyFont="1" applyFill="1" applyBorder="1" applyAlignment="1">
      <alignment vertical="center"/>
    </xf>
    <xf numFmtId="0" fontId="41" fillId="12" borderId="0" xfId="0" applyFont="1" applyFill="1" applyBorder="1" applyAlignment="1">
      <alignment vertical="center"/>
    </xf>
    <xf numFmtId="0" fontId="12" fillId="13" borderId="0" xfId="0" applyFont="1" applyFill="1" applyBorder="1" applyAlignment="1">
      <alignment vertical="center"/>
    </xf>
    <xf numFmtId="0" fontId="12" fillId="13" borderId="0" xfId="0" applyFont="1" applyFill="1" applyBorder="1" applyAlignment="1">
      <alignment horizontal="right" vertical="center"/>
    </xf>
    <xf numFmtId="0" fontId="41" fillId="13" borderId="0" xfId="0" applyFont="1" applyFill="1" applyBorder="1" applyAlignment="1">
      <alignment vertical="center"/>
    </xf>
    <xf numFmtId="0" fontId="12" fillId="12" borderId="19" xfId="0" applyFont="1" applyFill="1" applyBorder="1" applyAlignment="1">
      <alignment vertical="center"/>
    </xf>
    <xf numFmtId="0" fontId="12" fillId="12" borderId="19" xfId="0" applyFont="1" applyFill="1" applyBorder="1" applyAlignment="1">
      <alignment horizontal="center" vertical="center"/>
    </xf>
    <xf numFmtId="0" fontId="12" fillId="12" borderId="16" xfId="0" applyFont="1" applyFill="1" applyBorder="1" applyAlignment="1">
      <alignment horizontal="center" vertical="center"/>
    </xf>
    <xf numFmtId="0" fontId="12" fillId="12" borderId="20" xfId="0" applyFont="1" applyFill="1" applyBorder="1" applyAlignment="1">
      <alignment horizontal="center" vertical="center"/>
    </xf>
    <xf numFmtId="0" fontId="12" fillId="12" borderId="4" xfId="0" applyFont="1" applyFill="1" applyBorder="1"/>
    <xf numFmtId="0" fontId="12" fillId="12" borderId="0" xfId="0" applyFont="1" applyFill="1"/>
    <xf numFmtId="0" fontId="13" fillId="12" borderId="0" xfId="0" applyFont="1" applyFill="1" applyBorder="1" applyAlignment="1">
      <alignment horizontal="right" vertical="center"/>
    </xf>
    <xf numFmtId="0" fontId="13" fillId="13" borderId="0" xfId="0" applyFont="1" applyFill="1" applyBorder="1" applyAlignment="1">
      <alignment horizontal="right" vertical="center"/>
    </xf>
    <xf numFmtId="0" fontId="12" fillId="11" borderId="10" xfId="0" applyFont="1" applyFill="1" applyBorder="1" applyAlignment="1">
      <alignment horizontal="center" vertical="center"/>
    </xf>
    <xf numFmtId="0" fontId="12" fillId="11" borderId="16" xfId="0" applyFont="1" applyFill="1" applyBorder="1" applyAlignment="1">
      <alignment horizontal="center" vertical="center"/>
    </xf>
    <xf numFmtId="0" fontId="12" fillId="11" borderId="0" xfId="0" applyFont="1" applyFill="1" applyBorder="1" applyAlignment="1">
      <alignment horizontal="center" vertical="center"/>
    </xf>
    <xf numFmtId="10" fontId="13" fillId="13" borderId="0" xfId="0" applyNumberFormat="1" applyFont="1" applyFill="1" applyBorder="1" applyAlignment="1" applyProtection="1">
      <alignment horizontal="right" vertical="center"/>
    </xf>
    <xf numFmtId="0" fontId="12" fillId="11" borderId="14" xfId="0" applyFont="1" applyFill="1" applyBorder="1" applyAlignment="1">
      <alignment horizontal="center" vertical="center"/>
    </xf>
    <xf numFmtId="0" fontId="42" fillId="12" borderId="0" xfId="0" applyFont="1" applyFill="1" applyBorder="1" applyAlignment="1">
      <alignment horizontal="right" vertical="center"/>
    </xf>
    <xf numFmtId="0" fontId="42" fillId="13" borderId="0" xfId="0" applyFont="1" applyFill="1" applyBorder="1" applyAlignment="1">
      <alignment horizontal="right" vertical="center"/>
    </xf>
    <xf numFmtId="0" fontId="14" fillId="12" borderId="0" xfId="0" applyFont="1" applyFill="1" applyBorder="1" applyAlignment="1">
      <alignment horizontal="right" vertical="center"/>
    </xf>
    <xf numFmtId="10" fontId="25" fillId="13" borderId="0" xfId="0" applyNumberFormat="1" applyFont="1" applyFill="1" applyBorder="1" applyAlignment="1" applyProtection="1">
      <alignment horizontal="right" vertical="center"/>
    </xf>
    <xf numFmtId="0" fontId="14" fillId="13" borderId="0" xfId="0" applyFont="1" applyFill="1" applyBorder="1" applyAlignment="1">
      <alignment horizontal="right" vertical="center"/>
    </xf>
    <xf numFmtId="10" fontId="43" fillId="13" borderId="0" xfId="0" applyNumberFormat="1" applyFont="1" applyFill="1" applyBorder="1" applyAlignment="1" applyProtection="1">
      <alignment horizontal="right" vertical="center"/>
    </xf>
    <xf numFmtId="0" fontId="12" fillId="11" borderId="14" xfId="0" quotePrefix="1" applyFont="1" applyFill="1" applyBorder="1" applyAlignment="1">
      <alignment horizontal="center" vertical="center"/>
    </xf>
    <xf numFmtId="10" fontId="42" fillId="13" borderId="0" xfId="0" applyNumberFormat="1" applyFont="1" applyFill="1" applyBorder="1" applyAlignment="1" applyProtection="1">
      <alignment horizontal="right" vertical="center"/>
    </xf>
    <xf numFmtId="0" fontId="44" fillId="13" borderId="0" xfId="0" applyFont="1" applyFill="1" applyBorder="1" applyAlignment="1">
      <alignment horizontal="right" vertical="center"/>
    </xf>
    <xf numFmtId="10" fontId="14" fillId="13" borderId="0" xfId="0" applyNumberFormat="1" applyFont="1" applyFill="1" applyBorder="1" applyAlignment="1" applyProtection="1">
      <alignment horizontal="right" vertical="center"/>
    </xf>
    <xf numFmtId="0" fontId="43" fillId="13" borderId="0" xfId="0" applyFont="1" applyFill="1" applyBorder="1" applyAlignment="1">
      <alignment horizontal="right" vertical="center"/>
    </xf>
    <xf numFmtId="0" fontId="61" fillId="19" borderId="0" xfId="0" applyFont="1" applyFill="1" applyBorder="1" applyAlignment="1">
      <alignment horizontal="right" vertical="center"/>
    </xf>
    <xf numFmtId="10" fontId="45" fillId="19" borderId="0" xfId="0" applyNumberFormat="1" applyFont="1" applyFill="1" applyBorder="1" applyAlignment="1" applyProtection="1">
      <alignment horizontal="right" vertical="center"/>
    </xf>
    <xf numFmtId="0" fontId="31" fillId="13" borderId="0" xfId="0" applyFont="1" applyFill="1" applyBorder="1" applyAlignment="1">
      <alignment horizontal="right" vertical="center"/>
    </xf>
    <xf numFmtId="0" fontId="35" fillId="18" borderId="0" xfId="0" applyFont="1" applyFill="1" applyBorder="1" applyAlignment="1">
      <alignment horizontal="right" vertical="center"/>
    </xf>
    <xf numFmtId="10" fontId="18" fillId="13" borderId="0" xfId="0" applyNumberFormat="1" applyFont="1" applyFill="1" applyBorder="1" applyAlignment="1" applyProtection="1">
      <alignment horizontal="right" vertical="center"/>
    </xf>
    <xf numFmtId="0" fontId="15" fillId="13" borderId="0" xfId="0" applyFont="1" applyFill="1" applyBorder="1" applyAlignment="1">
      <alignment horizontal="right" vertical="center"/>
    </xf>
    <xf numFmtId="0" fontId="35" fillId="19" borderId="0" xfId="0" applyFont="1" applyFill="1" applyBorder="1" applyAlignment="1">
      <alignment horizontal="right" vertical="center"/>
    </xf>
    <xf numFmtId="0" fontId="12" fillId="11" borderId="0" xfId="0" quotePrefix="1" applyFont="1" applyFill="1" applyBorder="1" applyAlignment="1">
      <alignment horizontal="center" vertical="center"/>
    </xf>
    <xf numFmtId="0" fontId="27" fillId="18" borderId="0" xfId="0" applyFont="1" applyFill="1" applyBorder="1" applyAlignment="1">
      <alignment horizontal="right" vertical="center"/>
    </xf>
    <xf numFmtId="0" fontId="27" fillId="19" borderId="0" xfId="0" applyFont="1" applyFill="1" applyBorder="1" applyAlignment="1">
      <alignment horizontal="right" vertical="center"/>
    </xf>
    <xf numFmtId="0" fontId="18" fillId="13" borderId="0" xfId="0" applyFont="1" applyFill="1" applyBorder="1" applyAlignment="1">
      <alignment horizontal="right" vertical="center"/>
    </xf>
    <xf numFmtId="0" fontId="63" fillId="18" borderId="0" xfId="0" applyFont="1" applyFill="1" applyBorder="1" applyAlignment="1">
      <alignment horizontal="left"/>
    </xf>
    <xf numFmtId="0" fontId="65" fillId="18" borderId="0" xfId="0" applyFont="1" applyFill="1" applyBorder="1" applyAlignment="1">
      <alignment horizontal="left"/>
    </xf>
    <xf numFmtId="0" fontId="65" fillId="18" borderId="0" xfId="0" applyFont="1" applyFill="1" applyBorder="1" applyAlignment="1">
      <alignment horizontal="right"/>
    </xf>
    <xf numFmtId="0" fontId="46" fillId="12" borderId="0" xfId="0" applyFont="1" applyFill="1"/>
    <xf numFmtId="0" fontId="66" fillId="12" borderId="0" xfId="0" applyFont="1" applyFill="1" applyBorder="1" applyAlignment="1">
      <alignment horizontal="right" vertical="center"/>
    </xf>
    <xf numFmtId="0" fontId="18" fillId="12" borderId="0" xfId="0" applyFont="1" applyFill="1" applyBorder="1" applyAlignment="1">
      <alignment horizontal="right" vertical="center"/>
    </xf>
    <xf numFmtId="0" fontId="18" fillId="19" borderId="0" xfId="0" applyFont="1" applyFill="1" applyBorder="1" applyAlignment="1">
      <alignment horizontal="right" vertical="center"/>
    </xf>
    <xf numFmtId="0" fontId="67" fillId="12" borderId="0" xfId="0" applyFont="1" applyFill="1" applyBorder="1" applyAlignment="1">
      <alignment horizontal="right" vertical="center"/>
    </xf>
    <xf numFmtId="0" fontId="47" fillId="12" borderId="0" xfId="0" applyFont="1" applyFill="1" applyBorder="1" applyAlignment="1">
      <alignment horizontal="right" vertical="center"/>
    </xf>
    <xf numFmtId="0" fontId="12" fillId="11" borderId="21" xfId="0" quotePrefix="1" applyFont="1" applyFill="1" applyBorder="1" applyAlignment="1">
      <alignment horizontal="center" vertical="center"/>
    </xf>
    <xf numFmtId="0" fontId="12" fillId="11" borderId="21" xfId="0" applyFont="1" applyFill="1" applyBorder="1" applyAlignment="1">
      <alignment horizontal="center" vertical="center"/>
    </xf>
    <xf numFmtId="0" fontId="31" fillId="17" borderId="0" xfId="0" applyFont="1" applyFill="1" applyBorder="1" applyAlignment="1">
      <alignment horizontal="center" vertical="center"/>
    </xf>
    <xf numFmtId="0" fontId="31" fillId="12" borderId="4" xfId="0" applyFont="1" applyFill="1" applyBorder="1" applyAlignment="1">
      <alignment horizontal="center" vertical="center"/>
    </xf>
    <xf numFmtId="0" fontId="31" fillId="12" borderId="0" xfId="0" applyFont="1" applyFill="1" applyBorder="1" applyAlignment="1">
      <alignment horizontal="center" vertical="center"/>
    </xf>
    <xf numFmtId="0" fontId="12" fillId="12" borderId="0" xfId="0" applyFont="1" applyFill="1" applyBorder="1" applyAlignment="1">
      <alignment vertical="center"/>
    </xf>
    <xf numFmtId="0" fontId="31" fillId="13" borderId="0" xfId="0" applyFont="1" applyFill="1" applyBorder="1" applyAlignment="1">
      <alignment horizontal="center" vertical="center"/>
    </xf>
    <xf numFmtId="0" fontId="48" fillId="13" borderId="0" xfId="0" applyFont="1" applyFill="1" applyBorder="1" applyAlignment="1">
      <alignment horizontal="center" vertical="center"/>
    </xf>
    <xf numFmtId="0" fontId="12" fillId="17" borderId="0" xfId="0" applyFont="1" applyFill="1" applyBorder="1" applyAlignment="1">
      <alignment vertical="center"/>
    </xf>
    <xf numFmtId="0" fontId="12" fillId="12" borderId="0" xfId="0" applyFont="1" applyFill="1" applyBorder="1" applyAlignment="1">
      <alignment horizontal="right" vertical="center"/>
    </xf>
    <xf numFmtId="164" fontId="12" fillId="12" borderId="0" xfId="0" applyNumberFormat="1" applyFont="1" applyFill="1" applyBorder="1" applyAlignment="1">
      <alignment vertical="center"/>
    </xf>
    <xf numFmtId="0" fontId="12" fillId="13" borderId="22" xfId="0" applyFont="1" applyFill="1" applyBorder="1" applyAlignment="1">
      <alignment horizontal="center" vertical="center"/>
    </xf>
    <xf numFmtId="0" fontId="49" fillId="0" borderId="0" xfId="0" applyFont="1"/>
    <xf numFmtId="1" fontId="12" fillId="11" borderId="22" xfId="0" applyNumberFormat="1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right" vertical="center"/>
    </xf>
    <xf numFmtId="0" fontId="50" fillId="12" borderId="0" xfId="0" applyFont="1" applyFill="1" applyBorder="1" applyAlignment="1">
      <alignment horizontal="right" vertical="center"/>
    </xf>
    <xf numFmtId="0" fontId="50" fillId="13" borderId="0" xfId="0" applyFont="1" applyFill="1" applyBorder="1" applyAlignment="1">
      <alignment horizontal="right" vertical="center"/>
    </xf>
    <xf numFmtId="0" fontId="49" fillId="0" borderId="0" xfId="0" applyFont="1" applyFill="1" applyBorder="1"/>
    <xf numFmtId="0" fontId="12" fillId="12" borderId="4" xfId="0" applyFont="1" applyFill="1" applyBorder="1" applyAlignment="1">
      <alignment horizontal="right" vertical="center"/>
    </xf>
    <xf numFmtId="0" fontId="12" fillId="0" borderId="0" xfId="0" applyFont="1" applyFill="1" applyBorder="1"/>
    <xf numFmtId="0" fontId="12" fillId="17" borderId="0" xfId="0" applyFont="1" applyFill="1" applyBorder="1" applyAlignment="1">
      <alignment horizontal="right" vertical="center"/>
    </xf>
    <xf numFmtId="164" fontId="12" fillId="12" borderId="0" xfId="0" applyNumberFormat="1" applyFont="1" applyFill="1" applyBorder="1" applyAlignment="1">
      <alignment horizontal="center" vertical="center"/>
    </xf>
    <xf numFmtId="0" fontId="12" fillId="17" borderId="8" xfId="0" applyFont="1" applyFill="1" applyBorder="1" applyAlignment="1">
      <alignment vertical="center"/>
    </xf>
    <xf numFmtId="0" fontId="12" fillId="12" borderId="23" xfId="0" applyFont="1" applyFill="1" applyBorder="1" applyAlignment="1">
      <alignment vertical="center"/>
    </xf>
    <xf numFmtId="0" fontId="12" fillId="12" borderId="8" xfId="0" applyFont="1" applyFill="1" applyBorder="1" applyAlignment="1">
      <alignment vertical="center"/>
    </xf>
    <xf numFmtId="0" fontId="12" fillId="13" borderId="8" xfId="0" applyFont="1" applyFill="1" applyBorder="1" applyAlignment="1">
      <alignment vertical="center"/>
    </xf>
    <xf numFmtId="0" fontId="1" fillId="17" borderId="0" xfId="0" applyFont="1" applyFill="1" applyBorder="1"/>
    <xf numFmtId="0" fontId="12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18" fillId="6" borderId="17" xfId="0" applyFont="1" applyFill="1" applyBorder="1" applyAlignment="1">
      <alignment horizontal="center" vertical="center" wrapText="1"/>
    </xf>
    <xf numFmtId="0" fontId="12" fillId="12" borderId="24" xfId="0" applyFont="1" applyFill="1" applyBorder="1" applyAlignment="1">
      <alignment horizontal="center" vertical="center"/>
    </xf>
    <xf numFmtId="0" fontId="68" fillId="18" borderId="0" xfId="0" applyFont="1" applyFill="1" applyBorder="1" applyAlignment="1">
      <alignment horizontal="right"/>
    </xf>
    <xf numFmtId="0" fontId="24" fillId="4" borderId="0" xfId="0" applyFont="1" applyFill="1" applyBorder="1" applyAlignment="1">
      <alignment horizontal="center" vertical="center"/>
    </xf>
    <xf numFmtId="0" fontId="69" fillId="4" borderId="0" xfId="0" applyFont="1" applyFill="1" applyBorder="1" applyAlignment="1">
      <alignment horizontal="center" vertical="center"/>
    </xf>
    <xf numFmtId="0" fontId="22" fillId="11" borderId="8" xfId="0" applyFont="1" applyFill="1" applyBorder="1" applyAlignment="1">
      <alignment vertical="center"/>
    </xf>
    <xf numFmtId="0" fontId="70" fillId="12" borderId="0" xfId="0" applyFont="1" applyFill="1" applyBorder="1" applyAlignment="1">
      <alignment horizontal="right" vertical="center"/>
    </xf>
    <xf numFmtId="10" fontId="13" fillId="19" borderId="0" xfId="0" applyNumberFormat="1" applyFont="1" applyFill="1" applyBorder="1" applyAlignment="1" applyProtection="1">
      <alignment horizontal="right" vertical="center"/>
    </xf>
    <xf numFmtId="0" fontId="70" fillId="19" borderId="0" xfId="0" applyFont="1" applyFill="1" applyBorder="1" applyAlignment="1">
      <alignment horizontal="right" vertical="center"/>
    </xf>
    <xf numFmtId="0" fontId="63" fillId="19" borderId="0" xfId="0" applyFont="1" applyFill="1" applyBorder="1" applyAlignment="1">
      <alignment horizontal="right"/>
    </xf>
    <xf numFmtId="0" fontId="68" fillId="19" borderId="0" xfId="0" applyFont="1" applyFill="1" applyBorder="1" applyAlignment="1">
      <alignment horizontal="right"/>
    </xf>
    <xf numFmtId="0" fontId="66" fillId="19" borderId="0" xfId="0" applyFont="1" applyFill="1" applyBorder="1" applyAlignment="1">
      <alignment horizontal="right" vertical="center"/>
    </xf>
    <xf numFmtId="0" fontId="65" fillId="19" borderId="0" xfId="0" applyFont="1" applyFill="1" applyBorder="1" applyAlignment="1">
      <alignment horizontal="right"/>
    </xf>
    <xf numFmtId="0" fontId="47" fillId="19" borderId="0" xfId="0" applyFont="1" applyFill="1" applyBorder="1" applyAlignment="1">
      <alignment horizontal="right" vertical="center"/>
    </xf>
    <xf numFmtId="0" fontId="67" fillId="19" borderId="0" xfId="0" applyFont="1" applyFill="1" applyBorder="1" applyAlignment="1">
      <alignment horizontal="right" vertical="center"/>
    </xf>
    <xf numFmtId="0" fontId="36" fillId="4" borderId="0" xfId="0" applyFont="1" applyFill="1" applyBorder="1" applyAlignment="1">
      <alignment horizontal="center" vertical="center"/>
    </xf>
    <xf numFmtId="0" fontId="71" fillId="12" borderId="0" xfId="0" applyFont="1" applyFill="1" applyBorder="1" applyAlignment="1">
      <alignment horizontal="right" vertical="center"/>
    </xf>
    <xf numFmtId="0" fontId="71" fillId="13" borderId="0" xfId="0" applyFont="1" applyFill="1" applyBorder="1" applyAlignment="1">
      <alignment horizontal="right" vertical="center"/>
    </xf>
    <xf numFmtId="0" fontId="12" fillId="20" borderId="14" xfId="0" quotePrefix="1" applyFont="1" applyFill="1" applyBorder="1" applyAlignment="1">
      <alignment horizontal="center" vertical="center"/>
    </xf>
    <xf numFmtId="0" fontId="12" fillId="20" borderId="14" xfId="0" applyFont="1" applyFill="1" applyBorder="1" applyAlignment="1">
      <alignment horizontal="center" vertical="center"/>
    </xf>
    <xf numFmtId="0" fontId="12" fillId="20" borderId="0" xfId="0" applyFont="1" applyFill="1" applyBorder="1" applyAlignment="1">
      <alignment horizontal="center" vertical="center"/>
    </xf>
    <xf numFmtId="0" fontId="12" fillId="20" borderId="0" xfId="0" quotePrefix="1" applyFont="1" applyFill="1" applyBorder="1" applyAlignment="1">
      <alignment horizontal="center" vertical="center"/>
    </xf>
    <xf numFmtId="0" fontId="72" fillId="12" borderId="0" xfId="0" applyFont="1" applyFill="1" applyBorder="1" applyAlignment="1">
      <alignment horizontal="right" vertical="center"/>
    </xf>
    <xf numFmtId="0" fontId="72" fillId="19" borderId="0" xfId="0" applyFont="1" applyFill="1" applyBorder="1" applyAlignment="1">
      <alignment horizontal="right"/>
    </xf>
    <xf numFmtId="0" fontId="31" fillId="12" borderId="0" xfId="0" applyFont="1" applyFill="1" applyBorder="1" applyAlignment="1">
      <alignment horizontal="right" vertical="center"/>
    </xf>
    <xf numFmtId="0" fontId="1" fillId="21" borderId="0" xfId="0" applyFont="1" applyFill="1" applyBorder="1"/>
    <xf numFmtId="0" fontId="10" fillId="6" borderId="25" xfId="0" applyFont="1" applyFill="1" applyBorder="1" applyAlignment="1">
      <alignment horizontal="center" vertical="center" wrapText="1"/>
    </xf>
    <xf numFmtId="0" fontId="1" fillId="17" borderId="8" xfId="0" applyFont="1" applyFill="1" applyBorder="1" applyAlignment="1">
      <alignment horizontal="left" vertical="center" indent="2"/>
    </xf>
    <xf numFmtId="0" fontId="24" fillId="4" borderId="0" xfId="0" applyFont="1" applyFill="1" applyBorder="1" applyAlignment="1">
      <alignment horizontal="right" vertical="center"/>
    </xf>
    <xf numFmtId="0" fontId="69" fillId="4" borderId="0" xfId="0" applyFont="1" applyFill="1" applyBorder="1" applyAlignment="1">
      <alignment horizontal="right" vertical="center"/>
    </xf>
    <xf numFmtId="0" fontId="36" fillId="4" borderId="0" xfId="0" applyFont="1" applyFill="1" applyBorder="1" applyAlignment="1">
      <alignment horizontal="right" vertical="center"/>
    </xf>
    <xf numFmtId="0" fontId="61" fillId="4" borderId="0" xfId="0" applyFont="1" applyFill="1" applyBorder="1" applyAlignment="1">
      <alignment horizontal="right" vertical="center"/>
    </xf>
    <xf numFmtId="0" fontId="63" fillId="4" borderId="0" xfId="0" applyFont="1" applyFill="1" applyBorder="1" applyAlignment="1">
      <alignment horizontal="right" vertical="center"/>
    </xf>
    <xf numFmtId="0" fontId="35" fillId="4" borderId="0" xfId="0" applyFont="1" applyFill="1" applyBorder="1" applyAlignment="1">
      <alignment horizontal="right" vertical="center"/>
    </xf>
    <xf numFmtId="0" fontId="27" fillId="4" borderId="0" xfId="0" applyFont="1" applyFill="1" applyBorder="1" applyAlignment="1">
      <alignment horizontal="right" vertical="center"/>
    </xf>
    <xf numFmtId="0" fontId="64" fillId="4" borderId="0" xfId="0" applyFont="1" applyFill="1" applyBorder="1" applyAlignment="1">
      <alignment horizontal="right" vertical="center"/>
    </xf>
    <xf numFmtId="0" fontId="73" fillId="4" borderId="0" xfId="0" applyFont="1" applyFill="1" applyBorder="1" applyAlignment="1">
      <alignment horizontal="right" vertical="center"/>
    </xf>
    <xf numFmtId="0" fontId="1" fillId="17" borderId="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" fillId="17" borderId="1" xfId="0" applyFont="1" applyFill="1" applyBorder="1" applyAlignment="1">
      <alignment horizontal="center" vertical="center"/>
    </xf>
    <xf numFmtId="165" fontId="1" fillId="2" borderId="2" xfId="0" applyNumberFormat="1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center" vertical="center"/>
    </xf>
    <xf numFmtId="0" fontId="12" fillId="22" borderId="2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indent="2"/>
    </xf>
    <xf numFmtId="0" fontId="3" fillId="3" borderId="0" xfId="0" applyFont="1" applyFill="1" applyBorder="1" applyAlignment="1">
      <alignment horizontal="left" indent="2"/>
    </xf>
    <xf numFmtId="0" fontId="6" fillId="3" borderId="0" xfId="0" applyFont="1" applyFill="1" applyBorder="1" applyAlignment="1">
      <alignment horizontal="left" vertical="center" indent="2"/>
    </xf>
    <xf numFmtId="0" fontId="5" fillId="2" borderId="2" xfId="0" applyFont="1" applyFill="1" applyBorder="1" applyAlignment="1">
      <alignment horizontal="center" vertical="center" wrapText="1"/>
    </xf>
    <xf numFmtId="0" fontId="38" fillId="11" borderId="0" xfId="0" applyFont="1" applyFill="1" applyBorder="1" applyAlignment="1">
      <alignment vertical="center"/>
    </xf>
    <xf numFmtId="0" fontId="76" fillId="11" borderId="7" xfId="0" applyFont="1" applyFill="1" applyBorder="1" applyAlignment="1">
      <alignment vertical="center"/>
    </xf>
    <xf numFmtId="0" fontId="32" fillId="11" borderId="1" xfId="0" applyFont="1" applyFill="1" applyBorder="1" applyAlignment="1">
      <alignment horizontal="left" vertical="center"/>
    </xf>
    <xf numFmtId="0" fontId="77" fillId="11" borderId="7" xfId="0" applyFont="1" applyFill="1" applyBorder="1" applyAlignment="1">
      <alignment vertical="center"/>
    </xf>
    <xf numFmtId="0" fontId="53" fillId="11" borderId="0" xfId="0" applyFont="1" applyFill="1" applyBorder="1" applyAlignment="1">
      <alignment horizontal="left" vertical="center"/>
    </xf>
    <xf numFmtId="0" fontId="78" fillId="11" borderId="7" xfId="0" applyFont="1" applyFill="1" applyBorder="1" applyAlignment="1">
      <alignment horizontal="left" vertical="center"/>
    </xf>
    <xf numFmtId="0" fontId="55" fillId="11" borderId="0" xfId="0" applyFont="1" applyFill="1" applyBorder="1" applyAlignment="1">
      <alignment vertical="center"/>
    </xf>
    <xf numFmtId="0" fontId="30" fillId="11" borderId="0" xfId="0" applyFont="1" applyFill="1" applyBorder="1" applyAlignment="1">
      <alignment horizontal="left" vertical="center"/>
    </xf>
    <xf numFmtId="0" fontId="56" fillId="0" borderId="0" xfId="0" applyFont="1" applyFill="1" applyBorder="1" applyAlignment="1">
      <alignment horizontal="left" vertical="center"/>
    </xf>
    <xf numFmtId="0" fontId="32" fillId="11" borderId="0" xfId="0" applyFont="1" applyFill="1" applyBorder="1" applyAlignment="1">
      <alignment vertical="center"/>
    </xf>
    <xf numFmtId="0" fontId="1" fillId="11" borderId="7" xfId="0" applyFont="1" applyFill="1" applyBorder="1" applyAlignment="1">
      <alignment horizontal="left" vertical="center"/>
    </xf>
    <xf numFmtId="0" fontId="57" fillId="11" borderId="7" xfId="0" applyFont="1" applyFill="1" applyBorder="1" applyAlignment="1">
      <alignment horizontal="left" vertical="center"/>
    </xf>
    <xf numFmtId="0" fontId="58" fillId="4" borderId="0" xfId="0" applyFont="1" applyFill="1" applyBorder="1" applyAlignment="1">
      <alignment horizontal="left" vertical="center"/>
    </xf>
    <xf numFmtId="0" fontId="77" fillId="4" borderId="0" xfId="0" applyFont="1" applyFill="1" applyBorder="1" applyAlignment="1">
      <alignment horizontal="right" vertical="center"/>
    </xf>
    <xf numFmtId="0" fontId="54" fillId="4" borderId="0" xfId="0" applyFont="1" applyFill="1" applyBorder="1" applyAlignment="1">
      <alignment horizontal="left" vertical="center"/>
    </xf>
    <xf numFmtId="0" fontId="79" fillId="4" borderId="0" xfId="0" applyFont="1" applyFill="1" applyBorder="1" applyAlignment="1">
      <alignment horizontal="right" vertical="center"/>
    </xf>
    <xf numFmtId="0" fontId="1" fillId="4" borderId="0" xfId="0" applyFont="1" applyFill="1" applyBorder="1" applyAlignment="1">
      <alignment horizontal="right" vertical="center"/>
    </xf>
    <xf numFmtId="0" fontId="57" fillId="4" borderId="0" xfId="0" applyFont="1" applyFill="1" applyBorder="1" applyAlignment="1">
      <alignment horizontal="right" vertical="center"/>
    </xf>
    <xf numFmtId="0" fontId="80" fillId="4" borderId="0" xfId="0" applyFont="1" applyFill="1" applyBorder="1" applyAlignment="1">
      <alignment horizontal="right" vertical="center"/>
    </xf>
    <xf numFmtId="0" fontId="59" fillId="4" borderId="0" xfId="0" applyFont="1" applyFill="1" applyBorder="1" applyAlignment="1">
      <alignment horizontal="right" vertical="center"/>
    </xf>
    <xf numFmtId="0" fontId="59" fillId="11" borderId="2" xfId="0" applyFont="1" applyFill="1" applyBorder="1" applyAlignment="1">
      <alignment vertical="center"/>
    </xf>
    <xf numFmtId="0" fontId="5" fillId="11" borderId="1" xfId="0" applyFont="1" applyFill="1" applyBorder="1" applyAlignment="1">
      <alignment vertical="center"/>
    </xf>
    <xf numFmtId="0" fontId="32" fillId="4" borderId="0" xfId="0" applyFont="1" applyFill="1" applyBorder="1" applyAlignment="1">
      <alignment horizontal="right" vertical="center"/>
    </xf>
    <xf numFmtId="0" fontId="32" fillId="11" borderId="7" xfId="0" applyFont="1" applyFill="1" applyBorder="1" applyAlignment="1">
      <alignment vertical="center"/>
    </xf>
    <xf numFmtId="0" fontId="59" fillId="11" borderId="0" xfId="0" applyFont="1" applyFill="1" applyBorder="1" applyAlignment="1">
      <alignment vertical="center"/>
    </xf>
    <xf numFmtId="0" fontId="58" fillId="4" borderId="0" xfId="0" applyFont="1" applyFill="1" applyBorder="1" applyAlignment="1">
      <alignment horizontal="right" vertical="center"/>
    </xf>
    <xf numFmtId="0" fontId="60" fillId="11" borderId="0" xfId="0" applyFont="1" applyFill="1" applyBorder="1" applyAlignment="1">
      <alignment horizontal="left" vertical="center" indent="1"/>
    </xf>
    <xf numFmtId="0" fontId="55" fillId="11" borderId="0" xfId="0" applyFont="1" applyFill="1" applyBorder="1" applyAlignment="1">
      <alignment horizontal="left" vertical="center" indent="1"/>
    </xf>
    <xf numFmtId="0" fontId="36" fillId="11" borderId="0" xfId="0" applyFont="1" applyFill="1" applyBorder="1" applyAlignment="1">
      <alignment vertical="center"/>
    </xf>
    <xf numFmtId="0" fontId="36" fillId="11" borderId="8" xfId="0" applyFont="1" applyFill="1" applyBorder="1" applyAlignment="1">
      <alignment vertical="center"/>
    </xf>
    <xf numFmtId="0" fontId="81" fillId="4" borderId="0" xfId="0" applyFont="1" applyFill="1" applyBorder="1" applyAlignment="1">
      <alignment horizontal="right" vertical="center"/>
    </xf>
    <xf numFmtId="0" fontId="81" fillId="11" borderId="7" xfId="0" applyFont="1" applyFill="1" applyBorder="1" applyAlignment="1">
      <alignment vertical="center"/>
    </xf>
    <xf numFmtId="0" fontId="76" fillId="11" borderId="2" xfId="0" applyFont="1" applyFill="1" applyBorder="1" applyAlignment="1">
      <alignment vertical="center"/>
    </xf>
    <xf numFmtId="0" fontId="80" fillId="11" borderId="7" xfId="0" applyFont="1" applyFill="1" applyBorder="1" applyAlignment="1">
      <alignment vertical="center"/>
    </xf>
    <xf numFmtId="0" fontId="58" fillId="11" borderId="7" xfId="0" applyFont="1" applyFill="1" applyBorder="1" applyAlignment="1">
      <alignment vertical="center"/>
    </xf>
    <xf numFmtId="0" fontId="1" fillId="11" borderId="7" xfId="0" applyFont="1" applyFill="1" applyBorder="1" applyAlignment="1">
      <alignment vertical="center"/>
    </xf>
    <xf numFmtId="0" fontId="1" fillId="11" borderId="9" xfId="0" applyFont="1" applyFill="1" applyBorder="1" applyAlignment="1">
      <alignment vertical="center"/>
    </xf>
    <xf numFmtId="0" fontId="35" fillId="11" borderId="9" xfId="0" applyFont="1" applyFill="1" applyBorder="1" applyAlignment="1">
      <alignment vertical="center"/>
    </xf>
    <xf numFmtId="0" fontId="84" fillId="4" borderId="0" xfId="0" applyFont="1" applyFill="1" applyBorder="1" applyAlignment="1">
      <alignment horizontal="right" vertical="center"/>
    </xf>
    <xf numFmtId="0" fontId="84" fillId="11" borderId="7" xfId="0" applyFont="1" applyFill="1" applyBorder="1" applyAlignment="1">
      <alignment vertical="center"/>
    </xf>
    <xf numFmtId="0" fontId="68" fillId="12" borderId="0" xfId="0" applyFont="1" applyFill="1" applyBorder="1" applyAlignment="1">
      <alignment horizontal="right" vertical="center"/>
    </xf>
    <xf numFmtId="0" fontId="85" fillId="0" borderId="0" xfId="0" applyFont="1"/>
    <xf numFmtId="0" fontId="12" fillId="13" borderId="0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horizontal="center" vertical="center" wrapText="1"/>
    </xf>
    <xf numFmtId="0" fontId="86" fillId="4" borderId="0" xfId="0" applyFont="1" applyFill="1" applyBorder="1" applyAlignment="1">
      <alignment horizontal="right" vertical="center"/>
    </xf>
    <xf numFmtId="0" fontId="86" fillId="11" borderId="7" xfId="0" applyFont="1" applyFill="1" applyBorder="1" applyAlignment="1">
      <alignment vertical="center"/>
    </xf>
    <xf numFmtId="0" fontId="86" fillId="11" borderId="0" xfId="0" applyFont="1" applyFill="1" applyBorder="1" applyAlignment="1">
      <alignment vertical="center"/>
    </xf>
    <xf numFmtId="0" fontId="5" fillId="34" borderId="2" xfId="0" applyFont="1" applyFill="1" applyBorder="1" applyAlignment="1">
      <alignment horizontal="center" vertical="center" wrapText="1"/>
    </xf>
    <xf numFmtId="0" fontId="5" fillId="34" borderId="1" xfId="0" applyFont="1" applyFill="1" applyBorder="1" applyAlignment="1">
      <alignment horizontal="center" vertical="center" wrapText="1"/>
    </xf>
    <xf numFmtId="0" fontId="5" fillId="34" borderId="13" xfId="0" applyFont="1" applyFill="1" applyBorder="1" applyAlignment="1">
      <alignment horizontal="center" vertical="center" wrapText="1"/>
    </xf>
    <xf numFmtId="0" fontId="5" fillId="34" borderId="7" xfId="0" applyFont="1" applyFill="1" applyBorder="1" applyAlignment="1">
      <alignment horizontal="center" vertical="center" wrapText="1"/>
    </xf>
    <xf numFmtId="0" fontId="5" fillId="34" borderId="0" xfId="0" applyFont="1" applyFill="1" applyBorder="1" applyAlignment="1">
      <alignment horizontal="center" vertical="center" wrapText="1"/>
    </xf>
    <xf numFmtId="0" fontId="5" fillId="34" borderId="6" xfId="0" applyFont="1" applyFill="1" applyBorder="1" applyAlignment="1">
      <alignment horizontal="center" vertical="center" wrapText="1"/>
    </xf>
    <xf numFmtId="0" fontId="5" fillId="34" borderId="9" xfId="0" applyFont="1" applyFill="1" applyBorder="1" applyAlignment="1">
      <alignment horizontal="center" vertical="center" wrapText="1"/>
    </xf>
    <xf numFmtId="0" fontId="5" fillId="34" borderId="8" xfId="0" applyFont="1" applyFill="1" applyBorder="1" applyAlignment="1">
      <alignment horizontal="center" vertical="center" wrapText="1"/>
    </xf>
    <xf numFmtId="0" fontId="5" fillId="34" borderId="17" xfId="0" applyFont="1" applyFill="1" applyBorder="1" applyAlignment="1">
      <alignment horizontal="center" vertical="center" wrapText="1"/>
    </xf>
    <xf numFmtId="0" fontId="1" fillId="40" borderId="2" xfId="0" applyFont="1" applyFill="1" applyBorder="1" applyAlignment="1">
      <alignment horizontal="center" vertical="center" wrapText="1"/>
    </xf>
    <xf numFmtId="0" fontId="1" fillId="40" borderId="13" xfId="0" applyFont="1" applyFill="1" applyBorder="1" applyAlignment="1">
      <alignment horizontal="center" vertical="center" wrapText="1"/>
    </xf>
    <xf numFmtId="0" fontId="1" fillId="40" borderId="7" xfId="0" applyFont="1" applyFill="1" applyBorder="1" applyAlignment="1">
      <alignment horizontal="center" vertical="center" wrapText="1"/>
    </xf>
    <xf numFmtId="0" fontId="1" fillId="40" borderId="6" xfId="0" applyFont="1" applyFill="1" applyBorder="1" applyAlignment="1">
      <alignment horizontal="center" vertical="center" wrapText="1"/>
    </xf>
    <xf numFmtId="0" fontId="1" fillId="40" borderId="9" xfId="0" applyFont="1" applyFill="1" applyBorder="1" applyAlignment="1">
      <alignment horizontal="center" vertical="center" wrapText="1"/>
    </xf>
    <xf numFmtId="0" fontId="1" fillId="40" borderId="17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9" fillId="40" borderId="2" xfId="0" applyFont="1" applyFill="1" applyBorder="1" applyAlignment="1">
      <alignment horizontal="center" vertical="center" wrapText="1"/>
    </xf>
    <xf numFmtId="0" fontId="9" fillId="14" borderId="1" xfId="0" applyFont="1" applyFill="1" applyBorder="1" applyAlignment="1">
      <alignment horizontal="center" vertical="center" wrapText="1"/>
    </xf>
    <xf numFmtId="0" fontId="9" fillId="14" borderId="13" xfId="0" applyFont="1" applyFill="1" applyBorder="1" applyAlignment="1">
      <alignment horizontal="center" vertical="center" wrapText="1"/>
    </xf>
    <xf numFmtId="0" fontId="9" fillId="14" borderId="0" xfId="0" applyFont="1" applyFill="1" applyBorder="1" applyAlignment="1">
      <alignment horizontal="center" vertical="center" wrapText="1"/>
    </xf>
    <xf numFmtId="0" fontId="9" fillId="14" borderId="6" xfId="0" applyFont="1" applyFill="1" applyBorder="1" applyAlignment="1">
      <alignment horizontal="center" vertical="center" wrapText="1"/>
    </xf>
    <xf numFmtId="0" fontId="9" fillId="14" borderId="8" xfId="0" applyFont="1" applyFill="1" applyBorder="1" applyAlignment="1">
      <alignment horizontal="center" vertical="center" wrapText="1"/>
    </xf>
    <xf numFmtId="0" fontId="9" fillId="14" borderId="17" xfId="0" applyFont="1" applyFill="1" applyBorder="1" applyAlignment="1">
      <alignment horizontal="center" vertical="center" wrapText="1"/>
    </xf>
    <xf numFmtId="2" fontId="12" fillId="11" borderId="22" xfId="0" applyNumberFormat="1" applyFont="1" applyFill="1" applyBorder="1" applyAlignment="1">
      <alignment horizontal="center" vertical="center"/>
    </xf>
    <xf numFmtId="0" fontId="12" fillId="13" borderId="29" xfId="0" applyFont="1" applyFill="1" applyBorder="1" applyAlignment="1">
      <alignment horizontal="center" vertical="center"/>
    </xf>
    <xf numFmtId="0" fontId="12" fillId="13" borderId="3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center" vertical="center" wrapText="1"/>
    </xf>
    <xf numFmtId="0" fontId="2" fillId="12" borderId="1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74" fillId="29" borderId="10" xfId="0" applyFont="1" applyFill="1" applyBorder="1" applyAlignment="1">
      <alignment horizontal="center" vertical="center" wrapText="1"/>
    </xf>
    <xf numFmtId="0" fontId="74" fillId="29" borderId="14" xfId="0" applyFont="1" applyFill="1" applyBorder="1" applyAlignment="1">
      <alignment horizontal="center" vertical="center" wrapText="1"/>
    </xf>
    <xf numFmtId="0" fontId="74" fillId="29" borderId="21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12" fillId="8" borderId="26" xfId="0" applyFont="1" applyFill="1" applyBorder="1" applyAlignment="1">
      <alignment horizontal="center" vertical="center" wrapText="1"/>
    </xf>
    <xf numFmtId="0" fontId="12" fillId="8" borderId="27" xfId="0" applyFont="1" applyFill="1" applyBorder="1" applyAlignment="1">
      <alignment horizontal="center" vertical="center" wrapText="1"/>
    </xf>
    <xf numFmtId="0" fontId="12" fillId="23" borderId="10" xfId="0" applyFont="1" applyFill="1" applyBorder="1" applyAlignment="1">
      <alignment horizontal="center" vertical="center" wrapText="1"/>
    </xf>
    <xf numFmtId="0" fontId="12" fillId="23" borderId="14" xfId="0" applyFont="1" applyFill="1" applyBorder="1" applyAlignment="1">
      <alignment horizontal="center" vertical="center" wrapText="1"/>
    </xf>
    <xf numFmtId="0" fontId="12" fillId="23" borderId="21" xfId="0" applyFont="1" applyFill="1" applyBorder="1" applyAlignment="1">
      <alignment horizontal="center" vertical="center" wrapText="1"/>
    </xf>
    <xf numFmtId="0" fontId="12" fillId="27" borderId="10" xfId="0" applyFont="1" applyFill="1" applyBorder="1" applyAlignment="1">
      <alignment horizontal="center" vertical="center" wrapText="1"/>
    </xf>
    <xf numFmtId="0" fontId="12" fillId="27" borderId="14" xfId="0" applyFont="1" applyFill="1" applyBorder="1" applyAlignment="1">
      <alignment horizontal="center" vertical="center" wrapText="1"/>
    </xf>
    <xf numFmtId="0" fontId="12" fillId="27" borderId="21" xfId="0" applyFont="1" applyFill="1" applyBorder="1" applyAlignment="1">
      <alignment horizontal="center" vertical="center" wrapText="1"/>
    </xf>
    <xf numFmtId="0" fontId="74" fillId="36" borderId="10" xfId="0" applyFont="1" applyFill="1" applyBorder="1" applyAlignment="1">
      <alignment horizontal="center" vertical="center" wrapText="1"/>
    </xf>
    <xf numFmtId="0" fontId="74" fillId="36" borderId="14" xfId="0" applyFont="1" applyFill="1" applyBorder="1" applyAlignment="1">
      <alignment horizontal="center" vertical="center" wrapText="1"/>
    </xf>
    <xf numFmtId="0" fontId="74" fillId="36" borderId="21" xfId="0" applyFont="1" applyFill="1" applyBorder="1" applyAlignment="1">
      <alignment horizontal="center" vertical="center" wrapText="1"/>
    </xf>
    <xf numFmtId="0" fontId="74" fillId="35" borderId="10" xfId="0" applyFont="1" applyFill="1" applyBorder="1" applyAlignment="1">
      <alignment horizontal="center" vertical="center" wrapText="1"/>
    </xf>
    <xf numFmtId="0" fontId="74" fillId="35" borderId="14" xfId="0" applyFont="1" applyFill="1" applyBorder="1" applyAlignment="1">
      <alignment horizontal="center" vertical="center" wrapText="1"/>
    </xf>
    <xf numFmtId="0" fontId="74" fillId="35" borderId="21" xfId="0" applyFont="1" applyFill="1" applyBorder="1" applyAlignment="1">
      <alignment horizontal="center" vertical="center" wrapText="1"/>
    </xf>
    <xf numFmtId="0" fontId="74" fillId="31" borderId="10" xfId="0" applyFont="1" applyFill="1" applyBorder="1" applyAlignment="1">
      <alignment horizontal="center" vertical="center" wrapText="1"/>
    </xf>
    <xf numFmtId="0" fontId="74" fillId="31" borderId="14" xfId="0" applyFont="1" applyFill="1" applyBorder="1" applyAlignment="1">
      <alignment horizontal="center" vertical="center" wrapText="1"/>
    </xf>
    <xf numFmtId="0" fontId="74" fillId="31" borderId="21" xfId="0" applyFont="1" applyFill="1" applyBorder="1" applyAlignment="1">
      <alignment horizontal="center" vertical="center" wrapText="1"/>
    </xf>
    <xf numFmtId="0" fontId="12" fillId="37" borderId="10" xfId="0" applyFont="1" applyFill="1" applyBorder="1" applyAlignment="1">
      <alignment horizontal="center" vertical="center" wrapText="1"/>
    </xf>
    <xf numFmtId="0" fontId="12" fillId="37" borderId="14" xfId="0" applyFont="1" applyFill="1" applyBorder="1" applyAlignment="1">
      <alignment horizontal="center" vertical="center" wrapText="1"/>
    </xf>
    <xf numFmtId="0" fontId="12" fillId="37" borderId="21" xfId="0" applyFont="1" applyFill="1" applyBorder="1" applyAlignment="1">
      <alignment horizontal="center" vertical="center" wrapText="1"/>
    </xf>
    <xf numFmtId="0" fontId="74" fillId="33" borderId="10" xfId="0" applyFont="1" applyFill="1" applyBorder="1" applyAlignment="1">
      <alignment horizontal="center" vertical="center" wrapText="1"/>
    </xf>
    <xf numFmtId="0" fontId="74" fillId="33" borderId="14" xfId="0" applyFont="1" applyFill="1" applyBorder="1" applyAlignment="1">
      <alignment horizontal="center" vertical="center" wrapText="1"/>
    </xf>
    <xf numFmtId="0" fontId="74" fillId="33" borderId="21" xfId="0" applyFont="1" applyFill="1" applyBorder="1" applyAlignment="1">
      <alignment horizontal="center" vertical="center" wrapText="1"/>
    </xf>
    <xf numFmtId="0" fontId="74" fillId="30" borderId="10" xfId="0" applyFont="1" applyFill="1" applyBorder="1" applyAlignment="1">
      <alignment horizontal="center" vertical="center" wrapText="1"/>
    </xf>
    <xf numFmtId="0" fontId="74" fillId="30" borderId="14" xfId="0" applyFont="1" applyFill="1" applyBorder="1" applyAlignment="1">
      <alignment horizontal="center" vertical="center" wrapText="1"/>
    </xf>
    <xf numFmtId="0" fontId="74" fillId="30" borderId="21" xfId="0" applyFont="1" applyFill="1" applyBorder="1" applyAlignment="1">
      <alignment horizontal="center" vertical="center" wrapText="1"/>
    </xf>
    <xf numFmtId="0" fontId="26" fillId="34" borderId="2" xfId="0" applyFont="1" applyFill="1" applyBorder="1" applyAlignment="1">
      <alignment horizontal="center" vertical="center" wrapText="1"/>
    </xf>
    <xf numFmtId="0" fontId="26" fillId="34" borderId="1" xfId="0" applyFont="1" applyFill="1" applyBorder="1" applyAlignment="1">
      <alignment horizontal="center" vertical="center" wrapText="1"/>
    </xf>
    <xf numFmtId="0" fontId="26" fillId="34" borderId="13" xfId="0" applyFont="1" applyFill="1" applyBorder="1" applyAlignment="1">
      <alignment horizontal="center" vertical="center" wrapText="1"/>
    </xf>
    <xf numFmtId="0" fontId="26" fillId="34" borderId="7" xfId="0" applyFont="1" applyFill="1" applyBorder="1" applyAlignment="1">
      <alignment horizontal="center" vertical="center" wrapText="1"/>
    </xf>
    <xf numFmtId="0" fontId="26" fillId="34" borderId="0" xfId="0" applyFont="1" applyFill="1" applyBorder="1" applyAlignment="1">
      <alignment horizontal="center" vertical="center" wrapText="1"/>
    </xf>
    <xf numFmtId="0" fontId="26" fillId="34" borderId="6" xfId="0" applyFont="1" applyFill="1" applyBorder="1" applyAlignment="1">
      <alignment horizontal="center" vertical="center" wrapText="1"/>
    </xf>
    <xf numFmtId="0" fontId="26" fillId="34" borderId="9" xfId="0" applyFont="1" applyFill="1" applyBorder="1" applyAlignment="1">
      <alignment horizontal="center" vertical="center" wrapText="1"/>
    </xf>
    <xf numFmtId="0" fontId="26" fillId="34" borderId="8" xfId="0" applyFont="1" applyFill="1" applyBorder="1" applyAlignment="1">
      <alignment horizontal="center" vertical="center" wrapText="1"/>
    </xf>
    <xf numFmtId="0" fontId="26" fillId="34" borderId="17" xfId="0" applyFont="1" applyFill="1" applyBorder="1" applyAlignment="1">
      <alignment horizontal="center" vertical="center" wrapText="1"/>
    </xf>
    <xf numFmtId="165" fontId="1" fillId="4" borderId="9" xfId="0" applyNumberFormat="1" applyFont="1" applyFill="1" applyBorder="1" applyAlignment="1">
      <alignment horizontal="center" vertical="center" wrapText="1"/>
    </xf>
    <xf numFmtId="165" fontId="1" fillId="4" borderId="8" xfId="0" applyNumberFormat="1" applyFont="1" applyFill="1" applyBorder="1" applyAlignment="1">
      <alignment horizontal="center" vertical="center" wrapText="1"/>
    </xf>
    <xf numFmtId="165" fontId="1" fillId="4" borderId="17" xfId="0" applyNumberFormat="1" applyFont="1" applyFill="1" applyBorder="1" applyAlignment="1">
      <alignment horizontal="center" vertical="center" wrapText="1"/>
    </xf>
    <xf numFmtId="0" fontId="12" fillId="18" borderId="10" xfId="0" applyFont="1" applyFill="1" applyBorder="1" applyAlignment="1">
      <alignment horizontal="center" vertical="center" wrapText="1"/>
    </xf>
    <xf numFmtId="0" fontId="12" fillId="18" borderId="14" xfId="0" applyFont="1" applyFill="1" applyBorder="1" applyAlignment="1">
      <alignment horizontal="center" vertical="center" wrapText="1"/>
    </xf>
    <xf numFmtId="0" fontId="12" fillId="18" borderId="21" xfId="0" applyFont="1" applyFill="1" applyBorder="1" applyAlignment="1">
      <alignment horizontal="center" vertical="center" wrapText="1"/>
    </xf>
    <xf numFmtId="0" fontId="12" fillId="25" borderId="10" xfId="0" applyFont="1" applyFill="1" applyBorder="1" applyAlignment="1">
      <alignment horizontal="center" vertical="center" wrapText="1"/>
    </xf>
    <xf numFmtId="0" fontId="12" fillId="25" borderId="14" xfId="0" applyFont="1" applyFill="1" applyBorder="1" applyAlignment="1">
      <alignment horizontal="center" vertical="center" wrapText="1"/>
    </xf>
    <xf numFmtId="0" fontId="12" fillId="25" borderId="21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2" fillId="8" borderId="28" xfId="0" applyFont="1" applyFill="1" applyBorder="1" applyAlignment="1">
      <alignment horizontal="center" vertical="center" wrapText="1"/>
    </xf>
    <xf numFmtId="0" fontId="11" fillId="26" borderId="10" xfId="0" applyFont="1" applyFill="1" applyBorder="1" applyAlignment="1">
      <alignment horizontal="center" vertical="center" wrapText="1"/>
    </xf>
    <xf numFmtId="0" fontId="11" fillId="26" borderId="14" xfId="0" applyFont="1" applyFill="1" applyBorder="1" applyAlignment="1">
      <alignment horizontal="center" vertical="center" wrapText="1"/>
    </xf>
    <xf numFmtId="0" fontId="11" fillId="26" borderId="2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52" fillId="15" borderId="2" xfId="0" applyFont="1" applyFill="1" applyBorder="1" applyAlignment="1">
      <alignment horizontal="center" vertical="center" wrapText="1"/>
    </xf>
    <xf numFmtId="0" fontId="52" fillId="15" borderId="13" xfId="0" applyFont="1" applyFill="1" applyBorder="1" applyAlignment="1">
      <alignment horizontal="center" vertical="center" wrapText="1"/>
    </xf>
    <xf numFmtId="0" fontId="52" fillId="15" borderId="7" xfId="0" applyFont="1" applyFill="1" applyBorder="1" applyAlignment="1">
      <alignment horizontal="center" vertical="center" wrapText="1"/>
    </xf>
    <xf numFmtId="0" fontId="52" fillId="15" borderId="6" xfId="0" applyFont="1" applyFill="1" applyBorder="1" applyAlignment="1">
      <alignment horizontal="center" vertical="center" wrapText="1"/>
    </xf>
    <xf numFmtId="0" fontId="52" fillId="15" borderId="9" xfId="0" applyFont="1" applyFill="1" applyBorder="1" applyAlignment="1">
      <alignment horizontal="center" vertical="center" wrapText="1"/>
    </xf>
    <xf numFmtId="0" fontId="52" fillId="15" borderId="17" xfId="0" applyFont="1" applyFill="1" applyBorder="1" applyAlignment="1">
      <alignment horizontal="center" vertical="center" wrapText="1"/>
    </xf>
    <xf numFmtId="0" fontId="17" fillId="14" borderId="2" xfId="0" applyFont="1" applyFill="1" applyBorder="1" applyAlignment="1">
      <alignment horizontal="center" vertical="center" wrapText="1"/>
    </xf>
    <xf numFmtId="0" fontId="17" fillId="14" borderId="13" xfId="0" applyFont="1" applyFill="1" applyBorder="1" applyAlignment="1">
      <alignment horizontal="center" vertical="center" wrapText="1"/>
    </xf>
    <xf numFmtId="0" fontId="17" fillId="14" borderId="9" xfId="0" applyFont="1" applyFill="1" applyBorder="1" applyAlignment="1">
      <alignment horizontal="center" vertical="center" wrapText="1"/>
    </xf>
    <xf numFmtId="0" fontId="17" fillId="14" borderId="17" xfId="0" applyFont="1" applyFill="1" applyBorder="1" applyAlignment="1">
      <alignment horizontal="center" vertical="center" wrapText="1"/>
    </xf>
    <xf numFmtId="0" fontId="1" fillId="8" borderId="26" xfId="0" applyFont="1" applyFill="1" applyBorder="1" applyAlignment="1">
      <alignment horizontal="center" vertical="center" wrapText="1"/>
    </xf>
    <xf numFmtId="0" fontId="1" fillId="8" borderId="28" xfId="0" applyFont="1" applyFill="1" applyBorder="1" applyAlignment="1">
      <alignment horizontal="center" vertical="center" wrapText="1"/>
    </xf>
    <xf numFmtId="0" fontId="51" fillId="28" borderId="2" xfId="0" applyFont="1" applyFill="1" applyBorder="1" applyAlignment="1">
      <alignment horizontal="center" vertical="center" wrapText="1"/>
    </xf>
    <xf numFmtId="0" fontId="51" fillId="28" borderId="1" xfId="0" applyFont="1" applyFill="1" applyBorder="1" applyAlignment="1">
      <alignment horizontal="center" vertical="center" wrapText="1"/>
    </xf>
    <xf numFmtId="0" fontId="51" fillId="28" borderId="7" xfId="0" applyFont="1" applyFill="1" applyBorder="1" applyAlignment="1">
      <alignment horizontal="center" vertical="center" wrapText="1"/>
    </xf>
    <xf numFmtId="0" fontId="51" fillId="28" borderId="0" xfId="0" applyFont="1" applyFill="1" applyBorder="1" applyAlignment="1">
      <alignment horizontal="center" vertical="center" wrapText="1"/>
    </xf>
    <xf numFmtId="0" fontId="51" fillId="28" borderId="9" xfId="0" applyFont="1" applyFill="1" applyBorder="1" applyAlignment="1">
      <alignment horizontal="center" vertical="center" wrapText="1"/>
    </xf>
    <xf numFmtId="0" fontId="51" fillId="28" borderId="8" xfId="0" applyFont="1" applyFill="1" applyBorder="1" applyAlignment="1">
      <alignment horizontal="center" vertical="center" wrapText="1"/>
    </xf>
    <xf numFmtId="165" fontId="1" fillId="4" borderId="7" xfId="0" applyNumberFormat="1" applyFont="1" applyFill="1" applyBorder="1" applyAlignment="1">
      <alignment horizontal="center" vertical="center"/>
    </xf>
    <xf numFmtId="165" fontId="1" fillId="4" borderId="6" xfId="0" applyNumberFormat="1" applyFont="1" applyFill="1" applyBorder="1" applyAlignment="1">
      <alignment horizontal="center" vertical="center"/>
    </xf>
    <xf numFmtId="0" fontId="74" fillId="38" borderId="10" xfId="0" applyFont="1" applyFill="1" applyBorder="1" applyAlignment="1">
      <alignment horizontal="center" vertical="center" wrapText="1"/>
    </xf>
    <xf numFmtId="0" fontId="74" fillId="38" borderId="14" xfId="0" applyFont="1" applyFill="1" applyBorder="1" applyAlignment="1">
      <alignment horizontal="center" vertical="center" wrapText="1"/>
    </xf>
    <xf numFmtId="0" fontId="74" fillId="38" borderId="21" xfId="0" applyFont="1" applyFill="1" applyBorder="1" applyAlignment="1">
      <alignment horizontal="center" vertical="center" wrapText="1"/>
    </xf>
    <xf numFmtId="0" fontId="1" fillId="8" borderId="27" xfId="0" applyFont="1" applyFill="1" applyBorder="1" applyAlignment="1">
      <alignment horizontal="center" vertical="center" wrapText="1"/>
    </xf>
    <xf numFmtId="0" fontId="1" fillId="24" borderId="10" xfId="0" applyFont="1" applyFill="1" applyBorder="1" applyAlignment="1">
      <alignment horizontal="center" vertical="center" textRotation="180" wrapText="1"/>
    </xf>
    <xf numFmtId="0" fontId="1" fillId="24" borderId="14" xfId="0" applyFont="1" applyFill="1" applyBorder="1" applyAlignment="1">
      <alignment horizontal="center" vertical="center" textRotation="180" wrapText="1"/>
    </xf>
    <xf numFmtId="0" fontId="1" fillId="24" borderId="21" xfId="0" applyFont="1" applyFill="1" applyBorder="1" applyAlignment="1">
      <alignment horizontal="center" vertical="center" textRotation="180" wrapText="1"/>
    </xf>
    <xf numFmtId="0" fontId="12" fillId="19" borderId="10" xfId="0" applyFont="1" applyFill="1" applyBorder="1" applyAlignment="1">
      <alignment horizontal="center" vertical="center" wrapText="1"/>
    </xf>
    <xf numFmtId="0" fontId="12" fillId="19" borderId="14" xfId="0" applyFont="1" applyFill="1" applyBorder="1" applyAlignment="1">
      <alignment horizontal="center" vertical="center" wrapText="1"/>
    </xf>
    <xf numFmtId="0" fontId="12" fillId="19" borderId="21" xfId="0" applyFont="1" applyFill="1" applyBorder="1" applyAlignment="1">
      <alignment horizontal="center" vertical="center" wrapText="1"/>
    </xf>
    <xf numFmtId="0" fontId="75" fillId="16" borderId="10" xfId="0" applyFont="1" applyFill="1" applyBorder="1" applyAlignment="1">
      <alignment horizontal="center" vertical="center" wrapText="1"/>
    </xf>
    <xf numFmtId="0" fontId="75" fillId="16" borderId="14" xfId="0" applyFont="1" applyFill="1" applyBorder="1" applyAlignment="1">
      <alignment horizontal="center" vertical="center" wrapText="1"/>
    </xf>
    <xf numFmtId="0" fontId="75" fillId="16" borderId="21" xfId="0" applyFont="1" applyFill="1" applyBorder="1" applyAlignment="1">
      <alignment horizontal="center" vertical="center" wrapText="1"/>
    </xf>
    <xf numFmtId="0" fontId="9" fillId="14" borderId="2" xfId="0" applyFont="1" applyFill="1" applyBorder="1" applyAlignment="1">
      <alignment horizontal="center" vertical="center" wrapText="1"/>
    </xf>
    <xf numFmtId="0" fontId="9" fillId="14" borderId="7" xfId="0" applyFont="1" applyFill="1" applyBorder="1" applyAlignment="1">
      <alignment horizontal="center" vertical="center" wrapText="1"/>
    </xf>
    <xf numFmtId="0" fontId="9" fillId="14" borderId="9" xfId="0" applyFont="1" applyFill="1" applyBorder="1" applyAlignment="1">
      <alignment horizontal="center" vertical="center" wrapText="1"/>
    </xf>
    <xf numFmtId="0" fontId="12" fillId="39" borderId="10" xfId="0" applyFont="1" applyFill="1" applyBorder="1" applyAlignment="1">
      <alignment horizontal="center" vertical="center" wrapText="1"/>
    </xf>
    <xf numFmtId="0" fontId="12" fillId="39" borderId="14" xfId="0" applyFont="1" applyFill="1" applyBorder="1" applyAlignment="1">
      <alignment horizontal="center" vertical="center" wrapText="1"/>
    </xf>
    <xf numFmtId="0" fontId="12" fillId="39" borderId="21" xfId="0" applyFont="1" applyFill="1" applyBorder="1" applyAlignment="1">
      <alignment horizontal="center" vertical="center" wrapText="1"/>
    </xf>
    <xf numFmtId="0" fontId="17" fillId="14" borderId="7" xfId="0" applyFont="1" applyFill="1" applyBorder="1" applyAlignment="1">
      <alignment horizontal="center" vertical="center" wrapText="1"/>
    </xf>
    <xf numFmtId="0" fontId="12" fillId="13" borderId="0" xfId="0" applyFont="1" applyFill="1" applyBorder="1" applyAlignment="1">
      <alignment horizontal="center" vertical="center"/>
    </xf>
    <xf numFmtId="2" fontId="31" fillId="12" borderId="31" xfId="0" applyNumberFormat="1" applyFont="1" applyFill="1" applyBorder="1" applyAlignment="1">
      <alignment horizontal="center" vertical="center"/>
    </xf>
    <xf numFmtId="2" fontId="12" fillId="11" borderId="29" xfId="0" applyNumberFormat="1" applyFont="1" applyFill="1" applyBorder="1" applyAlignment="1">
      <alignment horizontal="center" vertical="center"/>
    </xf>
    <xf numFmtId="2" fontId="12" fillId="11" borderId="30" xfId="0" applyNumberFormat="1" applyFont="1" applyFill="1" applyBorder="1" applyAlignment="1">
      <alignment horizontal="center" vertical="center"/>
    </xf>
  </cellXfs>
  <cellStyles count="2">
    <cellStyle name="Normal_15-07-0540-01-004a-ieee-jan-london-15-4a-meeting-agenda-and-objectives" xfId="1"/>
    <cellStyle name="Standard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118"/>
  <sheetViews>
    <sheetView zoomScaleNormal="100" workbookViewId="0">
      <selection sqref="A1:XFD1048576"/>
    </sheetView>
  </sheetViews>
  <sheetFormatPr baseColWidth="10" defaultColWidth="10.44140625" defaultRowHeight="13.2"/>
  <cols>
    <col min="1" max="1" width="0.44140625" style="1" customWidth="1"/>
    <col min="2" max="2" width="13" style="1" customWidth="1"/>
    <col min="3" max="3" width="0.44140625" style="1" customWidth="1"/>
    <col min="4" max="4" width="9.33203125" style="1" customWidth="1"/>
    <col min="5" max="5" width="6.6640625" style="1" customWidth="1"/>
    <col min="6" max="6" width="0.44140625" style="1" customWidth="1"/>
    <col min="7" max="11" width="6.44140625" style="1" customWidth="1"/>
    <col min="12" max="12" width="0.44140625" style="1" customWidth="1"/>
    <col min="13" max="17" width="6.44140625" style="1" customWidth="1"/>
    <col min="18" max="18" width="0.44140625" style="1" customWidth="1"/>
    <col min="19" max="23" width="6.44140625" style="1" customWidth="1"/>
    <col min="24" max="24" width="0.44140625" style="1" customWidth="1"/>
    <col min="25" max="29" width="6.44140625" style="1" customWidth="1"/>
    <col min="30" max="30" width="0.44140625" style="1" customWidth="1"/>
    <col min="31" max="33" width="5.33203125" style="1" customWidth="1"/>
    <col min="34" max="34" width="0.44140625" style="1" customWidth="1"/>
    <col min="35" max="256" width="10.44140625" style="1"/>
    <col min="257" max="257" width="0.44140625" style="1" customWidth="1"/>
    <col min="258" max="258" width="13" style="1" customWidth="1"/>
    <col min="259" max="259" width="0.44140625" style="1" customWidth="1"/>
    <col min="260" max="260" width="9.33203125" style="1" customWidth="1"/>
    <col min="261" max="261" width="6.6640625" style="1" customWidth="1"/>
    <col min="262" max="262" width="0.44140625" style="1" customWidth="1"/>
    <col min="263" max="267" width="6.44140625" style="1" customWidth="1"/>
    <col min="268" max="268" width="0.44140625" style="1" customWidth="1"/>
    <col min="269" max="273" width="6.44140625" style="1" customWidth="1"/>
    <col min="274" max="274" width="0.44140625" style="1" customWidth="1"/>
    <col min="275" max="279" width="6.44140625" style="1" customWidth="1"/>
    <col min="280" max="280" width="0.44140625" style="1" customWidth="1"/>
    <col min="281" max="285" width="6.44140625" style="1" customWidth="1"/>
    <col min="286" max="286" width="0.44140625" style="1" customWidth="1"/>
    <col min="287" max="289" width="5.33203125" style="1" customWidth="1"/>
    <col min="290" max="290" width="0.44140625" style="1" customWidth="1"/>
    <col min="291" max="512" width="10.44140625" style="1"/>
    <col min="513" max="513" width="0.44140625" style="1" customWidth="1"/>
    <col min="514" max="514" width="13" style="1" customWidth="1"/>
    <col min="515" max="515" width="0.44140625" style="1" customWidth="1"/>
    <col min="516" max="516" width="9.33203125" style="1" customWidth="1"/>
    <col min="517" max="517" width="6.6640625" style="1" customWidth="1"/>
    <col min="518" max="518" width="0.44140625" style="1" customWidth="1"/>
    <col min="519" max="523" width="6.44140625" style="1" customWidth="1"/>
    <col min="524" max="524" width="0.44140625" style="1" customWidth="1"/>
    <col min="525" max="529" width="6.44140625" style="1" customWidth="1"/>
    <col min="530" max="530" width="0.44140625" style="1" customWidth="1"/>
    <col min="531" max="535" width="6.44140625" style="1" customWidth="1"/>
    <col min="536" max="536" width="0.44140625" style="1" customWidth="1"/>
    <col min="537" max="541" width="6.44140625" style="1" customWidth="1"/>
    <col min="542" max="542" width="0.44140625" style="1" customWidth="1"/>
    <col min="543" max="545" width="5.33203125" style="1" customWidth="1"/>
    <col min="546" max="546" width="0.44140625" style="1" customWidth="1"/>
    <col min="547" max="768" width="10.44140625" style="1"/>
    <col min="769" max="769" width="0.44140625" style="1" customWidth="1"/>
    <col min="770" max="770" width="13" style="1" customWidth="1"/>
    <col min="771" max="771" width="0.44140625" style="1" customWidth="1"/>
    <col min="772" max="772" width="9.33203125" style="1" customWidth="1"/>
    <col min="773" max="773" width="6.6640625" style="1" customWidth="1"/>
    <col min="774" max="774" width="0.44140625" style="1" customWidth="1"/>
    <col min="775" max="779" width="6.44140625" style="1" customWidth="1"/>
    <col min="780" max="780" width="0.44140625" style="1" customWidth="1"/>
    <col min="781" max="785" width="6.44140625" style="1" customWidth="1"/>
    <col min="786" max="786" width="0.44140625" style="1" customWidth="1"/>
    <col min="787" max="791" width="6.44140625" style="1" customWidth="1"/>
    <col min="792" max="792" width="0.44140625" style="1" customWidth="1"/>
    <col min="793" max="797" width="6.44140625" style="1" customWidth="1"/>
    <col min="798" max="798" width="0.44140625" style="1" customWidth="1"/>
    <col min="799" max="801" width="5.33203125" style="1" customWidth="1"/>
    <col min="802" max="802" width="0.44140625" style="1" customWidth="1"/>
    <col min="803" max="1024" width="10.44140625" style="1"/>
    <col min="1025" max="1025" width="0.44140625" style="1" customWidth="1"/>
    <col min="1026" max="1026" width="13" style="1" customWidth="1"/>
    <col min="1027" max="1027" width="0.44140625" style="1" customWidth="1"/>
    <col min="1028" max="1028" width="9.33203125" style="1" customWidth="1"/>
    <col min="1029" max="1029" width="6.6640625" style="1" customWidth="1"/>
    <col min="1030" max="1030" width="0.44140625" style="1" customWidth="1"/>
    <col min="1031" max="1035" width="6.44140625" style="1" customWidth="1"/>
    <col min="1036" max="1036" width="0.44140625" style="1" customWidth="1"/>
    <col min="1037" max="1041" width="6.44140625" style="1" customWidth="1"/>
    <col min="1042" max="1042" width="0.44140625" style="1" customWidth="1"/>
    <col min="1043" max="1047" width="6.44140625" style="1" customWidth="1"/>
    <col min="1048" max="1048" width="0.44140625" style="1" customWidth="1"/>
    <col min="1049" max="1053" width="6.44140625" style="1" customWidth="1"/>
    <col min="1054" max="1054" width="0.44140625" style="1" customWidth="1"/>
    <col min="1055" max="1057" width="5.33203125" style="1" customWidth="1"/>
    <col min="1058" max="1058" width="0.44140625" style="1" customWidth="1"/>
    <col min="1059" max="1280" width="10.44140625" style="1"/>
    <col min="1281" max="1281" width="0.44140625" style="1" customWidth="1"/>
    <col min="1282" max="1282" width="13" style="1" customWidth="1"/>
    <col min="1283" max="1283" width="0.44140625" style="1" customWidth="1"/>
    <col min="1284" max="1284" width="9.33203125" style="1" customWidth="1"/>
    <col min="1285" max="1285" width="6.6640625" style="1" customWidth="1"/>
    <col min="1286" max="1286" width="0.44140625" style="1" customWidth="1"/>
    <col min="1287" max="1291" width="6.44140625" style="1" customWidth="1"/>
    <col min="1292" max="1292" width="0.44140625" style="1" customWidth="1"/>
    <col min="1293" max="1297" width="6.44140625" style="1" customWidth="1"/>
    <col min="1298" max="1298" width="0.44140625" style="1" customWidth="1"/>
    <col min="1299" max="1303" width="6.44140625" style="1" customWidth="1"/>
    <col min="1304" max="1304" width="0.44140625" style="1" customWidth="1"/>
    <col min="1305" max="1309" width="6.44140625" style="1" customWidth="1"/>
    <col min="1310" max="1310" width="0.44140625" style="1" customWidth="1"/>
    <col min="1311" max="1313" width="5.33203125" style="1" customWidth="1"/>
    <col min="1314" max="1314" width="0.44140625" style="1" customWidth="1"/>
    <col min="1315" max="1536" width="10.44140625" style="1"/>
    <col min="1537" max="1537" width="0.44140625" style="1" customWidth="1"/>
    <col min="1538" max="1538" width="13" style="1" customWidth="1"/>
    <col min="1539" max="1539" width="0.44140625" style="1" customWidth="1"/>
    <col min="1540" max="1540" width="9.33203125" style="1" customWidth="1"/>
    <col min="1541" max="1541" width="6.6640625" style="1" customWidth="1"/>
    <col min="1542" max="1542" width="0.44140625" style="1" customWidth="1"/>
    <col min="1543" max="1547" width="6.44140625" style="1" customWidth="1"/>
    <col min="1548" max="1548" width="0.44140625" style="1" customWidth="1"/>
    <col min="1549" max="1553" width="6.44140625" style="1" customWidth="1"/>
    <col min="1554" max="1554" width="0.44140625" style="1" customWidth="1"/>
    <col min="1555" max="1559" width="6.44140625" style="1" customWidth="1"/>
    <col min="1560" max="1560" width="0.44140625" style="1" customWidth="1"/>
    <col min="1561" max="1565" width="6.44140625" style="1" customWidth="1"/>
    <col min="1566" max="1566" width="0.44140625" style="1" customWidth="1"/>
    <col min="1567" max="1569" width="5.33203125" style="1" customWidth="1"/>
    <col min="1570" max="1570" width="0.44140625" style="1" customWidth="1"/>
    <col min="1571" max="1792" width="10.44140625" style="1"/>
    <col min="1793" max="1793" width="0.44140625" style="1" customWidth="1"/>
    <col min="1794" max="1794" width="13" style="1" customWidth="1"/>
    <col min="1795" max="1795" width="0.44140625" style="1" customWidth="1"/>
    <col min="1796" max="1796" width="9.33203125" style="1" customWidth="1"/>
    <col min="1797" max="1797" width="6.6640625" style="1" customWidth="1"/>
    <col min="1798" max="1798" width="0.44140625" style="1" customWidth="1"/>
    <col min="1799" max="1803" width="6.44140625" style="1" customWidth="1"/>
    <col min="1804" max="1804" width="0.44140625" style="1" customWidth="1"/>
    <col min="1805" max="1809" width="6.44140625" style="1" customWidth="1"/>
    <col min="1810" max="1810" width="0.44140625" style="1" customWidth="1"/>
    <col min="1811" max="1815" width="6.44140625" style="1" customWidth="1"/>
    <col min="1816" max="1816" width="0.44140625" style="1" customWidth="1"/>
    <col min="1817" max="1821" width="6.44140625" style="1" customWidth="1"/>
    <col min="1822" max="1822" width="0.44140625" style="1" customWidth="1"/>
    <col min="1823" max="1825" width="5.33203125" style="1" customWidth="1"/>
    <col min="1826" max="1826" width="0.44140625" style="1" customWidth="1"/>
    <col min="1827" max="2048" width="10.44140625" style="1"/>
    <col min="2049" max="2049" width="0.44140625" style="1" customWidth="1"/>
    <col min="2050" max="2050" width="13" style="1" customWidth="1"/>
    <col min="2051" max="2051" width="0.44140625" style="1" customWidth="1"/>
    <col min="2052" max="2052" width="9.33203125" style="1" customWidth="1"/>
    <col min="2053" max="2053" width="6.6640625" style="1" customWidth="1"/>
    <col min="2054" max="2054" width="0.44140625" style="1" customWidth="1"/>
    <col min="2055" max="2059" width="6.44140625" style="1" customWidth="1"/>
    <col min="2060" max="2060" width="0.44140625" style="1" customWidth="1"/>
    <col min="2061" max="2065" width="6.44140625" style="1" customWidth="1"/>
    <col min="2066" max="2066" width="0.44140625" style="1" customWidth="1"/>
    <col min="2067" max="2071" width="6.44140625" style="1" customWidth="1"/>
    <col min="2072" max="2072" width="0.44140625" style="1" customWidth="1"/>
    <col min="2073" max="2077" width="6.44140625" style="1" customWidth="1"/>
    <col min="2078" max="2078" width="0.44140625" style="1" customWidth="1"/>
    <col min="2079" max="2081" width="5.33203125" style="1" customWidth="1"/>
    <col min="2082" max="2082" width="0.44140625" style="1" customWidth="1"/>
    <col min="2083" max="2304" width="10.44140625" style="1"/>
    <col min="2305" max="2305" width="0.44140625" style="1" customWidth="1"/>
    <col min="2306" max="2306" width="13" style="1" customWidth="1"/>
    <col min="2307" max="2307" width="0.44140625" style="1" customWidth="1"/>
    <col min="2308" max="2308" width="9.33203125" style="1" customWidth="1"/>
    <col min="2309" max="2309" width="6.6640625" style="1" customWidth="1"/>
    <col min="2310" max="2310" width="0.44140625" style="1" customWidth="1"/>
    <col min="2311" max="2315" width="6.44140625" style="1" customWidth="1"/>
    <col min="2316" max="2316" width="0.44140625" style="1" customWidth="1"/>
    <col min="2317" max="2321" width="6.44140625" style="1" customWidth="1"/>
    <col min="2322" max="2322" width="0.44140625" style="1" customWidth="1"/>
    <col min="2323" max="2327" width="6.44140625" style="1" customWidth="1"/>
    <col min="2328" max="2328" width="0.44140625" style="1" customWidth="1"/>
    <col min="2329" max="2333" width="6.44140625" style="1" customWidth="1"/>
    <col min="2334" max="2334" width="0.44140625" style="1" customWidth="1"/>
    <col min="2335" max="2337" width="5.33203125" style="1" customWidth="1"/>
    <col min="2338" max="2338" width="0.44140625" style="1" customWidth="1"/>
    <col min="2339" max="2560" width="10.44140625" style="1"/>
    <col min="2561" max="2561" width="0.44140625" style="1" customWidth="1"/>
    <col min="2562" max="2562" width="13" style="1" customWidth="1"/>
    <col min="2563" max="2563" width="0.44140625" style="1" customWidth="1"/>
    <col min="2564" max="2564" width="9.33203125" style="1" customWidth="1"/>
    <col min="2565" max="2565" width="6.6640625" style="1" customWidth="1"/>
    <col min="2566" max="2566" width="0.44140625" style="1" customWidth="1"/>
    <col min="2567" max="2571" width="6.44140625" style="1" customWidth="1"/>
    <col min="2572" max="2572" width="0.44140625" style="1" customWidth="1"/>
    <col min="2573" max="2577" width="6.44140625" style="1" customWidth="1"/>
    <col min="2578" max="2578" width="0.44140625" style="1" customWidth="1"/>
    <col min="2579" max="2583" width="6.44140625" style="1" customWidth="1"/>
    <col min="2584" max="2584" width="0.44140625" style="1" customWidth="1"/>
    <col min="2585" max="2589" width="6.44140625" style="1" customWidth="1"/>
    <col min="2590" max="2590" width="0.44140625" style="1" customWidth="1"/>
    <col min="2591" max="2593" width="5.33203125" style="1" customWidth="1"/>
    <col min="2594" max="2594" width="0.44140625" style="1" customWidth="1"/>
    <col min="2595" max="2816" width="10.44140625" style="1"/>
    <col min="2817" max="2817" width="0.44140625" style="1" customWidth="1"/>
    <col min="2818" max="2818" width="13" style="1" customWidth="1"/>
    <col min="2819" max="2819" width="0.44140625" style="1" customWidth="1"/>
    <col min="2820" max="2820" width="9.33203125" style="1" customWidth="1"/>
    <col min="2821" max="2821" width="6.6640625" style="1" customWidth="1"/>
    <col min="2822" max="2822" width="0.44140625" style="1" customWidth="1"/>
    <col min="2823" max="2827" width="6.44140625" style="1" customWidth="1"/>
    <col min="2828" max="2828" width="0.44140625" style="1" customWidth="1"/>
    <col min="2829" max="2833" width="6.44140625" style="1" customWidth="1"/>
    <col min="2834" max="2834" width="0.44140625" style="1" customWidth="1"/>
    <col min="2835" max="2839" width="6.44140625" style="1" customWidth="1"/>
    <col min="2840" max="2840" width="0.44140625" style="1" customWidth="1"/>
    <col min="2841" max="2845" width="6.44140625" style="1" customWidth="1"/>
    <col min="2846" max="2846" width="0.44140625" style="1" customWidth="1"/>
    <col min="2847" max="2849" width="5.33203125" style="1" customWidth="1"/>
    <col min="2850" max="2850" width="0.44140625" style="1" customWidth="1"/>
    <col min="2851" max="3072" width="10.44140625" style="1"/>
    <col min="3073" max="3073" width="0.44140625" style="1" customWidth="1"/>
    <col min="3074" max="3074" width="13" style="1" customWidth="1"/>
    <col min="3075" max="3075" width="0.44140625" style="1" customWidth="1"/>
    <col min="3076" max="3076" width="9.33203125" style="1" customWidth="1"/>
    <col min="3077" max="3077" width="6.6640625" style="1" customWidth="1"/>
    <col min="3078" max="3078" width="0.44140625" style="1" customWidth="1"/>
    <col min="3079" max="3083" width="6.44140625" style="1" customWidth="1"/>
    <col min="3084" max="3084" width="0.44140625" style="1" customWidth="1"/>
    <col min="3085" max="3089" width="6.44140625" style="1" customWidth="1"/>
    <col min="3090" max="3090" width="0.44140625" style="1" customWidth="1"/>
    <col min="3091" max="3095" width="6.44140625" style="1" customWidth="1"/>
    <col min="3096" max="3096" width="0.44140625" style="1" customWidth="1"/>
    <col min="3097" max="3101" width="6.44140625" style="1" customWidth="1"/>
    <col min="3102" max="3102" width="0.44140625" style="1" customWidth="1"/>
    <col min="3103" max="3105" width="5.33203125" style="1" customWidth="1"/>
    <col min="3106" max="3106" width="0.44140625" style="1" customWidth="1"/>
    <col min="3107" max="3328" width="10.44140625" style="1"/>
    <col min="3329" max="3329" width="0.44140625" style="1" customWidth="1"/>
    <col min="3330" max="3330" width="13" style="1" customWidth="1"/>
    <col min="3331" max="3331" width="0.44140625" style="1" customWidth="1"/>
    <col min="3332" max="3332" width="9.33203125" style="1" customWidth="1"/>
    <col min="3333" max="3333" width="6.6640625" style="1" customWidth="1"/>
    <col min="3334" max="3334" width="0.44140625" style="1" customWidth="1"/>
    <col min="3335" max="3339" width="6.44140625" style="1" customWidth="1"/>
    <col min="3340" max="3340" width="0.44140625" style="1" customWidth="1"/>
    <col min="3341" max="3345" width="6.44140625" style="1" customWidth="1"/>
    <col min="3346" max="3346" width="0.44140625" style="1" customWidth="1"/>
    <col min="3347" max="3351" width="6.44140625" style="1" customWidth="1"/>
    <col min="3352" max="3352" width="0.44140625" style="1" customWidth="1"/>
    <col min="3353" max="3357" width="6.44140625" style="1" customWidth="1"/>
    <col min="3358" max="3358" width="0.44140625" style="1" customWidth="1"/>
    <col min="3359" max="3361" width="5.33203125" style="1" customWidth="1"/>
    <col min="3362" max="3362" width="0.44140625" style="1" customWidth="1"/>
    <col min="3363" max="3584" width="10.44140625" style="1"/>
    <col min="3585" max="3585" width="0.44140625" style="1" customWidth="1"/>
    <col min="3586" max="3586" width="13" style="1" customWidth="1"/>
    <col min="3587" max="3587" width="0.44140625" style="1" customWidth="1"/>
    <col min="3588" max="3588" width="9.33203125" style="1" customWidth="1"/>
    <col min="3589" max="3589" width="6.6640625" style="1" customWidth="1"/>
    <col min="3590" max="3590" width="0.44140625" style="1" customWidth="1"/>
    <col min="3591" max="3595" width="6.44140625" style="1" customWidth="1"/>
    <col min="3596" max="3596" width="0.44140625" style="1" customWidth="1"/>
    <col min="3597" max="3601" width="6.44140625" style="1" customWidth="1"/>
    <col min="3602" max="3602" width="0.44140625" style="1" customWidth="1"/>
    <col min="3603" max="3607" width="6.44140625" style="1" customWidth="1"/>
    <col min="3608" max="3608" width="0.44140625" style="1" customWidth="1"/>
    <col min="3609" max="3613" width="6.44140625" style="1" customWidth="1"/>
    <col min="3614" max="3614" width="0.44140625" style="1" customWidth="1"/>
    <col min="3615" max="3617" width="5.33203125" style="1" customWidth="1"/>
    <col min="3618" max="3618" width="0.44140625" style="1" customWidth="1"/>
    <col min="3619" max="3840" width="10.44140625" style="1"/>
    <col min="3841" max="3841" width="0.44140625" style="1" customWidth="1"/>
    <col min="3842" max="3842" width="13" style="1" customWidth="1"/>
    <col min="3843" max="3843" width="0.44140625" style="1" customWidth="1"/>
    <col min="3844" max="3844" width="9.33203125" style="1" customWidth="1"/>
    <col min="3845" max="3845" width="6.6640625" style="1" customWidth="1"/>
    <col min="3846" max="3846" width="0.44140625" style="1" customWidth="1"/>
    <col min="3847" max="3851" width="6.44140625" style="1" customWidth="1"/>
    <col min="3852" max="3852" width="0.44140625" style="1" customWidth="1"/>
    <col min="3853" max="3857" width="6.44140625" style="1" customWidth="1"/>
    <col min="3858" max="3858" width="0.44140625" style="1" customWidth="1"/>
    <col min="3859" max="3863" width="6.44140625" style="1" customWidth="1"/>
    <col min="3864" max="3864" width="0.44140625" style="1" customWidth="1"/>
    <col min="3865" max="3869" width="6.44140625" style="1" customWidth="1"/>
    <col min="3870" max="3870" width="0.44140625" style="1" customWidth="1"/>
    <col min="3871" max="3873" width="5.33203125" style="1" customWidth="1"/>
    <col min="3874" max="3874" width="0.44140625" style="1" customWidth="1"/>
    <col min="3875" max="4096" width="10.44140625" style="1"/>
    <col min="4097" max="4097" width="0.44140625" style="1" customWidth="1"/>
    <col min="4098" max="4098" width="13" style="1" customWidth="1"/>
    <col min="4099" max="4099" width="0.44140625" style="1" customWidth="1"/>
    <col min="4100" max="4100" width="9.33203125" style="1" customWidth="1"/>
    <col min="4101" max="4101" width="6.6640625" style="1" customWidth="1"/>
    <col min="4102" max="4102" width="0.44140625" style="1" customWidth="1"/>
    <col min="4103" max="4107" width="6.44140625" style="1" customWidth="1"/>
    <col min="4108" max="4108" width="0.44140625" style="1" customWidth="1"/>
    <col min="4109" max="4113" width="6.44140625" style="1" customWidth="1"/>
    <col min="4114" max="4114" width="0.44140625" style="1" customWidth="1"/>
    <col min="4115" max="4119" width="6.44140625" style="1" customWidth="1"/>
    <col min="4120" max="4120" width="0.44140625" style="1" customWidth="1"/>
    <col min="4121" max="4125" width="6.44140625" style="1" customWidth="1"/>
    <col min="4126" max="4126" width="0.44140625" style="1" customWidth="1"/>
    <col min="4127" max="4129" width="5.33203125" style="1" customWidth="1"/>
    <col min="4130" max="4130" width="0.44140625" style="1" customWidth="1"/>
    <col min="4131" max="4352" width="10.44140625" style="1"/>
    <col min="4353" max="4353" width="0.44140625" style="1" customWidth="1"/>
    <col min="4354" max="4354" width="13" style="1" customWidth="1"/>
    <col min="4355" max="4355" width="0.44140625" style="1" customWidth="1"/>
    <col min="4356" max="4356" width="9.33203125" style="1" customWidth="1"/>
    <col min="4357" max="4357" width="6.6640625" style="1" customWidth="1"/>
    <col min="4358" max="4358" width="0.44140625" style="1" customWidth="1"/>
    <col min="4359" max="4363" width="6.44140625" style="1" customWidth="1"/>
    <col min="4364" max="4364" width="0.44140625" style="1" customWidth="1"/>
    <col min="4365" max="4369" width="6.44140625" style="1" customWidth="1"/>
    <col min="4370" max="4370" width="0.44140625" style="1" customWidth="1"/>
    <col min="4371" max="4375" width="6.44140625" style="1" customWidth="1"/>
    <col min="4376" max="4376" width="0.44140625" style="1" customWidth="1"/>
    <col min="4377" max="4381" width="6.44140625" style="1" customWidth="1"/>
    <col min="4382" max="4382" width="0.44140625" style="1" customWidth="1"/>
    <col min="4383" max="4385" width="5.33203125" style="1" customWidth="1"/>
    <col min="4386" max="4386" width="0.44140625" style="1" customWidth="1"/>
    <col min="4387" max="4608" width="10.44140625" style="1"/>
    <col min="4609" max="4609" width="0.44140625" style="1" customWidth="1"/>
    <col min="4610" max="4610" width="13" style="1" customWidth="1"/>
    <col min="4611" max="4611" width="0.44140625" style="1" customWidth="1"/>
    <col min="4612" max="4612" width="9.33203125" style="1" customWidth="1"/>
    <col min="4613" max="4613" width="6.6640625" style="1" customWidth="1"/>
    <col min="4614" max="4614" width="0.44140625" style="1" customWidth="1"/>
    <col min="4615" max="4619" width="6.44140625" style="1" customWidth="1"/>
    <col min="4620" max="4620" width="0.44140625" style="1" customWidth="1"/>
    <col min="4621" max="4625" width="6.44140625" style="1" customWidth="1"/>
    <col min="4626" max="4626" width="0.44140625" style="1" customWidth="1"/>
    <col min="4627" max="4631" width="6.44140625" style="1" customWidth="1"/>
    <col min="4632" max="4632" width="0.44140625" style="1" customWidth="1"/>
    <col min="4633" max="4637" width="6.44140625" style="1" customWidth="1"/>
    <col min="4638" max="4638" width="0.44140625" style="1" customWidth="1"/>
    <col min="4639" max="4641" width="5.33203125" style="1" customWidth="1"/>
    <col min="4642" max="4642" width="0.44140625" style="1" customWidth="1"/>
    <col min="4643" max="4864" width="10.44140625" style="1"/>
    <col min="4865" max="4865" width="0.44140625" style="1" customWidth="1"/>
    <col min="4866" max="4866" width="13" style="1" customWidth="1"/>
    <col min="4867" max="4867" width="0.44140625" style="1" customWidth="1"/>
    <col min="4868" max="4868" width="9.33203125" style="1" customWidth="1"/>
    <col min="4869" max="4869" width="6.6640625" style="1" customWidth="1"/>
    <col min="4870" max="4870" width="0.44140625" style="1" customWidth="1"/>
    <col min="4871" max="4875" width="6.44140625" style="1" customWidth="1"/>
    <col min="4876" max="4876" width="0.44140625" style="1" customWidth="1"/>
    <col min="4877" max="4881" width="6.44140625" style="1" customWidth="1"/>
    <col min="4882" max="4882" width="0.44140625" style="1" customWidth="1"/>
    <col min="4883" max="4887" width="6.44140625" style="1" customWidth="1"/>
    <col min="4888" max="4888" width="0.44140625" style="1" customWidth="1"/>
    <col min="4889" max="4893" width="6.44140625" style="1" customWidth="1"/>
    <col min="4894" max="4894" width="0.44140625" style="1" customWidth="1"/>
    <col min="4895" max="4897" width="5.33203125" style="1" customWidth="1"/>
    <col min="4898" max="4898" width="0.44140625" style="1" customWidth="1"/>
    <col min="4899" max="5120" width="10.44140625" style="1"/>
    <col min="5121" max="5121" width="0.44140625" style="1" customWidth="1"/>
    <col min="5122" max="5122" width="13" style="1" customWidth="1"/>
    <col min="5123" max="5123" width="0.44140625" style="1" customWidth="1"/>
    <col min="5124" max="5124" width="9.33203125" style="1" customWidth="1"/>
    <col min="5125" max="5125" width="6.6640625" style="1" customWidth="1"/>
    <col min="5126" max="5126" width="0.44140625" style="1" customWidth="1"/>
    <col min="5127" max="5131" width="6.44140625" style="1" customWidth="1"/>
    <col min="5132" max="5132" width="0.44140625" style="1" customWidth="1"/>
    <col min="5133" max="5137" width="6.44140625" style="1" customWidth="1"/>
    <col min="5138" max="5138" width="0.44140625" style="1" customWidth="1"/>
    <col min="5139" max="5143" width="6.44140625" style="1" customWidth="1"/>
    <col min="5144" max="5144" width="0.44140625" style="1" customWidth="1"/>
    <col min="5145" max="5149" width="6.44140625" style="1" customWidth="1"/>
    <col min="5150" max="5150" width="0.44140625" style="1" customWidth="1"/>
    <col min="5151" max="5153" width="5.33203125" style="1" customWidth="1"/>
    <col min="5154" max="5154" width="0.44140625" style="1" customWidth="1"/>
    <col min="5155" max="5376" width="10.44140625" style="1"/>
    <col min="5377" max="5377" width="0.44140625" style="1" customWidth="1"/>
    <col min="5378" max="5378" width="13" style="1" customWidth="1"/>
    <col min="5379" max="5379" width="0.44140625" style="1" customWidth="1"/>
    <col min="5380" max="5380" width="9.33203125" style="1" customWidth="1"/>
    <col min="5381" max="5381" width="6.6640625" style="1" customWidth="1"/>
    <col min="5382" max="5382" width="0.44140625" style="1" customWidth="1"/>
    <col min="5383" max="5387" width="6.44140625" style="1" customWidth="1"/>
    <col min="5388" max="5388" width="0.44140625" style="1" customWidth="1"/>
    <col min="5389" max="5393" width="6.44140625" style="1" customWidth="1"/>
    <col min="5394" max="5394" width="0.44140625" style="1" customWidth="1"/>
    <col min="5395" max="5399" width="6.44140625" style="1" customWidth="1"/>
    <col min="5400" max="5400" width="0.44140625" style="1" customWidth="1"/>
    <col min="5401" max="5405" width="6.44140625" style="1" customWidth="1"/>
    <col min="5406" max="5406" width="0.44140625" style="1" customWidth="1"/>
    <col min="5407" max="5409" width="5.33203125" style="1" customWidth="1"/>
    <col min="5410" max="5410" width="0.44140625" style="1" customWidth="1"/>
    <col min="5411" max="5632" width="10.44140625" style="1"/>
    <col min="5633" max="5633" width="0.44140625" style="1" customWidth="1"/>
    <col min="5634" max="5634" width="13" style="1" customWidth="1"/>
    <col min="5635" max="5635" width="0.44140625" style="1" customWidth="1"/>
    <col min="5636" max="5636" width="9.33203125" style="1" customWidth="1"/>
    <col min="5637" max="5637" width="6.6640625" style="1" customWidth="1"/>
    <col min="5638" max="5638" width="0.44140625" style="1" customWidth="1"/>
    <col min="5639" max="5643" width="6.44140625" style="1" customWidth="1"/>
    <col min="5644" max="5644" width="0.44140625" style="1" customWidth="1"/>
    <col min="5645" max="5649" width="6.44140625" style="1" customWidth="1"/>
    <col min="5650" max="5650" width="0.44140625" style="1" customWidth="1"/>
    <col min="5651" max="5655" width="6.44140625" style="1" customWidth="1"/>
    <col min="5656" max="5656" width="0.44140625" style="1" customWidth="1"/>
    <col min="5657" max="5661" width="6.44140625" style="1" customWidth="1"/>
    <col min="5662" max="5662" width="0.44140625" style="1" customWidth="1"/>
    <col min="5663" max="5665" width="5.33203125" style="1" customWidth="1"/>
    <col min="5666" max="5666" width="0.44140625" style="1" customWidth="1"/>
    <col min="5667" max="5888" width="10.44140625" style="1"/>
    <col min="5889" max="5889" width="0.44140625" style="1" customWidth="1"/>
    <col min="5890" max="5890" width="13" style="1" customWidth="1"/>
    <col min="5891" max="5891" width="0.44140625" style="1" customWidth="1"/>
    <col min="5892" max="5892" width="9.33203125" style="1" customWidth="1"/>
    <col min="5893" max="5893" width="6.6640625" style="1" customWidth="1"/>
    <col min="5894" max="5894" width="0.44140625" style="1" customWidth="1"/>
    <col min="5895" max="5899" width="6.44140625" style="1" customWidth="1"/>
    <col min="5900" max="5900" width="0.44140625" style="1" customWidth="1"/>
    <col min="5901" max="5905" width="6.44140625" style="1" customWidth="1"/>
    <col min="5906" max="5906" width="0.44140625" style="1" customWidth="1"/>
    <col min="5907" max="5911" width="6.44140625" style="1" customWidth="1"/>
    <col min="5912" max="5912" width="0.44140625" style="1" customWidth="1"/>
    <col min="5913" max="5917" width="6.44140625" style="1" customWidth="1"/>
    <col min="5918" max="5918" width="0.44140625" style="1" customWidth="1"/>
    <col min="5919" max="5921" width="5.33203125" style="1" customWidth="1"/>
    <col min="5922" max="5922" width="0.44140625" style="1" customWidth="1"/>
    <col min="5923" max="6144" width="10.44140625" style="1"/>
    <col min="6145" max="6145" width="0.44140625" style="1" customWidth="1"/>
    <col min="6146" max="6146" width="13" style="1" customWidth="1"/>
    <col min="6147" max="6147" width="0.44140625" style="1" customWidth="1"/>
    <col min="6148" max="6148" width="9.33203125" style="1" customWidth="1"/>
    <col min="6149" max="6149" width="6.6640625" style="1" customWidth="1"/>
    <col min="6150" max="6150" width="0.44140625" style="1" customWidth="1"/>
    <col min="6151" max="6155" width="6.44140625" style="1" customWidth="1"/>
    <col min="6156" max="6156" width="0.44140625" style="1" customWidth="1"/>
    <col min="6157" max="6161" width="6.44140625" style="1" customWidth="1"/>
    <col min="6162" max="6162" width="0.44140625" style="1" customWidth="1"/>
    <col min="6163" max="6167" width="6.44140625" style="1" customWidth="1"/>
    <col min="6168" max="6168" width="0.44140625" style="1" customWidth="1"/>
    <col min="6169" max="6173" width="6.44140625" style="1" customWidth="1"/>
    <col min="6174" max="6174" width="0.44140625" style="1" customWidth="1"/>
    <col min="6175" max="6177" width="5.33203125" style="1" customWidth="1"/>
    <col min="6178" max="6178" width="0.44140625" style="1" customWidth="1"/>
    <col min="6179" max="6400" width="10.44140625" style="1"/>
    <col min="6401" max="6401" width="0.44140625" style="1" customWidth="1"/>
    <col min="6402" max="6402" width="13" style="1" customWidth="1"/>
    <col min="6403" max="6403" width="0.44140625" style="1" customWidth="1"/>
    <col min="6404" max="6404" width="9.33203125" style="1" customWidth="1"/>
    <col min="6405" max="6405" width="6.6640625" style="1" customWidth="1"/>
    <col min="6406" max="6406" width="0.44140625" style="1" customWidth="1"/>
    <col min="6407" max="6411" width="6.44140625" style="1" customWidth="1"/>
    <col min="6412" max="6412" width="0.44140625" style="1" customWidth="1"/>
    <col min="6413" max="6417" width="6.44140625" style="1" customWidth="1"/>
    <col min="6418" max="6418" width="0.44140625" style="1" customWidth="1"/>
    <col min="6419" max="6423" width="6.44140625" style="1" customWidth="1"/>
    <col min="6424" max="6424" width="0.44140625" style="1" customWidth="1"/>
    <col min="6425" max="6429" width="6.44140625" style="1" customWidth="1"/>
    <col min="6430" max="6430" width="0.44140625" style="1" customWidth="1"/>
    <col min="6431" max="6433" width="5.33203125" style="1" customWidth="1"/>
    <col min="6434" max="6434" width="0.44140625" style="1" customWidth="1"/>
    <col min="6435" max="6656" width="10.44140625" style="1"/>
    <col min="6657" max="6657" width="0.44140625" style="1" customWidth="1"/>
    <col min="6658" max="6658" width="13" style="1" customWidth="1"/>
    <col min="6659" max="6659" width="0.44140625" style="1" customWidth="1"/>
    <col min="6660" max="6660" width="9.33203125" style="1" customWidth="1"/>
    <col min="6661" max="6661" width="6.6640625" style="1" customWidth="1"/>
    <col min="6662" max="6662" width="0.44140625" style="1" customWidth="1"/>
    <col min="6663" max="6667" width="6.44140625" style="1" customWidth="1"/>
    <col min="6668" max="6668" width="0.44140625" style="1" customWidth="1"/>
    <col min="6669" max="6673" width="6.44140625" style="1" customWidth="1"/>
    <col min="6674" max="6674" width="0.44140625" style="1" customWidth="1"/>
    <col min="6675" max="6679" width="6.44140625" style="1" customWidth="1"/>
    <col min="6680" max="6680" width="0.44140625" style="1" customWidth="1"/>
    <col min="6681" max="6685" width="6.44140625" style="1" customWidth="1"/>
    <col min="6686" max="6686" width="0.44140625" style="1" customWidth="1"/>
    <col min="6687" max="6689" width="5.33203125" style="1" customWidth="1"/>
    <col min="6690" max="6690" width="0.44140625" style="1" customWidth="1"/>
    <col min="6691" max="6912" width="10.44140625" style="1"/>
    <col min="6913" max="6913" width="0.44140625" style="1" customWidth="1"/>
    <col min="6914" max="6914" width="13" style="1" customWidth="1"/>
    <col min="6915" max="6915" width="0.44140625" style="1" customWidth="1"/>
    <col min="6916" max="6916" width="9.33203125" style="1" customWidth="1"/>
    <col min="6917" max="6917" width="6.6640625" style="1" customWidth="1"/>
    <col min="6918" max="6918" width="0.44140625" style="1" customWidth="1"/>
    <col min="6919" max="6923" width="6.44140625" style="1" customWidth="1"/>
    <col min="6924" max="6924" width="0.44140625" style="1" customWidth="1"/>
    <col min="6925" max="6929" width="6.44140625" style="1" customWidth="1"/>
    <col min="6930" max="6930" width="0.44140625" style="1" customWidth="1"/>
    <col min="6931" max="6935" width="6.44140625" style="1" customWidth="1"/>
    <col min="6936" max="6936" width="0.44140625" style="1" customWidth="1"/>
    <col min="6937" max="6941" width="6.44140625" style="1" customWidth="1"/>
    <col min="6942" max="6942" width="0.44140625" style="1" customWidth="1"/>
    <col min="6943" max="6945" width="5.33203125" style="1" customWidth="1"/>
    <col min="6946" max="6946" width="0.44140625" style="1" customWidth="1"/>
    <col min="6947" max="7168" width="10.44140625" style="1"/>
    <col min="7169" max="7169" width="0.44140625" style="1" customWidth="1"/>
    <col min="7170" max="7170" width="13" style="1" customWidth="1"/>
    <col min="7171" max="7171" width="0.44140625" style="1" customWidth="1"/>
    <col min="7172" max="7172" width="9.33203125" style="1" customWidth="1"/>
    <col min="7173" max="7173" width="6.6640625" style="1" customWidth="1"/>
    <col min="7174" max="7174" width="0.44140625" style="1" customWidth="1"/>
    <col min="7175" max="7179" width="6.44140625" style="1" customWidth="1"/>
    <col min="7180" max="7180" width="0.44140625" style="1" customWidth="1"/>
    <col min="7181" max="7185" width="6.44140625" style="1" customWidth="1"/>
    <col min="7186" max="7186" width="0.44140625" style="1" customWidth="1"/>
    <col min="7187" max="7191" width="6.44140625" style="1" customWidth="1"/>
    <col min="7192" max="7192" width="0.44140625" style="1" customWidth="1"/>
    <col min="7193" max="7197" width="6.44140625" style="1" customWidth="1"/>
    <col min="7198" max="7198" width="0.44140625" style="1" customWidth="1"/>
    <col min="7199" max="7201" width="5.33203125" style="1" customWidth="1"/>
    <col min="7202" max="7202" width="0.44140625" style="1" customWidth="1"/>
    <col min="7203" max="7424" width="10.44140625" style="1"/>
    <col min="7425" max="7425" width="0.44140625" style="1" customWidth="1"/>
    <col min="7426" max="7426" width="13" style="1" customWidth="1"/>
    <col min="7427" max="7427" width="0.44140625" style="1" customWidth="1"/>
    <col min="7428" max="7428" width="9.33203125" style="1" customWidth="1"/>
    <col min="7429" max="7429" width="6.6640625" style="1" customWidth="1"/>
    <col min="7430" max="7430" width="0.44140625" style="1" customWidth="1"/>
    <col min="7431" max="7435" width="6.44140625" style="1" customWidth="1"/>
    <col min="7436" max="7436" width="0.44140625" style="1" customWidth="1"/>
    <col min="7437" max="7441" width="6.44140625" style="1" customWidth="1"/>
    <col min="7442" max="7442" width="0.44140625" style="1" customWidth="1"/>
    <col min="7443" max="7447" width="6.44140625" style="1" customWidth="1"/>
    <col min="7448" max="7448" width="0.44140625" style="1" customWidth="1"/>
    <col min="7449" max="7453" width="6.44140625" style="1" customWidth="1"/>
    <col min="7454" max="7454" width="0.44140625" style="1" customWidth="1"/>
    <col min="7455" max="7457" width="5.33203125" style="1" customWidth="1"/>
    <col min="7458" max="7458" width="0.44140625" style="1" customWidth="1"/>
    <col min="7459" max="7680" width="10.44140625" style="1"/>
    <col min="7681" max="7681" width="0.44140625" style="1" customWidth="1"/>
    <col min="7682" max="7682" width="13" style="1" customWidth="1"/>
    <col min="7683" max="7683" width="0.44140625" style="1" customWidth="1"/>
    <col min="7684" max="7684" width="9.33203125" style="1" customWidth="1"/>
    <col min="7685" max="7685" width="6.6640625" style="1" customWidth="1"/>
    <col min="7686" max="7686" width="0.44140625" style="1" customWidth="1"/>
    <col min="7687" max="7691" width="6.44140625" style="1" customWidth="1"/>
    <col min="7692" max="7692" width="0.44140625" style="1" customWidth="1"/>
    <col min="7693" max="7697" width="6.44140625" style="1" customWidth="1"/>
    <col min="7698" max="7698" width="0.44140625" style="1" customWidth="1"/>
    <col min="7699" max="7703" width="6.44140625" style="1" customWidth="1"/>
    <col min="7704" max="7704" width="0.44140625" style="1" customWidth="1"/>
    <col min="7705" max="7709" width="6.44140625" style="1" customWidth="1"/>
    <col min="7710" max="7710" width="0.44140625" style="1" customWidth="1"/>
    <col min="7711" max="7713" width="5.33203125" style="1" customWidth="1"/>
    <col min="7714" max="7714" width="0.44140625" style="1" customWidth="1"/>
    <col min="7715" max="7936" width="10.44140625" style="1"/>
    <col min="7937" max="7937" width="0.44140625" style="1" customWidth="1"/>
    <col min="7938" max="7938" width="13" style="1" customWidth="1"/>
    <col min="7939" max="7939" width="0.44140625" style="1" customWidth="1"/>
    <col min="7940" max="7940" width="9.33203125" style="1" customWidth="1"/>
    <col min="7941" max="7941" width="6.6640625" style="1" customWidth="1"/>
    <col min="7942" max="7942" width="0.44140625" style="1" customWidth="1"/>
    <col min="7943" max="7947" width="6.44140625" style="1" customWidth="1"/>
    <col min="7948" max="7948" width="0.44140625" style="1" customWidth="1"/>
    <col min="7949" max="7953" width="6.44140625" style="1" customWidth="1"/>
    <col min="7954" max="7954" width="0.44140625" style="1" customWidth="1"/>
    <col min="7955" max="7959" width="6.44140625" style="1" customWidth="1"/>
    <col min="7960" max="7960" width="0.44140625" style="1" customWidth="1"/>
    <col min="7961" max="7965" width="6.44140625" style="1" customWidth="1"/>
    <col min="7966" max="7966" width="0.44140625" style="1" customWidth="1"/>
    <col min="7967" max="7969" width="5.33203125" style="1" customWidth="1"/>
    <col min="7970" max="7970" width="0.44140625" style="1" customWidth="1"/>
    <col min="7971" max="8192" width="10.44140625" style="1"/>
    <col min="8193" max="8193" width="0.44140625" style="1" customWidth="1"/>
    <col min="8194" max="8194" width="13" style="1" customWidth="1"/>
    <col min="8195" max="8195" width="0.44140625" style="1" customWidth="1"/>
    <col min="8196" max="8196" width="9.33203125" style="1" customWidth="1"/>
    <col min="8197" max="8197" width="6.6640625" style="1" customWidth="1"/>
    <col min="8198" max="8198" width="0.44140625" style="1" customWidth="1"/>
    <col min="8199" max="8203" width="6.44140625" style="1" customWidth="1"/>
    <col min="8204" max="8204" width="0.44140625" style="1" customWidth="1"/>
    <col min="8205" max="8209" width="6.44140625" style="1" customWidth="1"/>
    <col min="8210" max="8210" width="0.44140625" style="1" customWidth="1"/>
    <col min="8211" max="8215" width="6.44140625" style="1" customWidth="1"/>
    <col min="8216" max="8216" width="0.44140625" style="1" customWidth="1"/>
    <col min="8217" max="8221" width="6.44140625" style="1" customWidth="1"/>
    <col min="8222" max="8222" width="0.44140625" style="1" customWidth="1"/>
    <col min="8223" max="8225" width="5.33203125" style="1" customWidth="1"/>
    <col min="8226" max="8226" width="0.44140625" style="1" customWidth="1"/>
    <col min="8227" max="8448" width="10.44140625" style="1"/>
    <col min="8449" max="8449" width="0.44140625" style="1" customWidth="1"/>
    <col min="8450" max="8450" width="13" style="1" customWidth="1"/>
    <col min="8451" max="8451" width="0.44140625" style="1" customWidth="1"/>
    <col min="8452" max="8452" width="9.33203125" style="1" customWidth="1"/>
    <col min="8453" max="8453" width="6.6640625" style="1" customWidth="1"/>
    <col min="8454" max="8454" width="0.44140625" style="1" customWidth="1"/>
    <col min="8455" max="8459" width="6.44140625" style="1" customWidth="1"/>
    <col min="8460" max="8460" width="0.44140625" style="1" customWidth="1"/>
    <col min="8461" max="8465" width="6.44140625" style="1" customWidth="1"/>
    <col min="8466" max="8466" width="0.44140625" style="1" customWidth="1"/>
    <col min="8467" max="8471" width="6.44140625" style="1" customWidth="1"/>
    <col min="8472" max="8472" width="0.44140625" style="1" customWidth="1"/>
    <col min="8473" max="8477" width="6.44140625" style="1" customWidth="1"/>
    <col min="8478" max="8478" width="0.44140625" style="1" customWidth="1"/>
    <col min="8479" max="8481" width="5.33203125" style="1" customWidth="1"/>
    <col min="8482" max="8482" width="0.44140625" style="1" customWidth="1"/>
    <col min="8483" max="8704" width="10.44140625" style="1"/>
    <col min="8705" max="8705" width="0.44140625" style="1" customWidth="1"/>
    <col min="8706" max="8706" width="13" style="1" customWidth="1"/>
    <col min="8707" max="8707" width="0.44140625" style="1" customWidth="1"/>
    <col min="8708" max="8708" width="9.33203125" style="1" customWidth="1"/>
    <col min="8709" max="8709" width="6.6640625" style="1" customWidth="1"/>
    <col min="8710" max="8710" width="0.44140625" style="1" customWidth="1"/>
    <col min="8711" max="8715" width="6.44140625" style="1" customWidth="1"/>
    <col min="8716" max="8716" width="0.44140625" style="1" customWidth="1"/>
    <col min="8717" max="8721" width="6.44140625" style="1" customWidth="1"/>
    <col min="8722" max="8722" width="0.44140625" style="1" customWidth="1"/>
    <col min="8723" max="8727" width="6.44140625" style="1" customWidth="1"/>
    <col min="8728" max="8728" width="0.44140625" style="1" customWidth="1"/>
    <col min="8729" max="8733" width="6.44140625" style="1" customWidth="1"/>
    <col min="8734" max="8734" width="0.44140625" style="1" customWidth="1"/>
    <col min="8735" max="8737" width="5.33203125" style="1" customWidth="1"/>
    <col min="8738" max="8738" width="0.44140625" style="1" customWidth="1"/>
    <col min="8739" max="8960" width="10.44140625" style="1"/>
    <col min="8961" max="8961" width="0.44140625" style="1" customWidth="1"/>
    <col min="8962" max="8962" width="13" style="1" customWidth="1"/>
    <col min="8963" max="8963" width="0.44140625" style="1" customWidth="1"/>
    <col min="8964" max="8964" width="9.33203125" style="1" customWidth="1"/>
    <col min="8965" max="8965" width="6.6640625" style="1" customWidth="1"/>
    <col min="8966" max="8966" width="0.44140625" style="1" customWidth="1"/>
    <col min="8967" max="8971" width="6.44140625" style="1" customWidth="1"/>
    <col min="8972" max="8972" width="0.44140625" style="1" customWidth="1"/>
    <col min="8973" max="8977" width="6.44140625" style="1" customWidth="1"/>
    <col min="8978" max="8978" width="0.44140625" style="1" customWidth="1"/>
    <col min="8979" max="8983" width="6.44140625" style="1" customWidth="1"/>
    <col min="8984" max="8984" width="0.44140625" style="1" customWidth="1"/>
    <col min="8985" max="8989" width="6.44140625" style="1" customWidth="1"/>
    <col min="8990" max="8990" width="0.44140625" style="1" customWidth="1"/>
    <col min="8991" max="8993" width="5.33203125" style="1" customWidth="1"/>
    <col min="8994" max="8994" width="0.44140625" style="1" customWidth="1"/>
    <col min="8995" max="9216" width="10.44140625" style="1"/>
    <col min="9217" max="9217" width="0.44140625" style="1" customWidth="1"/>
    <col min="9218" max="9218" width="13" style="1" customWidth="1"/>
    <col min="9219" max="9219" width="0.44140625" style="1" customWidth="1"/>
    <col min="9220" max="9220" width="9.33203125" style="1" customWidth="1"/>
    <col min="9221" max="9221" width="6.6640625" style="1" customWidth="1"/>
    <col min="9222" max="9222" width="0.44140625" style="1" customWidth="1"/>
    <col min="9223" max="9227" width="6.44140625" style="1" customWidth="1"/>
    <col min="9228" max="9228" width="0.44140625" style="1" customWidth="1"/>
    <col min="9229" max="9233" width="6.44140625" style="1" customWidth="1"/>
    <col min="9234" max="9234" width="0.44140625" style="1" customWidth="1"/>
    <col min="9235" max="9239" width="6.44140625" style="1" customWidth="1"/>
    <col min="9240" max="9240" width="0.44140625" style="1" customWidth="1"/>
    <col min="9241" max="9245" width="6.44140625" style="1" customWidth="1"/>
    <col min="9246" max="9246" width="0.44140625" style="1" customWidth="1"/>
    <col min="9247" max="9249" width="5.33203125" style="1" customWidth="1"/>
    <col min="9250" max="9250" width="0.44140625" style="1" customWidth="1"/>
    <col min="9251" max="9472" width="10.44140625" style="1"/>
    <col min="9473" max="9473" width="0.44140625" style="1" customWidth="1"/>
    <col min="9474" max="9474" width="13" style="1" customWidth="1"/>
    <col min="9475" max="9475" width="0.44140625" style="1" customWidth="1"/>
    <col min="9476" max="9476" width="9.33203125" style="1" customWidth="1"/>
    <col min="9477" max="9477" width="6.6640625" style="1" customWidth="1"/>
    <col min="9478" max="9478" width="0.44140625" style="1" customWidth="1"/>
    <col min="9479" max="9483" width="6.44140625" style="1" customWidth="1"/>
    <col min="9484" max="9484" width="0.44140625" style="1" customWidth="1"/>
    <col min="9485" max="9489" width="6.44140625" style="1" customWidth="1"/>
    <col min="9490" max="9490" width="0.44140625" style="1" customWidth="1"/>
    <col min="9491" max="9495" width="6.44140625" style="1" customWidth="1"/>
    <col min="9496" max="9496" width="0.44140625" style="1" customWidth="1"/>
    <col min="9497" max="9501" width="6.44140625" style="1" customWidth="1"/>
    <col min="9502" max="9502" width="0.44140625" style="1" customWidth="1"/>
    <col min="9503" max="9505" width="5.33203125" style="1" customWidth="1"/>
    <col min="9506" max="9506" width="0.44140625" style="1" customWidth="1"/>
    <col min="9507" max="9728" width="10.44140625" style="1"/>
    <col min="9729" max="9729" width="0.44140625" style="1" customWidth="1"/>
    <col min="9730" max="9730" width="13" style="1" customWidth="1"/>
    <col min="9731" max="9731" width="0.44140625" style="1" customWidth="1"/>
    <col min="9732" max="9732" width="9.33203125" style="1" customWidth="1"/>
    <col min="9733" max="9733" width="6.6640625" style="1" customWidth="1"/>
    <col min="9734" max="9734" width="0.44140625" style="1" customWidth="1"/>
    <col min="9735" max="9739" width="6.44140625" style="1" customWidth="1"/>
    <col min="9740" max="9740" width="0.44140625" style="1" customWidth="1"/>
    <col min="9741" max="9745" width="6.44140625" style="1" customWidth="1"/>
    <col min="9746" max="9746" width="0.44140625" style="1" customWidth="1"/>
    <col min="9747" max="9751" width="6.44140625" style="1" customWidth="1"/>
    <col min="9752" max="9752" width="0.44140625" style="1" customWidth="1"/>
    <col min="9753" max="9757" width="6.44140625" style="1" customWidth="1"/>
    <col min="9758" max="9758" width="0.44140625" style="1" customWidth="1"/>
    <col min="9759" max="9761" width="5.33203125" style="1" customWidth="1"/>
    <col min="9762" max="9762" width="0.44140625" style="1" customWidth="1"/>
    <col min="9763" max="9984" width="10.44140625" style="1"/>
    <col min="9985" max="9985" width="0.44140625" style="1" customWidth="1"/>
    <col min="9986" max="9986" width="13" style="1" customWidth="1"/>
    <col min="9987" max="9987" width="0.44140625" style="1" customWidth="1"/>
    <col min="9988" max="9988" width="9.33203125" style="1" customWidth="1"/>
    <col min="9989" max="9989" width="6.6640625" style="1" customWidth="1"/>
    <col min="9990" max="9990" width="0.44140625" style="1" customWidth="1"/>
    <col min="9991" max="9995" width="6.44140625" style="1" customWidth="1"/>
    <col min="9996" max="9996" width="0.44140625" style="1" customWidth="1"/>
    <col min="9997" max="10001" width="6.44140625" style="1" customWidth="1"/>
    <col min="10002" max="10002" width="0.44140625" style="1" customWidth="1"/>
    <col min="10003" max="10007" width="6.44140625" style="1" customWidth="1"/>
    <col min="10008" max="10008" width="0.44140625" style="1" customWidth="1"/>
    <col min="10009" max="10013" width="6.44140625" style="1" customWidth="1"/>
    <col min="10014" max="10014" width="0.44140625" style="1" customWidth="1"/>
    <col min="10015" max="10017" width="5.33203125" style="1" customWidth="1"/>
    <col min="10018" max="10018" width="0.44140625" style="1" customWidth="1"/>
    <col min="10019" max="10240" width="10.44140625" style="1"/>
    <col min="10241" max="10241" width="0.44140625" style="1" customWidth="1"/>
    <col min="10242" max="10242" width="13" style="1" customWidth="1"/>
    <col min="10243" max="10243" width="0.44140625" style="1" customWidth="1"/>
    <col min="10244" max="10244" width="9.33203125" style="1" customWidth="1"/>
    <col min="10245" max="10245" width="6.6640625" style="1" customWidth="1"/>
    <col min="10246" max="10246" width="0.44140625" style="1" customWidth="1"/>
    <col min="10247" max="10251" width="6.44140625" style="1" customWidth="1"/>
    <col min="10252" max="10252" width="0.44140625" style="1" customWidth="1"/>
    <col min="10253" max="10257" width="6.44140625" style="1" customWidth="1"/>
    <col min="10258" max="10258" width="0.44140625" style="1" customWidth="1"/>
    <col min="10259" max="10263" width="6.44140625" style="1" customWidth="1"/>
    <col min="10264" max="10264" width="0.44140625" style="1" customWidth="1"/>
    <col min="10265" max="10269" width="6.44140625" style="1" customWidth="1"/>
    <col min="10270" max="10270" width="0.44140625" style="1" customWidth="1"/>
    <col min="10271" max="10273" width="5.33203125" style="1" customWidth="1"/>
    <col min="10274" max="10274" width="0.44140625" style="1" customWidth="1"/>
    <col min="10275" max="10496" width="10.44140625" style="1"/>
    <col min="10497" max="10497" width="0.44140625" style="1" customWidth="1"/>
    <col min="10498" max="10498" width="13" style="1" customWidth="1"/>
    <col min="10499" max="10499" width="0.44140625" style="1" customWidth="1"/>
    <col min="10500" max="10500" width="9.33203125" style="1" customWidth="1"/>
    <col min="10501" max="10501" width="6.6640625" style="1" customWidth="1"/>
    <col min="10502" max="10502" width="0.44140625" style="1" customWidth="1"/>
    <col min="10503" max="10507" width="6.44140625" style="1" customWidth="1"/>
    <col min="10508" max="10508" width="0.44140625" style="1" customWidth="1"/>
    <col min="10509" max="10513" width="6.44140625" style="1" customWidth="1"/>
    <col min="10514" max="10514" width="0.44140625" style="1" customWidth="1"/>
    <col min="10515" max="10519" width="6.44140625" style="1" customWidth="1"/>
    <col min="10520" max="10520" width="0.44140625" style="1" customWidth="1"/>
    <col min="10521" max="10525" width="6.44140625" style="1" customWidth="1"/>
    <col min="10526" max="10526" width="0.44140625" style="1" customWidth="1"/>
    <col min="10527" max="10529" width="5.33203125" style="1" customWidth="1"/>
    <col min="10530" max="10530" width="0.44140625" style="1" customWidth="1"/>
    <col min="10531" max="10752" width="10.44140625" style="1"/>
    <col min="10753" max="10753" width="0.44140625" style="1" customWidth="1"/>
    <col min="10754" max="10754" width="13" style="1" customWidth="1"/>
    <col min="10755" max="10755" width="0.44140625" style="1" customWidth="1"/>
    <col min="10756" max="10756" width="9.33203125" style="1" customWidth="1"/>
    <col min="10757" max="10757" width="6.6640625" style="1" customWidth="1"/>
    <col min="10758" max="10758" width="0.44140625" style="1" customWidth="1"/>
    <col min="10759" max="10763" width="6.44140625" style="1" customWidth="1"/>
    <col min="10764" max="10764" width="0.44140625" style="1" customWidth="1"/>
    <col min="10765" max="10769" width="6.44140625" style="1" customWidth="1"/>
    <col min="10770" max="10770" width="0.44140625" style="1" customWidth="1"/>
    <col min="10771" max="10775" width="6.44140625" style="1" customWidth="1"/>
    <col min="10776" max="10776" width="0.44140625" style="1" customWidth="1"/>
    <col min="10777" max="10781" width="6.44140625" style="1" customWidth="1"/>
    <col min="10782" max="10782" width="0.44140625" style="1" customWidth="1"/>
    <col min="10783" max="10785" width="5.33203125" style="1" customWidth="1"/>
    <col min="10786" max="10786" width="0.44140625" style="1" customWidth="1"/>
    <col min="10787" max="11008" width="10.44140625" style="1"/>
    <col min="11009" max="11009" width="0.44140625" style="1" customWidth="1"/>
    <col min="11010" max="11010" width="13" style="1" customWidth="1"/>
    <col min="11011" max="11011" width="0.44140625" style="1" customWidth="1"/>
    <col min="11012" max="11012" width="9.33203125" style="1" customWidth="1"/>
    <col min="11013" max="11013" width="6.6640625" style="1" customWidth="1"/>
    <col min="11014" max="11014" width="0.44140625" style="1" customWidth="1"/>
    <col min="11015" max="11019" width="6.44140625" style="1" customWidth="1"/>
    <col min="11020" max="11020" width="0.44140625" style="1" customWidth="1"/>
    <col min="11021" max="11025" width="6.44140625" style="1" customWidth="1"/>
    <col min="11026" max="11026" width="0.44140625" style="1" customWidth="1"/>
    <col min="11027" max="11031" width="6.44140625" style="1" customWidth="1"/>
    <col min="11032" max="11032" width="0.44140625" style="1" customWidth="1"/>
    <col min="11033" max="11037" width="6.44140625" style="1" customWidth="1"/>
    <col min="11038" max="11038" width="0.44140625" style="1" customWidth="1"/>
    <col min="11039" max="11041" width="5.33203125" style="1" customWidth="1"/>
    <col min="11042" max="11042" width="0.44140625" style="1" customWidth="1"/>
    <col min="11043" max="11264" width="10.44140625" style="1"/>
    <col min="11265" max="11265" width="0.44140625" style="1" customWidth="1"/>
    <col min="11266" max="11266" width="13" style="1" customWidth="1"/>
    <col min="11267" max="11267" width="0.44140625" style="1" customWidth="1"/>
    <col min="11268" max="11268" width="9.33203125" style="1" customWidth="1"/>
    <col min="11269" max="11269" width="6.6640625" style="1" customWidth="1"/>
    <col min="11270" max="11270" width="0.44140625" style="1" customWidth="1"/>
    <col min="11271" max="11275" width="6.44140625" style="1" customWidth="1"/>
    <col min="11276" max="11276" width="0.44140625" style="1" customWidth="1"/>
    <col min="11277" max="11281" width="6.44140625" style="1" customWidth="1"/>
    <col min="11282" max="11282" width="0.44140625" style="1" customWidth="1"/>
    <col min="11283" max="11287" width="6.44140625" style="1" customWidth="1"/>
    <col min="11288" max="11288" width="0.44140625" style="1" customWidth="1"/>
    <col min="11289" max="11293" width="6.44140625" style="1" customWidth="1"/>
    <col min="11294" max="11294" width="0.44140625" style="1" customWidth="1"/>
    <col min="11295" max="11297" width="5.33203125" style="1" customWidth="1"/>
    <col min="11298" max="11298" width="0.44140625" style="1" customWidth="1"/>
    <col min="11299" max="11520" width="10.44140625" style="1"/>
    <col min="11521" max="11521" width="0.44140625" style="1" customWidth="1"/>
    <col min="11522" max="11522" width="13" style="1" customWidth="1"/>
    <col min="11523" max="11523" width="0.44140625" style="1" customWidth="1"/>
    <col min="11524" max="11524" width="9.33203125" style="1" customWidth="1"/>
    <col min="11525" max="11525" width="6.6640625" style="1" customWidth="1"/>
    <col min="11526" max="11526" width="0.44140625" style="1" customWidth="1"/>
    <col min="11527" max="11531" width="6.44140625" style="1" customWidth="1"/>
    <col min="11532" max="11532" width="0.44140625" style="1" customWidth="1"/>
    <col min="11533" max="11537" width="6.44140625" style="1" customWidth="1"/>
    <col min="11538" max="11538" width="0.44140625" style="1" customWidth="1"/>
    <col min="11539" max="11543" width="6.44140625" style="1" customWidth="1"/>
    <col min="11544" max="11544" width="0.44140625" style="1" customWidth="1"/>
    <col min="11545" max="11549" width="6.44140625" style="1" customWidth="1"/>
    <col min="11550" max="11550" width="0.44140625" style="1" customWidth="1"/>
    <col min="11551" max="11553" width="5.33203125" style="1" customWidth="1"/>
    <col min="11554" max="11554" width="0.44140625" style="1" customWidth="1"/>
    <col min="11555" max="11776" width="10.44140625" style="1"/>
    <col min="11777" max="11777" width="0.44140625" style="1" customWidth="1"/>
    <col min="11778" max="11778" width="13" style="1" customWidth="1"/>
    <col min="11779" max="11779" width="0.44140625" style="1" customWidth="1"/>
    <col min="11780" max="11780" width="9.33203125" style="1" customWidth="1"/>
    <col min="11781" max="11781" width="6.6640625" style="1" customWidth="1"/>
    <col min="11782" max="11782" width="0.44140625" style="1" customWidth="1"/>
    <col min="11783" max="11787" width="6.44140625" style="1" customWidth="1"/>
    <col min="11788" max="11788" width="0.44140625" style="1" customWidth="1"/>
    <col min="11789" max="11793" width="6.44140625" style="1" customWidth="1"/>
    <col min="11794" max="11794" width="0.44140625" style="1" customWidth="1"/>
    <col min="11795" max="11799" width="6.44140625" style="1" customWidth="1"/>
    <col min="11800" max="11800" width="0.44140625" style="1" customWidth="1"/>
    <col min="11801" max="11805" width="6.44140625" style="1" customWidth="1"/>
    <col min="11806" max="11806" width="0.44140625" style="1" customWidth="1"/>
    <col min="11807" max="11809" width="5.33203125" style="1" customWidth="1"/>
    <col min="11810" max="11810" width="0.44140625" style="1" customWidth="1"/>
    <col min="11811" max="12032" width="10.44140625" style="1"/>
    <col min="12033" max="12033" width="0.44140625" style="1" customWidth="1"/>
    <col min="12034" max="12034" width="13" style="1" customWidth="1"/>
    <col min="12035" max="12035" width="0.44140625" style="1" customWidth="1"/>
    <col min="12036" max="12036" width="9.33203125" style="1" customWidth="1"/>
    <col min="12037" max="12037" width="6.6640625" style="1" customWidth="1"/>
    <col min="12038" max="12038" width="0.44140625" style="1" customWidth="1"/>
    <col min="12039" max="12043" width="6.44140625" style="1" customWidth="1"/>
    <col min="12044" max="12044" width="0.44140625" style="1" customWidth="1"/>
    <col min="12045" max="12049" width="6.44140625" style="1" customWidth="1"/>
    <col min="12050" max="12050" width="0.44140625" style="1" customWidth="1"/>
    <col min="12051" max="12055" width="6.44140625" style="1" customWidth="1"/>
    <col min="12056" max="12056" width="0.44140625" style="1" customWidth="1"/>
    <col min="12057" max="12061" width="6.44140625" style="1" customWidth="1"/>
    <col min="12062" max="12062" width="0.44140625" style="1" customWidth="1"/>
    <col min="12063" max="12065" width="5.33203125" style="1" customWidth="1"/>
    <col min="12066" max="12066" width="0.44140625" style="1" customWidth="1"/>
    <col min="12067" max="12288" width="10.44140625" style="1"/>
    <col min="12289" max="12289" width="0.44140625" style="1" customWidth="1"/>
    <col min="12290" max="12290" width="13" style="1" customWidth="1"/>
    <col min="12291" max="12291" width="0.44140625" style="1" customWidth="1"/>
    <col min="12292" max="12292" width="9.33203125" style="1" customWidth="1"/>
    <col min="12293" max="12293" width="6.6640625" style="1" customWidth="1"/>
    <col min="12294" max="12294" width="0.44140625" style="1" customWidth="1"/>
    <col min="12295" max="12299" width="6.44140625" style="1" customWidth="1"/>
    <col min="12300" max="12300" width="0.44140625" style="1" customWidth="1"/>
    <col min="12301" max="12305" width="6.44140625" style="1" customWidth="1"/>
    <col min="12306" max="12306" width="0.44140625" style="1" customWidth="1"/>
    <col min="12307" max="12311" width="6.44140625" style="1" customWidth="1"/>
    <col min="12312" max="12312" width="0.44140625" style="1" customWidth="1"/>
    <col min="12313" max="12317" width="6.44140625" style="1" customWidth="1"/>
    <col min="12318" max="12318" width="0.44140625" style="1" customWidth="1"/>
    <col min="12319" max="12321" width="5.33203125" style="1" customWidth="1"/>
    <col min="12322" max="12322" width="0.44140625" style="1" customWidth="1"/>
    <col min="12323" max="12544" width="10.44140625" style="1"/>
    <col min="12545" max="12545" width="0.44140625" style="1" customWidth="1"/>
    <col min="12546" max="12546" width="13" style="1" customWidth="1"/>
    <col min="12547" max="12547" width="0.44140625" style="1" customWidth="1"/>
    <col min="12548" max="12548" width="9.33203125" style="1" customWidth="1"/>
    <col min="12549" max="12549" width="6.6640625" style="1" customWidth="1"/>
    <col min="12550" max="12550" width="0.44140625" style="1" customWidth="1"/>
    <col min="12551" max="12555" width="6.44140625" style="1" customWidth="1"/>
    <col min="12556" max="12556" width="0.44140625" style="1" customWidth="1"/>
    <col min="12557" max="12561" width="6.44140625" style="1" customWidth="1"/>
    <col min="12562" max="12562" width="0.44140625" style="1" customWidth="1"/>
    <col min="12563" max="12567" width="6.44140625" style="1" customWidth="1"/>
    <col min="12568" max="12568" width="0.44140625" style="1" customWidth="1"/>
    <col min="12569" max="12573" width="6.44140625" style="1" customWidth="1"/>
    <col min="12574" max="12574" width="0.44140625" style="1" customWidth="1"/>
    <col min="12575" max="12577" width="5.33203125" style="1" customWidth="1"/>
    <col min="12578" max="12578" width="0.44140625" style="1" customWidth="1"/>
    <col min="12579" max="12800" width="10.44140625" style="1"/>
    <col min="12801" max="12801" width="0.44140625" style="1" customWidth="1"/>
    <col min="12802" max="12802" width="13" style="1" customWidth="1"/>
    <col min="12803" max="12803" width="0.44140625" style="1" customWidth="1"/>
    <col min="12804" max="12804" width="9.33203125" style="1" customWidth="1"/>
    <col min="12805" max="12805" width="6.6640625" style="1" customWidth="1"/>
    <col min="12806" max="12806" width="0.44140625" style="1" customWidth="1"/>
    <col min="12807" max="12811" width="6.44140625" style="1" customWidth="1"/>
    <col min="12812" max="12812" width="0.44140625" style="1" customWidth="1"/>
    <col min="12813" max="12817" width="6.44140625" style="1" customWidth="1"/>
    <col min="12818" max="12818" width="0.44140625" style="1" customWidth="1"/>
    <col min="12819" max="12823" width="6.44140625" style="1" customWidth="1"/>
    <col min="12824" max="12824" width="0.44140625" style="1" customWidth="1"/>
    <col min="12825" max="12829" width="6.44140625" style="1" customWidth="1"/>
    <col min="12830" max="12830" width="0.44140625" style="1" customWidth="1"/>
    <col min="12831" max="12833" width="5.33203125" style="1" customWidth="1"/>
    <col min="12834" max="12834" width="0.44140625" style="1" customWidth="1"/>
    <col min="12835" max="13056" width="10.44140625" style="1"/>
    <col min="13057" max="13057" width="0.44140625" style="1" customWidth="1"/>
    <col min="13058" max="13058" width="13" style="1" customWidth="1"/>
    <col min="13059" max="13059" width="0.44140625" style="1" customWidth="1"/>
    <col min="13060" max="13060" width="9.33203125" style="1" customWidth="1"/>
    <col min="13061" max="13061" width="6.6640625" style="1" customWidth="1"/>
    <col min="13062" max="13062" width="0.44140625" style="1" customWidth="1"/>
    <col min="13063" max="13067" width="6.44140625" style="1" customWidth="1"/>
    <col min="13068" max="13068" width="0.44140625" style="1" customWidth="1"/>
    <col min="13069" max="13073" width="6.44140625" style="1" customWidth="1"/>
    <col min="13074" max="13074" width="0.44140625" style="1" customWidth="1"/>
    <col min="13075" max="13079" width="6.44140625" style="1" customWidth="1"/>
    <col min="13080" max="13080" width="0.44140625" style="1" customWidth="1"/>
    <col min="13081" max="13085" width="6.44140625" style="1" customWidth="1"/>
    <col min="13086" max="13086" width="0.44140625" style="1" customWidth="1"/>
    <col min="13087" max="13089" width="5.33203125" style="1" customWidth="1"/>
    <col min="13090" max="13090" width="0.44140625" style="1" customWidth="1"/>
    <col min="13091" max="13312" width="10.44140625" style="1"/>
    <col min="13313" max="13313" width="0.44140625" style="1" customWidth="1"/>
    <col min="13314" max="13314" width="13" style="1" customWidth="1"/>
    <col min="13315" max="13315" width="0.44140625" style="1" customWidth="1"/>
    <col min="13316" max="13316" width="9.33203125" style="1" customWidth="1"/>
    <col min="13317" max="13317" width="6.6640625" style="1" customWidth="1"/>
    <col min="13318" max="13318" width="0.44140625" style="1" customWidth="1"/>
    <col min="13319" max="13323" width="6.44140625" style="1" customWidth="1"/>
    <col min="13324" max="13324" width="0.44140625" style="1" customWidth="1"/>
    <col min="13325" max="13329" width="6.44140625" style="1" customWidth="1"/>
    <col min="13330" max="13330" width="0.44140625" style="1" customWidth="1"/>
    <col min="13331" max="13335" width="6.44140625" style="1" customWidth="1"/>
    <col min="13336" max="13336" width="0.44140625" style="1" customWidth="1"/>
    <col min="13337" max="13341" width="6.44140625" style="1" customWidth="1"/>
    <col min="13342" max="13342" width="0.44140625" style="1" customWidth="1"/>
    <col min="13343" max="13345" width="5.33203125" style="1" customWidth="1"/>
    <col min="13346" max="13346" width="0.44140625" style="1" customWidth="1"/>
    <col min="13347" max="13568" width="10.44140625" style="1"/>
    <col min="13569" max="13569" width="0.44140625" style="1" customWidth="1"/>
    <col min="13570" max="13570" width="13" style="1" customWidth="1"/>
    <col min="13571" max="13571" width="0.44140625" style="1" customWidth="1"/>
    <col min="13572" max="13572" width="9.33203125" style="1" customWidth="1"/>
    <col min="13573" max="13573" width="6.6640625" style="1" customWidth="1"/>
    <col min="13574" max="13574" width="0.44140625" style="1" customWidth="1"/>
    <col min="13575" max="13579" width="6.44140625" style="1" customWidth="1"/>
    <col min="13580" max="13580" width="0.44140625" style="1" customWidth="1"/>
    <col min="13581" max="13585" width="6.44140625" style="1" customWidth="1"/>
    <col min="13586" max="13586" width="0.44140625" style="1" customWidth="1"/>
    <col min="13587" max="13591" width="6.44140625" style="1" customWidth="1"/>
    <col min="13592" max="13592" width="0.44140625" style="1" customWidth="1"/>
    <col min="13593" max="13597" width="6.44140625" style="1" customWidth="1"/>
    <col min="13598" max="13598" width="0.44140625" style="1" customWidth="1"/>
    <col min="13599" max="13601" width="5.33203125" style="1" customWidth="1"/>
    <col min="13602" max="13602" width="0.44140625" style="1" customWidth="1"/>
    <col min="13603" max="13824" width="10.44140625" style="1"/>
    <col min="13825" max="13825" width="0.44140625" style="1" customWidth="1"/>
    <col min="13826" max="13826" width="13" style="1" customWidth="1"/>
    <col min="13827" max="13827" width="0.44140625" style="1" customWidth="1"/>
    <col min="13828" max="13828" width="9.33203125" style="1" customWidth="1"/>
    <col min="13829" max="13829" width="6.6640625" style="1" customWidth="1"/>
    <col min="13830" max="13830" width="0.44140625" style="1" customWidth="1"/>
    <col min="13831" max="13835" width="6.44140625" style="1" customWidth="1"/>
    <col min="13836" max="13836" width="0.44140625" style="1" customWidth="1"/>
    <col min="13837" max="13841" width="6.44140625" style="1" customWidth="1"/>
    <col min="13842" max="13842" width="0.44140625" style="1" customWidth="1"/>
    <col min="13843" max="13847" width="6.44140625" style="1" customWidth="1"/>
    <col min="13848" max="13848" width="0.44140625" style="1" customWidth="1"/>
    <col min="13849" max="13853" width="6.44140625" style="1" customWidth="1"/>
    <col min="13854" max="13854" width="0.44140625" style="1" customWidth="1"/>
    <col min="13855" max="13857" width="5.33203125" style="1" customWidth="1"/>
    <col min="13858" max="13858" width="0.44140625" style="1" customWidth="1"/>
    <col min="13859" max="14080" width="10.44140625" style="1"/>
    <col min="14081" max="14081" width="0.44140625" style="1" customWidth="1"/>
    <col min="14082" max="14082" width="13" style="1" customWidth="1"/>
    <col min="14083" max="14083" width="0.44140625" style="1" customWidth="1"/>
    <col min="14084" max="14084" width="9.33203125" style="1" customWidth="1"/>
    <col min="14085" max="14085" width="6.6640625" style="1" customWidth="1"/>
    <col min="14086" max="14086" width="0.44140625" style="1" customWidth="1"/>
    <col min="14087" max="14091" width="6.44140625" style="1" customWidth="1"/>
    <col min="14092" max="14092" width="0.44140625" style="1" customWidth="1"/>
    <col min="14093" max="14097" width="6.44140625" style="1" customWidth="1"/>
    <col min="14098" max="14098" width="0.44140625" style="1" customWidth="1"/>
    <col min="14099" max="14103" width="6.44140625" style="1" customWidth="1"/>
    <col min="14104" max="14104" width="0.44140625" style="1" customWidth="1"/>
    <col min="14105" max="14109" width="6.44140625" style="1" customWidth="1"/>
    <col min="14110" max="14110" width="0.44140625" style="1" customWidth="1"/>
    <col min="14111" max="14113" width="5.33203125" style="1" customWidth="1"/>
    <col min="14114" max="14114" width="0.44140625" style="1" customWidth="1"/>
    <col min="14115" max="14336" width="10.44140625" style="1"/>
    <col min="14337" max="14337" width="0.44140625" style="1" customWidth="1"/>
    <col min="14338" max="14338" width="13" style="1" customWidth="1"/>
    <col min="14339" max="14339" width="0.44140625" style="1" customWidth="1"/>
    <col min="14340" max="14340" width="9.33203125" style="1" customWidth="1"/>
    <col min="14341" max="14341" width="6.6640625" style="1" customWidth="1"/>
    <col min="14342" max="14342" width="0.44140625" style="1" customWidth="1"/>
    <col min="14343" max="14347" width="6.44140625" style="1" customWidth="1"/>
    <col min="14348" max="14348" width="0.44140625" style="1" customWidth="1"/>
    <col min="14349" max="14353" width="6.44140625" style="1" customWidth="1"/>
    <col min="14354" max="14354" width="0.44140625" style="1" customWidth="1"/>
    <col min="14355" max="14359" width="6.44140625" style="1" customWidth="1"/>
    <col min="14360" max="14360" width="0.44140625" style="1" customWidth="1"/>
    <col min="14361" max="14365" width="6.44140625" style="1" customWidth="1"/>
    <col min="14366" max="14366" width="0.44140625" style="1" customWidth="1"/>
    <col min="14367" max="14369" width="5.33203125" style="1" customWidth="1"/>
    <col min="14370" max="14370" width="0.44140625" style="1" customWidth="1"/>
    <col min="14371" max="14592" width="10.44140625" style="1"/>
    <col min="14593" max="14593" width="0.44140625" style="1" customWidth="1"/>
    <col min="14594" max="14594" width="13" style="1" customWidth="1"/>
    <col min="14595" max="14595" width="0.44140625" style="1" customWidth="1"/>
    <col min="14596" max="14596" width="9.33203125" style="1" customWidth="1"/>
    <col min="14597" max="14597" width="6.6640625" style="1" customWidth="1"/>
    <col min="14598" max="14598" width="0.44140625" style="1" customWidth="1"/>
    <col min="14599" max="14603" width="6.44140625" style="1" customWidth="1"/>
    <col min="14604" max="14604" width="0.44140625" style="1" customWidth="1"/>
    <col min="14605" max="14609" width="6.44140625" style="1" customWidth="1"/>
    <col min="14610" max="14610" width="0.44140625" style="1" customWidth="1"/>
    <col min="14611" max="14615" width="6.44140625" style="1" customWidth="1"/>
    <col min="14616" max="14616" width="0.44140625" style="1" customWidth="1"/>
    <col min="14617" max="14621" width="6.44140625" style="1" customWidth="1"/>
    <col min="14622" max="14622" width="0.44140625" style="1" customWidth="1"/>
    <col min="14623" max="14625" width="5.33203125" style="1" customWidth="1"/>
    <col min="14626" max="14626" width="0.44140625" style="1" customWidth="1"/>
    <col min="14627" max="14848" width="10.44140625" style="1"/>
    <col min="14849" max="14849" width="0.44140625" style="1" customWidth="1"/>
    <col min="14850" max="14850" width="13" style="1" customWidth="1"/>
    <col min="14851" max="14851" width="0.44140625" style="1" customWidth="1"/>
    <col min="14852" max="14852" width="9.33203125" style="1" customWidth="1"/>
    <col min="14853" max="14853" width="6.6640625" style="1" customWidth="1"/>
    <col min="14854" max="14854" width="0.44140625" style="1" customWidth="1"/>
    <col min="14855" max="14859" width="6.44140625" style="1" customWidth="1"/>
    <col min="14860" max="14860" width="0.44140625" style="1" customWidth="1"/>
    <col min="14861" max="14865" width="6.44140625" style="1" customWidth="1"/>
    <col min="14866" max="14866" width="0.44140625" style="1" customWidth="1"/>
    <col min="14867" max="14871" width="6.44140625" style="1" customWidth="1"/>
    <col min="14872" max="14872" width="0.44140625" style="1" customWidth="1"/>
    <col min="14873" max="14877" width="6.44140625" style="1" customWidth="1"/>
    <col min="14878" max="14878" width="0.44140625" style="1" customWidth="1"/>
    <col min="14879" max="14881" width="5.33203125" style="1" customWidth="1"/>
    <col min="14882" max="14882" width="0.44140625" style="1" customWidth="1"/>
    <col min="14883" max="15104" width="10.44140625" style="1"/>
    <col min="15105" max="15105" width="0.44140625" style="1" customWidth="1"/>
    <col min="15106" max="15106" width="13" style="1" customWidth="1"/>
    <col min="15107" max="15107" width="0.44140625" style="1" customWidth="1"/>
    <col min="15108" max="15108" width="9.33203125" style="1" customWidth="1"/>
    <col min="15109" max="15109" width="6.6640625" style="1" customWidth="1"/>
    <col min="15110" max="15110" width="0.44140625" style="1" customWidth="1"/>
    <col min="15111" max="15115" width="6.44140625" style="1" customWidth="1"/>
    <col min="15116" max="15116" width="0.44140625" style="1" customWidth="1"/>
    <col min="15117" max="15121" width="6.44140625" style="1" customWidth="1"/>
    <col min="15122" max="15122" width="0.44140625" style="1" customWidth="1"/>
    <col min="15123" max="15127" width="6.44140625" style="1" customWidth="1"/>
    <col min="15128" max="15128" width="0.44140625" style="1" customWidth="1"/>
    <col min="15129" max="15133" width="6.44140625" style="1" customWidth="1"/>
    <col min="15134" max="15134" width="0.44140625" style="1" customWidth="1"/>
    <col min="15135" max="15137" width="5.33203125" style="1" customWidth="1"/>
    <col min="15138" max="15138" width="0.44140625" style="1" customWidth="1"/>
    <col min="15139" max="15360" width="10.44140625" style="1"/>
    <col min="15361" max="15361" width="0.44140625" style="1" customWidth="1"/>
    <col min="15362" max="15362" width="13" style="1" customWidth="1"/>
    <col min="15363" max="15363" width="0.44140625" style="1" customWidth="1"/>
    <col min="15364" max="15364" width="9.33203125" style="1" customWidth="1"/>
    <col min="15365" max="15365" width="6.6640625" style="1" customWidth="1"/>
    <col min="15366" max="15366" width="0.44140625" style="1" customWidth="1"/>
    <col min="15367" max="15371" width="6.44140625" style="1" customWidth="1"/>
    <col min="15372" max="15372" width="0.44140625" style="1" customWidth="1"/>
    <col min="15373" max="15377" width="6.44140625" style="1" customWidth="1"/>
    <col min="15378" max="15378" width="0.44140625" style="1" customWidth="1"/>
    <col min="15379" max="15383" width="6.44140625" style="1" customWidth="1"/>
    <col min="15384" max="15384" width="0.44140625" style="1" customWidth="1"/>
    <col min="15385" max="15389" width="6.44140625" style="1" customWidth="1"/>
    <col min="15390" max="15390" width="0.44140625" style="1" customWidth="1"/>
    <col min="15391" max="15393" width="5.33203125" style="1" customWidth="1"/>
    <col min="15394" max="15394" width="0.44140625" style="1" customWidth="1"/>
    <col min="15395" max="15616" width="10.44140625" style="1"/>
    <col min="15617" max="15617" width="0.44140625" style="1" customWidth="1"/>
    <col min="15618" max="15618" width="13" style="1" customWidth="1"/>
    <col min="15619" max="15619" width="0.44140625" style="1" customWidth="1"/>
    <col min="15620" max="15620" width="9.33203125" style="1" customWidth="1"/>
    <col min="15621" max="15621" width="6.6640625" style="1" customWidth="1"/>
    <col min="15622" max="15622" width="0.44140625" style="1" customWidth="1"/>
    <col min="15623" max="15627" width="6.44140625" style="1" customWidth="1"/>
    <col min="15628" max="15628" width="0.44140625" style="1" customWidth="1"/>
    <col min="15629" max="15633" width="6.44140625" style="1" customWidth="1"/>
    <col min="15634" max="15634" width="0.44140625" style="1" customWidth="1"/>
    <col min="15635" max="15639" width="6.44140625" style="1" customWidth="1"/>
    <col min="15640" max="15640" width="0.44140625" style="1" customWidth="1"/>
    <col min="15641" max="15645" width="6.44140625" style="1" customWidth="1"/>
    <col min="15646" max="15646" width="0.44140625" style="1" customWidth="1"/>
    <col min="15647" max="15649" width="5.33203125" style="1" customWidth="1"/>
    <col min="15650" max="15650" width="0.44140625" style="1" customWidth="1"/>
    <col min="15651" max="15872" width="10.44140625" style="1"/>
    <col min="15873" max="15873" width="0.44140625" style="1" customWidth="1"/>
    <col min="15874" max="15874" width="13" style="1" customWidth="1"/>
    <col min="15875" max="15875" width="0.44140625" style="1" customWidth="1"/>
    <col min="15876" max="15876" width="9.33203125" style="1" customWidth="1"/>
    <col min="15877" max="15877" width="6.6640625" style="1" customWidth="1"/>
    <col min="15878" max="15878" width="0.44140625" style="1" customWidth="1"/>
    <col min="15879" max="15883" width="6.44140625" style="1" customWidth="1"/>
    <col min="15884" max="15884" width="0.44140625" style="1" customWidth="1"/>
    <col min="15885" max="15889" width="6.44140625" style="1" customWidth="1"/>
    <col min="15890" max="15890" width="0.44140625" style="1" customWidth="1"/>
    <col min="15891" max="15895" width="6.44140625" style="1" customWidth="1"/>
    <col min="15896" max="15896" width="0.44140625" style="1" customWidth="1"/>
    <col min="15897" max="15901" width="6.44140625" style="1" customWidth="1"/>
    <col min="15902" max="15902" width="0.44140625" style="1" customWidth="1"/>
    <col min="15903" max="15905" width="5.33203125" style="1" customWidth="1"/>
    <col min="15906" max="15906" width="0.44140625" style="1" customWidth="1"/>
    <col min="15907" max="16128" width="10.44140625" style="1"/>
    <col min="16129" max="16129" width="0.44140625" style="1" customWidth="1"/>
    <col min="16130" max="16130" width="13" style="1" customWidth="1"/>
    <col min="16131" max="16131" width="0.44140625" style="1" customWidth="1"/>
    <col min="16132" max="16132" width="9.33203125" style="1" customWidth="1"/>
    <col min="16133" max="16133" width="6.6640625" style="1" customWidth="1"/>
    <col min="16134" max="16134" width="0.44140625" style="1" customWidth="1"/>
    <col min="16135" max="16139" width="6.44140625" style="1" customWidth="1"/>
    <col min="16140" max="16140" width="0.44140625" style="1" customWidth="1"/>
    <col min="16141" max="16145" width="6.44140625" style="1" customWidth="1"/>
    <col min="16146" max="16146" width="0.44140625" style="1" customWidth="1"/>
    <col min="16147" max="16151" width="6.44140625" style="1" customWidth="1"/>
    <col min="16152" max="16152" width="0.44140625" style="1" customWidth="1"/>
    <col min="16153" max="16157" width="6.44140625" style="1" customWidth="1"/>
    <col min="16158" max="16158" width="0.44140625" style="1" customWidth="1"/>
    <col min="16159" max="16161" width="5.33203125" style="1" customWidth="1"/>
    <col min="16162" max="16162" width="0.44140625" style="1" customWidth="1"/>
    <col min="16163" max="16384" width="10.44140625" style="1"/>
  </cols>
  <sheetData>
    <row r="1" spans="1:40" s="30" customFormat="1" ht="1.65" customHeight="1" thickBot="1"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</row>
    <row r="2" spans="1:40" s="30" customFormat="1" ht="19.649999999999999" customHeight="1">
      <c r="A2" s="32"/>
      <c r="B2" s="404" t="s">
        <v>176</v>
      </c>
      <c r="C2" s="32"/>
      <c r="D2" s="33" t="s">
        <v>159</v>
      </c>
      <c r="E2" s="318"/>
      <c r="F2" s="34"/>
      <c r="G2" s="35"/>
      <c r="H2" s="35"/>
      <c r="I2" s="35"/>
      <c r="J2" s="35"/>
      <c r="K2" s="35"/>
      <c r="L2" s="34"/>
      <c r="M2" s="35"/>
      <c r="N2" s="35"/>
      <c r="O2" s="35"/>
      <c r="P2" s="35"/>
      <c r="Q2" s="35"/>
      <c r="R2" s="34"/>
      <c r="S2" s="35"/>
      <c r="T2" s="35"/>
      <c r="U2" s="35"/>
      <c r="V2" s="35"/>
      <c r="W2" s="35"/>
      <c r="X2" s="34"/>
      <c r="Y2" s="35"/>
      <c r="Z2" s="35"/>
      <c r="AA2" s="35"/>
      <c r="AB2" s="35"/>
      <c r="AC2" s="35"/>
      <c r="AD2" s="35"/>
      <c r="AE2" s="35"/>
      <c r="AF2" s="36"/>
      <c r="AG2" s="37"/>
      <c r="AH2" s="32"/>
    </row>
    <row r="3" spans="1:40" s="30" customFormat="1" ht="19.649999999999999" customHeight="1">
      <c r="A3" s="38"/>
      <c r="B3" s="405"/>
      <c r="C3" s="38"/>
      <c r="D3" s="39" t="s">
        <v>160</v>
      </c>
      <c r="E3" s="319"/>
      <c r="F3" s="40"/>
      <c r="G3" s="41"/>
      <c r="H3" s="41"/>
      <c r="I3" s="41"/>
      <c r="J3" s="41"/>
      <c r="K3" s="41"/>
      <c r="L3" s="40"/>
      <c r="M3" s="41"/>
      <c r="N3" s="41"/>
      <c r="O3" s="41"/>
      <c r="P3" s="41"/>
      <c r="Q3" s="41"/>
      <c r="R3" s="40"/>
      <c r="S3" s="41"/>
      <c r="T3" s="41"/>
      <c r="U3" s="41"/>
      <c r="V3" s="41"/>
      <c r="W3" s="41"/>
      <c r="X3" s="40"/>
      <c r="Y3" s="41"/>
      <c r="Z3" s="41"/>
      <c r="AA3" s="41"/>
      <c r="AB3" s="41"/>
      <c r="AC3" s="41"/>
      <c r="AD3" s="41"/>
      <c r="AE3" s="41"/>
      <c r="AF3" s="41"/>
      <c r="AG3" s="42"/>
      <c r="AH3" s="38"/>
      <c r="AI3" s="43"/>
      <c r="AJ3" s="44"/>
      <c r="AK3" s="44"/>
      <c r="AL3" s="44"/>
      <c r="AM3" s="44"/>
      <c r="AN3" s="45"/>
    </row>
    <row r="4" spans="1:40" s="30" customFormat="1" ht="19.649999999999999" customHeight="1">
      <c r="A4" s="46"/>
      <c r="B4" s="405"/>
      <c r="C4" s="46"/>
      <c r="D4" s="47" t="s">
        <v>161</v>
      </c>
      <c r="E4" s="320"/>
      <c r="F4" s="48"/>
      <c r="G4" s="49"/>
      <c r="H4" s="49"/>
      <c r="I4" s="49"/>
      <c r="J4" s="49"/>
      <c r="K4" s="49"/>
      <c r="L4" s="48"/>
      <c r="M4" s="49"/>
      <c r="N4" s="49"/>
      <c r="O4" s="49"/>
      <c r="P4" s="49"/>
      <c r="Q4" s="49"/>
      <c r="R4" s="48"/>
      <c r="S4" s="49"/>
      <c r="T4" s="49"/>
      <c r="U4" s="49"/>
      <c r="V4" s="49"/>
      <c r="W4" s="49"/>
      <c r="X4" s="48"/>
      <c r="Y4" s="49"/>
      <c r="Z4" s="49"/>
      <c r="AA4" s="49"/>
      <c r="AB4" s="49"/>
      <c r="AC4" s="49"/>
      <c r="AD4" s="49"/>
      <c r="AE4" s="49"/>
      <c r="AF4" s="49"/>
      <c r="AG4" s="50"/>
      <c r="AH4" s="46"/>
      <c r="AI4" s="29"/>
      <c r="AJ4" s="51"/>
      <c r="AK4" s="51"/>
      <c r="AL4" s="51"/>
      <c r="AM4" s="51"/>
      <c r="AN4" s="52"/>
    </row>
    <row r="5" spans="1:40" s="30" customFormat="1" ht="19.649999999999999" customHeight="1" thickBot="1">
      <c r="A5" s="53"/>
      <c r="B5" s="405"/>
      <c r="C5" s="53"/>
      <c r="D5" s="54" t="s">
        <v>0</v>
      </c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6"/>
      <c r="Y5" s="55"/>
      <c r="Z5" s="55"/>
      <c r="AA5" s="55"/>
      <c r="AB5" s="55"/>
      <c r="AC5" s="55"/>
      <c r="AD5" s="56"/>
      <c r="AE5" s="55" t="s">
        <v>1</v>
      </c>
      <c r="AF5" s="55"/>
      <c r="AG5" s="57"/>
      <c r="AH5" s="302"/>
      <c r="AI5" s="29"/>
    </row>
    <row r="6" spans="1:40" s="30" customFormat="1" ht="1.65" customHeight="1" thickBot="1"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271"/>
      <c r="AI6" s="29" t="s">
        <v>2</v>
      </c>
    </row>
    <row r="7" spans="1:40" ht="12.9" customHeight="1" thickBot="1">
      <c r="A7" s="58"/>
      <c r="B7" s="59" t="s">
        <v>3</v>
      </c>
      <c r="C7" s="60"/>
      <c r="D7" s="469" t="s">
        <v>4</v>
      </c>
      <c r="E7" s="470"/>
      <c r="F7" s="58"/>
      <c r="G7" s="406" t="s">
        <v>5</v>
      </c>
      <c r="H7" s="407"/>
      <c r="I7" s="407"/>
      <c r="J7" s="407"/>
      <c r="K7" s="408"/>
      <c r="L7" s="60"/>
      <c r="M7" s="406" t="s">
        <v>6</v>
      </c>
      <c r="N7" s="407"/>
      <c r="O7" s="407"/>
      <c r="P7" s="407"/>
      <c r="Q7" s="408"/>
      <c r="R7" s="60"/>
      <c r="S7" s="406" t="s">
        <v>7</v>
      </c>
      <c r="T7" s="407"/>
      <c r="U7" s="407"/>
      <c r="V7" s="407"/>
      <c r="W7" s="408"/>
      <c r="X7" s="60"/>
      <c r="Y7" s="406" t="s">
        <v>8</v>
      </c>
      <c r="Z7" s="407"/>
      <c r="AA7" s="407"/>
      <c r="AB7" s="407"/>
      <c r="AC7" s="408"/>
      <c r="AD7" s="60"/>
      <c r="AE7" s="406" t="s">
        <v>9</v>
      </c>
      <c r="AF7" s="407"/>
      <c r="AG7" s="408"/>
      <c r="AH7" s="314"/>
    </row>
    <row r="8" spans="1:40" ht="12.9" customHeight="1" thickBot="1">
      <c r="A8" s="66"/>
      <c r="B8" s="313"/>
      <c r="C8" s="66"/>
      <c r="D8" s="489">
        <f>DATE(2016,3,13)</f>
        <v>42442</v>
      </c>
      <c r="E8" s="490"/>
      <c r="F8" s="315"/>
      <c r="G8" s="450">
        <f>D8+1</f>
        <v>42443</v>
      </c>
      <c r="H8" s="451"/>
      <c r="I8" s="451"/>
      <c r="J8" s="451"/>
      <c r="K8" s="452"/>
      <c r="L8" s="316"/>
      <c r="M8" s="450">
        <f>G8+1</f>
        <v>42444</v>
      </c>
      <c r="N8" s="451"/>
      <c r="O8" s="451"/>
      <c r="P8" s="451"/>
      <c r="Q8" s="452"/>
      <c r="R8" s="316"/>
      <c r="S8" s="450">
        <f>M8+1</f>
        <v>42445</v>
      </c>
      <c r="T8" s="451"/>
      <c r="U8" s="451"/>
      <c r="V8" s="451"/>
      <c r="W8" s="452"/>
      <c r="X8" s="316"/>
      <c r="Y8" s="450">
        <f>S8+1</f>
        <v>42446</v>
      </c>
      <c r="Z8" s="451"/>
      <c r="AA8" s="451"/>
      <c r="AB8" s="451"/>
      <c r="AC8" s="452"/>
      <c r="AD8" s="316"/>
      <c r="AE8" s="450">
        <f>Y8+1</f>
        <v>42447</v>
      </c>
      <c r="AF8" s="451"/>
      <c r="AG8" s="452"/>
      <c r="AH8" s="312"/>
    </row>
    <row r="9" spans="1:40" s="30" customFormat="1" ht="1.65" customHeight="1" thickBot="1"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271"/>
    </row>
    <row r="10" spans="1:40" s="30" customFormat="1" ht="38.25" customHeight="1" thickBot="1">
      <c r="B10" s="300"/>
      <c r="C10" s="31"/>
      <c r="D10" s="73"/>
      <c r="E10" s="73"/>
      <c r="F10" s="31"/>
      <c r="G10" s="317" t="s">
        <v>135</v>
      </c>
      <c r="H10" s="317" t="s">
        <v>115</v>
      </c>
      <c r="I10" s="317" t="s">
        <v>114</v>
      </c>
      <c r="J10" s="317" t="s">
        <v>116</v>
      </c>
      <c r="K10" s="317" t="s">
        <v>133</v>
      </c>
      <c r="L10" s="31"/>
      <c r="M10" s="317" t="s">
        <v>135</v>
      </c>
      <c r="N10" s="317" t="s">
        <v>115</v>
      </c>
      <c r="O10" s="317" t="s">
        <v>114</v>
      </c>
      <c r="P10" s="317" t="s">
        <v>116</v>
      </c>
      <c r="Q10" s="317" t="s">
        <v>133</v>
      </c>
      <c r="R10" s="31"/>
      <c r="S10" s="317" t="s">
        <v>135</v>
      </c>
      <c r="T10" s="317" t="s">
        <v>115</v>
      </c>
      <c r="U10" s="317" t="s">
        <v>114</v>
      </c>
      <c r="V10" s="317" t="s">
        <v>116</v>
      </c>
      <c r="W10" s="317" t="s">
        <v>133</v>
      </c>
      <c r="X10" s="31"/>
      <c r="Y10" s="317" t="s">
        <v>135</v>
      </c>
      <c r="Z10" s="317" t="s">
        <v>115</v>
      </c>
      <c r="AA10" s="317" t="s">
        <v>114</v>
      </c>
      <c r="AB10" s="317" t="s">
        <v>116</v>
      </c>
      <c r="AC10" s="317" t="s">
        <v>133</v>
      </c>
      <c r="AD10" s="31"/>
      <c r="AE10" s="72"/>
      <c r="AF10" s="73"/>
      <c r="AG10" s="301"/>
      <c r="AH10" s="271"/>
    </row>
    <row r="11" spans="1:40" ht="15" customHeight="1">
      <c r="A11" s="60"/>
      <c r="B11" s="61" t="s">
        <v>10</v>
      </c>
      <c r="C11" s="60"/>
      <c r="D11" s="73"/>
      <c r="E11" s="73"/>
      <c r="F11" s="60"/>
      <c r="G11" s="67"/>
      <c r="H11" s="67"/>
      <c r="I11" s="67"/>
      <c r="J11" s="67"/>
      <c r="K11" s="68"/>
      <c r="L11" s="60"/>
      <c r="M11" s="63"/>
      <c r="N11" s="62"/>
      <c r="O11" s="62"/>
      <c r="P11" s="62"/>
      <c r="Q11" s="68"/>
      <c r="R11" s="60"/>
      <c r="S11" s="395" t="s">
        <v>177</v>
      </c>
      <c r="T11" s="395"/>
      <c r="U11" s="395"/>
      <c r="V11" s="395"/>
      <c r="W11" s="396"/>
      <c r="X11" s="60"/>
      <c r="Y11" s="64" t="s">
        <v>1</v>
      </c>
      <c r="Z11" s="65"/>
      <c r="AA11" s="65"/>
      <c r="AB11" s="65"/>
      <c r="AC11" s="68"/>
      <c r="AD11" s="60"/>
      <c r="AE11" s="72"/>
      <c r="AF11" s="73"/>
      <c r="AG11" s="74"/>
      <c r="AH11" s="60"/>
    </row>
    <row r="12" spans="1:40" ht="15" customHeight="1" thickBot="1">
      <c r="A12" s="66"/>
      <c r="B12" s="61" t="s">
        <v>12</v>
      </c>
      <c r="C12" s="66"/>
      <c r="D12" s="73"/>
      <c r="E12" s="73"/>
      <c r="F12" s="66"/>
      <c r="G12" s="67"/>
      <c r="H12" s="67"/>
      <c r="I12" s="67"/>
      <c r="J12" s="67"/>
      <c r="K12" s="68"/>
      <c r="L12" s="66"/>
      <c r="M12" s="69"/>
      <c r="N12" s="67"/>
      <c r="O12" s="67"/>
      <c r="P12" s="67"/>
      <c r="Q12" s="68"/>
      <c r="R12" s="66"/>
      <c r="S12" s="399"/>
      <c r="T12" s="399"/>
      <c r="U12" s="399"/>
      <c r="V12" s="399"/>
      <c r="W12" s="400"/>
      <c r="X12" s="66"/>
      <c r="Y12" s="70"/>
      <c r="Z12" s="71"/>
      <c r="AA12" s="71"/>
      <c r="AB12" s="71"/>
      <c r="AC12" s="71"/>
      <c r="AD12" s="66"/>
      <c r="AE12" s="72"/>
      <c r="AF12" s="73"/>
      <c r="AG12" s="74"/>
      <c r="AH12" s="66"/>
    </row>
    <row r="13" spans="1:40" ht="15" customHeight="1">
      <c r="A13" s="75"/>
      <c r="B13" s="76" t="s">
        <v>13</v>
      </c>
      <c r="C13" s="75"/>
      <c r="D13" s="73"/>
      <c r="E13" s="73"/>
      <c r="F13" s="75"/>
      <c r="G13" s="441" t="s">
        <v>162</v>
      </c>
      <c r="H13" s="442"/>
      <c r="I13" s="442"/>
      <c r="J13" s="442"/>
      <c r="K13" s="443"/>
      <c r="L13" s="75"/>
      <c r="M13" s="417" t="s">
        <v>107</v>
      </c>
      <c r="N13" s="453" t="s">
        <v>86</v>
      </c>
      <c r="O13" s="426" t="s">
        <v>137</v>
      </c>
      <c r="P13" s="491" t="s">
        <v>158</v>
      </c>
      <c r="Q13" s="429" t="s">
        <v>163</v>
      </c>
      <c r="R13" s="77"/>
      <c r="S13" s="423" t="s">
        <v>136</v>
      </c>
      <c r="T13" s="453" t="s">
        <v>139</v>
      </c>
      <c r="U13" s="456" t="s">
        <v>93</v>
      </c>
      <c r="V13" s="438" t="s">
        <v>15</v>
      </c>
      <c r="W13" s="432" t="s">
        <v>164</v>
      </c>
      <c r="X13" s="77"/>
      <c r="Y13" s="409" t="s">
        <v>84</v>
      </c>
      <c r="Z13" s="420" t="s">
        <v>111</v>
      </c>
      <c r="AA13" s="456" t="s">
        <v>93</v>
      </c>
      <c r="AB13" s="423" t="s">
        <v>136</v>
      </c>
      <c r="AC13" s="501"/>
      <c r="AD13" s="75"/>
      <c r="AE13" s="72"/>
      <c r="AF13" s="73"/>
      <c r="AG13" s="74"/>
      <c r="AH13" s="75"/>
    </row>
    <row r="14" spans="1:40" ht="15" customHeight="1">
      <c r="A14" s="75"/>
      <c r="B14" s="76" t="s">
        <v>16</v>
      </c>
      <c r="C14" s="75"/>
      <c r="D14" s="73"/>
      <c r="E14" s="73"/>
      <c r="F14" s="75"/>
      <c r="G14" s="444"/>
      <c r="H14" s="445"/>
      <c r="I14" s="445"/>
      <c r="J14" s="445"/>
      <c r="K14" s="446"/>
      <c r="L14" s="75"/>
      <c r="M14" s="418"/>
      <c r="N14" s="454"/>
      <c r="O14" s="427"/>
      <c r="P14" s="492"/>
      <c r="Q14" s="430"/>
      <c r="R14" s="77"/>
      <c r="S14" s="424"/>
      <c r="T14" s="454"/>
      <c r="U14" s="457"/>
      <c r="V14" s="439"/>
      <c r="W14" s="433"/>
      <c r="X14" s="77"/>
      <c r="Y14" s="410"/>
      <c r="Z14" s="421"/>
      <c r="AA14" s="457"/>
      <c r="AB14" s="424"/>
      <c r="AC14" s="502"/>
      <c r="AD14" s="75"/>
      <c r="AE14" s="72"/>
      <c r="AF14" s="73"/>
      <c r="AG14" s="74"/>
      <c r="AH14" s="75"/>
    </row>
    <row r="15" spans="1:40" ht="15" customHeight="1">
      <c r="A15" s="75"/>
      <c r="B15" s="76" t="s">
        <v>17</v>
      </c>
      <c r="C15" s="75"/>
      <c r="D15" s="73"/>
      <c r="E15" s="73"/>
      <c r="F15" s="75"/>
      <c r="G15" s="444"/>
      <c r="H15" s="445"/>
      <c r="I15" s="445"/>
      <c r="J15" s="445"/>
      <c r="K15" s="446"/>
      <c r="L15" s="75"/>
      <c r="M15" s="418"/>
      <c r="N15" s="454"/>
      <c r="O15" s="427"/>
      <c r="P15" s="492"/>
      <c r="Q15" s="430"/>
      <c r="R15" s="77"/>
      <c r="S15" s="424"/>
      <c r="T15" s="454"/>
      <c r="U15" s="457"/>
      <c r="V15" s="439"/>
      <c r="W15" s="433"/>
      <c r="X15" s="77"/>
      <c r="Y15" s="410"/>
      <c r="Z15" s="421"/>
      <c r="AA15" s="457"/>
      <c r="AB15" s="424"/>
      <c r="AC15" s="502"/>
      <c r="AD15" s="75"/>
      <c r="AE15" s="72"/>
      <c r="AF15" s="73"/>
      <c r="AG15" s="74"/>
      <c r="AH15" s="75"/>
    </row>
    <row r="16" spans="1:40" ht="15" customHeight="1" thickBot="1">
      <c r="A16" s="75"/>
      <c r="B16" s="76" t="s">
        <v>18</v>
      </c>
      <c r="C16" s="75"/>
      <c r="D16" s="73"/>
      <c r="E16" s="73"/>
      <c r="F16" s="75"/>
      <c r="G16" s="447"/>
      <c r="H16" s="448"/>
      <c r="I16" s="448"/>
      <c r="J16" s="448"/>
      <c r="K16" s="449"/>
      <c r="L16" s="75"/>
      <c r="M16" s="419"/>
      <c r="N16" s="455"/>
      <c r="O16" s="428"/>
      <c r="P16" s="493"/>
      <c r="Q16" s="431"/>
      <c r="R16" s="77"/>
      <c r="S16" s="425"/>
      <c r="T16" s="455"/>
      <c r="U16" s="458"/>
      <c r="V16" s="440"/>
      <c r="W16" s="434"/>
      <c r="X16" s="77"/>
      <c r="Y16" s="411"/>
      <c r="Z16" s="422"/>
      <c r="AA16" s="458"/>
      <c r="AB16" s="425"/>
      <c r="AC16" s="503"/>
      <c r="AD16" s="75"/>
      <c r="AE16" s="72"/>
      <c r="AF16" s="73"/>
      <c r="AG16" s="74"/>
      <c r="AH16" s="75"/>
    </row>
    <row r="17" spans="1:34" ht="15" customHeight="1" thickBot="1">
      <c r="A17" s="81"/>
      <c r="B17" s="83" t="s">
        <v>19</v>
      </c>
      <c r="C17" s="81"/>
      <c r="D17" s="481"/>
      <c r="E17" s="482"/>
      <c r="F17" s="81"/>
      <c r="G17" s="415" t="s">
        <v>20</v>
      </c>
      <c r="H17" s="416"/>
      <c r="I17" s="416"/>
      <c r="J17" s="416"/>
      <c r="K17" s="465"/>
      <c r="L17" s="81"/>
      <c r="M17" s="415" t="s">
        <v>20</v>
      </c>
      <c r="N17" s="416"/>
      <c r="O17" s="416"/>
      <c r="P17" s="416"/>
      <c r="Q17" s="465"/>
      <c r="R17" s="82"/>
      <c r="S17" s="415" t="s">
        <v>20</v>
      </c>
      <c r="T17" s="416"/>
      <c r="U17" s="416"/>
      <c r="V17" s="416"/>
      <c r="W17" s="465"/>
      <c r="X17" s="82"/>
      <c r="Y17" s="415" t="s">
        <v>20</v>
      </c>
      <c r="Z17" s="416"/>
      <c r="AA17" s="416"/>
      <c r="AB17" s="416"/>
      <c r="AC17" s="416"/>
      <c r="AD17" s="81"/>
      <c r="AE17" s="72"/>
      <c r="AF17" s="73"/>
      <c r="AG17" s="74"/>
      <c r="AH17" s="81"/>
    </row>
    <row r="18" spans="1:34" ht="15" customHeight="1">
      <c r="A18" s="75"/>
      <c r="B18" s="78" t="s">
        <v>21</v>
      </c>
      <c r="C18" s="75"/>
      <c r="D18" s="73"/>
      <c r="E18" s="73"/>
      <c r="F18" s="75"/>
      <c r="G18" s="395" t="s">
        <v>165</v>
      </c>
      <c r="H18" s="395"/>
      <c r="I18" s="395"/>
      <c r="J18" s="395"/>
      <c r="K18" s="396"/>
      <c r="L18" s="75"/>
      <c r="M18" s="417" t="s">
        <v>107</v>
      </c>
      <c r="N18" s="420" t="s">
        <v>111</v>
      </c>
      <c r="O18" s="409" t="s">
        <v>84</v>
      </c>
      <c r="P18" s="412" t="s">
        <v>83</v>
      </c>
      <c r="Q18" s="429" t="s">
        <v>163</v>
      </c>
      <c r="R18" s="77"/>
      <c r="S18" s="395" t="s">
        <v>109</v>
      </c>
      <c r="T18" s="395"/>
      <c r="U18" s="395"/>
      <c r="V18" s="395"/>
      <c r="W18" s="395"/>
      <c r="X18" s="77"/>
      <c r="Y18" s="409" t="s">
        <v>84</v>
      </c>
      <c r="Z18" s="420" t="s">
        <v>111</v>
      </c>
      <c r="AA18" s="456" t="s">
        <v>93</v>
      </c>
      <c r="AB18" s="412" t="s">
        <v>83</v>
      </c>
      <c r="AC18" s="501"/>
      <c r="AD18" s="75"/>
      <c r="AE18" s="72"/>
      <c r="AF18" s="73"/>
      <c r="AG18" s="74"/>
      <c r="AH18" s="75"/>
    </row>
    <row r="19" spans="1:34" ht="15" customHeight="1" thickBot="1">
      <c r="A19" s="75"/>
      <c r="B19" s="78" t="s">
        <v>22</v>
      </c>
      <c r="C19" s="75"/>
      <c r="D19" s="73"/>
      <c r="E19" s="73"/>
      <c r="F19" s="75"/>
      <c r="G19" s="397"/>
      <c r="H19" s="397"/>
      <c r="I19" s="397"/>
      <c r="J19" s="397"/>
      <c r="K19" s="398"/>
      <c r="L19" s="75"/>
      <c r="M19" s="418"/>
      <c r="N19" s="421"/>
      <c r="O19" s="410"/>
      <c r="P19" s="413"/>
      <c r="Q19" s="430"/>
      <c r="R19" s="77"/>
      <c r="S19" s="399"/>
      <c r="T19" s="399"/>
      <c r="U19" s="399"/>
      <c r="V19" s="399"/>
      <c r="W19" s="399"/>
      <c r="X19" s="77"/>
      <c r="Y19" s="410"/>
      <c r="Z19" s="421"/>
      <c r="AA19" s="457"/>
      <c r="AB19" s="413"/>
      <c r="AC19" s="502"/>
      <c r="AD19" s="75"/>
      <c r="AE19" s="72"/>
      <c r="AF19" s="73"/>
      <c r="AG19" s="74"/>
      <c r="AH19" s="75"/>
    </row>
    <row r="20" spans="1:34" ht="15" customHeight="1">
      <c r="A20" s="75"/>
      <c r="B20" s="78" t="s">
        <v>23</v>
      </c>
      <c r="C20" s="75"/>
      <c r="D20" s="73"/>
      <c r="E20" s="73"/>
      <c r="F20" s="75"/>
      <c r="G20" s="397"/>
      <c r="H20" s="397"/>
      <c r="I20" s="397"/>
      <c r="J20" s="397"/>
      <c r="K20" s="398"/>
      <c r="L20" s="75"/>
      <c r="M20" s="418"/>
      <c r="N20" s="421"/>
      <c r="O20" s="410"/>
      <c r="P20" s="413"/>
      <c r="Q20" s="430"/>
      <c r="R20" s="77"/>
      <c r="S20" s="459" t="s">
        <v>103</v>
      </c>
      <c r="T20" s="460"/>
      <c r="U20" s="460"/>
      <c r="V20" s="460"/>
      <c r="W20" s="461"/>
      <c r="X20" s="77"/>
      <c r="Y20" s="410"/>
      <c r="Z20" s="421"/>
      <c r="AA20" s="457"/>
      <c r="AB20" s="413"/>
      <c r="AC20" s="502"/>
      <c r="AD20" s="75"/>
      <c r="AE20" s="72"/>
      <c r="AF20" s="73"/>
      <c r="AG20" s="74"/>
      <c r="AH20" s="75"/>
    </row>
    <row r="21" spans="1:34" ht="15" customHeight="1" thickBot="1">
      <c r="A21" s="75"/>
      <c r="B21" s="78" t="s">
        <v>25</v>
      </c>
      <c r="C21" s="75"/>
      <c r="D21" s="73"/>
      <c r="E21" s="73"/>
      <c r="F21" s="75"/>
      <c r="G21" s="399"/>
      <c r="H21" s="399"/>
      <c r="I21" s="399"/>
      <c r="J21" s="399"/>
      <c r="K21" s="400"/>
      <c r="L21" s="75"/>
      <c r="M21" s="419"/>
      <c r="N21" s="422"/>
      <c r="O21" s="411"/>
      <c r="P21" s="414"/>
      <c r="Q21" s="431"/>
      <c r="R21" s="77"/>
      <c r="S21" s="462"/>
      <c r="T21" s="463"/>
      <c r="U21" s="463"/>
      <c r="V21" s="463"/>
      <c r="W21" s="464"/>
      <c r="X21" s="77"/>
      <c r="Y21" s="411"/>
      <c r="Z21" s="422"/>
      <c r="AA21" s="458"/>
      <c r="AB21" s="414"/>
      <c r="AC21" s="503"/>
      <c r="AD21" s="75"/>
      <c r="AE21" s="72"/>
      <c r="AF21" s="73"/>
      <c r="AG21" s="74"/>
      <c r="AH21" s="75"/>
    </row>
    <row r="22" spans="1:34" ht="15" customHeight="1" thickBot="1">
      <c r="A22" s="75"/>
      <c r="B22" s="79" t="s">
        <v>26</v>
      </c>
      <c r="C22" s="75"/>
      <c r="D22" s="73"/>
      <c r="E22" s="73"/>
      <c r="F22" s="75"/>
      <c r="G22" s="385" t="s">
        <v>166</v>
      </c>
      <c r="H22" s="386"/>
      <c r="I22" s="386"/>
      <c r="J22" s="386"/>
      <c r="K22" s="387"/>
      <c r="L22" s="66"/>
      <c r="M22" s="385" t="s">
        <v>166</v>
      </c>
      <c r="N22" s="386"/>
      <c r="O22" s="386"/>
      <c r="P22" s="386"/>
      <c r="Q22" s="387"/>
      <c r="R22" s="80"/>
      <c r="S22" s="385" t="s">
        <v>166</v>
      </c>
      <c r="T22" s="386"/>
      <c r="U22" s="386"/>
      <c r="V22" s="386"/>
      <c r="W22" s="387"/>
      <c r="X22" s="80"/>
      <c r="Y22" s="385" t="s">
        <v>166</v>
      </c>
      <c r="Z22" s="386"/>
      <c r="AA22" s="386"/>
      <c r="AB22" s="386"/>
      <c r="AC22" s="387"/>
      <c r="AD22" s="66"/>
      <c r="AE22" s="72"/>
      <c r="AF22" s="73"/>
      <c r="AG22" s="74"/>
      <c r="AH22" s="75"/>
    </row>
    <row r="23" spans="1:34" ht="15" customHeight="1" thickBot="1">
      <c r="A23" s="75"/>
      <c r="B23" s="79" t="s">
        <v>27</v>
      </c>
      <c r="C23" s="75"/>
      <c r="D23" s="73"/>
      <c r="E23" s="73"/>
      <c r="F23" s="75"/>
      <c r="G23" s="391"/>
      <c r="H23" s="392"/>
      <c r="I23" s="392"/>
      <c r="J23" s="392"/>
      <c r="K23" s="393"/>
      <c r="L23" s="66"/>
      <c r="M23" s="391"/>
      <c r="N23" s="392"/>
      <c r="O23" s="392"/>
      <c r="P23" s="392"/>
      <c r="Q23" s="393"/>
      <c r="R23" s="80"/>
      <c r="S23" s="391"/>
      <c r="T23" s="392"/>
      <c r="U23" s="392"/>
      <c r="V23" s="392"/>
      <c r="W23" s="393"/>
      <c r="X23" s="80"/>
      <c r="Y23" s="391"/>
      <c r="Z23" s="392"/>
      <c r="AA23" s="392"/>
      <c r="AB23" s="392"/>
      <c r="AC23" s="393"/>
      <c r="AD23" s="66"/>
      <c r="AE23" s="370" t="s">
        <v>167</v>
      </c>
      <c r="AF23" s="371"/>
      <c r="AG23" s="372"/>
      <c r="AH23" s="75"/>
    </row>
    <row r="24" spans="1:34" ht="15" customHeight="1">
      <c r="A24" s="75"/>
      <c r="B24" s="78" t="s">
        <v>28</v>
      </c>
      <c r="C24" s="75"/>
      <c r="D24" s="73"/>
      <c r="E24" s="73"/>
      <c r="F24" s="75"/>
      <c r="G24" s="417" t="s">
        <v>107</v>
      </c>
      <c r="H24" s="453" t="s">
        <v>86</v>
      </c>
      <c r="I24" s="409" t="s">
        <v>84</v>
      </c>
      <c r="J24" s="412" t="s">
        <v>83</v>
      </c>
      <c r="K24" s="466" t="s">
        <v>14</v>
      </c>
      <c r="L24" s="75"/>
      <c r="M24" s="417" t="s">
        <v>107</v>
      </c>
      <c r="N24" s="498" t="s">
        <v>168</v>
      </c>
      <c r="O24" s="409" t="s">
        <v>84</v>
      </c>
      <c r="P24" s="412" t="s">
        <v>83</v>
      </c>
      <c r="Q24" s="438" t="s">
        <v>15</v>
      </c>
      <c r="R24" s="77"/>
      <c r="S24" s="417" t="s">
        <v>107</v>
      </c>
      <c r="T24" s="420" t="s">
        <v>111</v>
      </c>
      <c r="U24" s="423" t="s">
        <v>136</v>
      </c>
      <c r="V24" s="412" t="s">
        <v>83</v>
      </c>
      <c r="W24" s="435" t="s">
        <v>138</v>
      </c>
      <c r="X24" s="77"/>
      <c r="Y24" s="417" t="s">
        <v>107</v>
      </c>
      <c r="Z24" s="453" t="s">
        <v>86</v>
      </c>
      <c r="AA24" s="426" t="s">
        <v>137</v>
      </c>
      <c r="AB24" s="412" t="s">
        <v>83</v>
      </c>
      <c r="AC24" s="501"/>
      <c r="AD24" s="75"/>
      <c r="AE24" s="373"/>
      <c r="AF24" s="374"/>
      <c r="AG24" s="375"/>
      <c r="AH24" s="75"/>
    </row>
    <row r="25" spans="1:34" ht="15" customHeight="1">
      <c r="A25" s="75"/>
      <c r="B25" s="78" t="s">
        <v>30</v>
      </c>
      <c r="C25" s="75"/>
      <c r="D25" s="73"/>
      <c r="E25" s="73"/>
      <c r="F25" s="75"/>
      <c r="G25" s="418"/>
      <c r="H25" s="454"/>
      <c r="I25" s="410"/>
      <c r="J25" s="413"/>
      <c r="K25" s="467"/>
      <c r="L25" s="75"/>
      <c r="M25" s="418"/>
      <c r="N25" s="499"/>
      <c r="O25" s="410"/>
      <c r="P25" s="413"/>
      <c r="Q25" s="439"/>
      <c r="R25" s="77"/>
      <c r="S25" s="418"/>
      <c r="T25" s="421"/>
      <c r="U25" s="424"/>
      <c r="V25" s="413"/>
      <c r="W25" s="436"/>
      <c r="X25" s="77"/>
      <c r="Y25" s="418"/>
      <c r="Z25" s="454"/>
      <c r="AA25" s="427"/>
      <c r="AB25" s="413"/>
      <c r="AC25" s="502"/>
      <c r="AD25" s="75"/>
      <c r="AE25" s="373"/>
      <c r="AF25" s="374"/>
      <c r="AG25" s="375"/>
      <c r="AH25" s="75"/>
    </row>
    <row r="26" spans="1:34" ht="15" customHeight="1">
      <c r="A26" s="75"/>
      <c r="B26" s="78" t="s">
        <v>31</v>
      </c>
      <c r="C26" s="75"/>
      <c r="D26" s="73"/>
      <c r="E26" s="73"/>
      <c r="F26" s="75"/>
      <c r="G26" s="418"/>
      <c r="H26" s="454"/>
      <c r="I26" s="410"/>
      <c r="J26" s="413"/>
      <c r="K26" s="467"/>
      <c r="L26" s="75"/>
      <c r="M26" s="418"/>
      <c r="N26" s="499"/>
      <c r="O26" s="410"/>
      <c r="P26" s="413"/>
      <c r="Q26" s="439"/>
      <c r="R26" s="77"/>
      <c r="S26" s="418"/>
      <c r="T26" s="421"/>
      <c r="U26" s="424"/>
      <c r="V26" s="413"/>
      <c r="W26" s="436"/>
      <c r="X26" s="77"/>
      <c r="Y26" s="418"/>
      <c r="Z26" s="454"/>
      <c r="AA26" s="427"/>
      <c r="AB26" s="413"/>
      <c r="AC26" s="502"/>
      <c r="AD26" s="75"/>
      <c r="AE26" s="373"/>
      <c r="AF26" s="374"/>
      <c r="AG26" s="375"/>
      <c r="AH26" s="75"/>
    </row>
    <row r="27" spans="1:34" ht="15" customHeight="1" thickBot="1">
      <c r="A27" s="81"/>
      <c r="B27" s="78" t="s">
        <v>32</v>
      </c>
      <c r="C27" s="81"/>
      <c r="D27" s="73"/>
      <c r="E27" s="73"/>
      <c r="F27" s="81"/>
      <c r="G27" s="419"/>
      <c r="H27" s="455"/>
      <c r="I27" s="411"/>
      <c r="J27" s="414"/>
      <c r="K27" s="468"/>
      <c r="L27" s="81"/>
      <c r="M27" s="419"/>
      <c r="N27" s="500"/>
      <c r="O27" s="411"/>
      <c r="P27" s="414"/>
      <c r="Q27" s="440"/>
      <c r="R27" s="82"/>
      <c r="S27" s="419"/>
      <c r="T27" s="422"/>
      <c r="U27" s="425"/>
      <c r="V27" s="414"/>
      <c r="W27" s="437"/>
      <c r="X27" s="82"/>
      <c r="Y27" s="419"/>
      <c r="Z27" s="455"/>
      <c r="AA27" s="428"/>
      <c r="AB27" s="414"/>
      <c r="AC27" s="503"/>
      <c r="AD27" s="81"/>
      <c r="AE27" s="373"/>
      <c r="AF27" s="374"/>
      <c r="AG27" s="375"/>
      <c r="AH27" s="81"/>
    </row>
    <row r="28" spans="1:34" ht="15" customHeight="1" thickBot="1">
      <c r="A28" s="81"/>
      <c r="B28" s="83" t="s">
        <v>33</v>
      </c>
      <c r="C28" s="81"/>
      <c r="D28" s="481" t="s">
        <v>20</v>
      </c>
      <c r="E28" s="482"/>
      <c r="F28" s="81"/>
      <c r="G28" s="481" t="s">
        <v>20</v>
      </c>
      <c r="H28" s="494"/>
      <c r="I28" s="494"/>
      <c r="J28" s="494"/>
      <c r="K28" s="482"/>
      <c r="L28" s="81"/>
      <c r="M28" s="415" t="s">
        <v>20</v>
      </c>
      <c r="N28" s="416"/>
      <c r="O28" s="416"/>
      <c r="P28" s="416"/>
      <c r="Q28" s="465"/>
      <c r="R28" s="82"/>
      <c r="S28" s="415" t="s">
        <v>20</v>
      </c>
      <c r="T28" s="416"/>
      <c r="U28" s="416"/>
      <c r="V28" s="416"/>
      <c r="W28" s="465"/>
      <c r="X28" s="82"/>
      <c r="Y28" s="415" t="s">
        <v>20</v>
      </c>
      <c r="Z28" s="416"/>
      <c r="AA28" s="416"/>
      <c r="AB28" s="416"/>
      <c r="AC28" s="465"/>
      <c r="AD28" s="81"/>
      <c r="AE28" s="373"/>
      <c r="AF28" s="374"/>
      <c r="AG28" s="375"/>
      <c r="AH28" s="81"/>
    </row>
    <row r="29" spans="1:34" ht="15" customHeight="1">
      <c r="A29" s="84"/>
      <c r="B29" s="76" t="s">
        <v>34</v>
      </c>
      <c r="C29" s="84"/>
      <c r="D29" s="471" t="s">
        <v>105</v>
      </c>
      <c r="E29" s="472"/>
      <c r="F29" s="84"/>
      <c r="G29" s="417" t="s">
        <v>107</v>
      </c>
      <c r="H29" s="420" t="s">
        <v>111</v>
      </c>
      <c r="I29" s="409" t="s">
        <v>84</v>
      </c>
      <c r="J29" s="412" t="s">
        <v>83</v>
      </c>
      <c r="K29" s="507" t="s">
        <v>85</v>
      </c>
      <c r="L29" s="84"/>
      <c r="M29" s="417" t="s">
        <v>107</v>
      </c>
      <c r="N29" s="423" t="s">
        <v>136</v>
      </c>
      <c r="O29" s="426" t="s">
        <v>137</v>
      </c>
      <c r="P29" s="412" t="s">
        <v>83</v>
      </c>
      <c r="Q29" s="432" t="s">
        <v>164</v>
      </c>
      <c r="R29" s="85"/>
      <c r="S29" s="417" t="s">
        <v>107</v>
      </c>
      <c r="T29" s="420" t="s">
        <v>111</v>
      </c>
      <c r="U29" s="432" t="s">
        <v>164</v>
      </c>
      <c r="V29" s="412" t="s">
        <v>83</v>
      </c>
      <c r="W29" s="438" t="s">
        <v>15</v>
      </c>
      <c r="X29" s="85"/>
      <c r="Y29" s="417" t="s">
        <v>107</v>
      </c>
      <c r="Z29" s="498" t="s">
        <v>168</v>
      </c>
      <c r="AA29" s="435" t="s">
        <v>138</v>
      </c>
      <c r="AB29" s="412" t="s">
        <v>83</v>
      </c>
      <c r="AC29" s="501"/>
      <c r="AD29" s="84"/>
      <c r="AE29" s="373"/>
      <c r="AF29" s="374"/>
      <c r="AG29" s="375"/>
      <c r="AH29" s="84"/>
    </row>
    <row r="30" spans="1:34" ht="15" customHeight="1">
      <c r="A30" s="84"/>
      <c r="B30" s="78" t="s">
        <v>35</v>
      </c>
      <c r="C30" s="84"/>
      <c r="D30" s="473"/>
      <c r="E30" s="474"/>
      <c r="F30" s="84"/>
      <c r="G30" s="418"/>
      <c r="H30" s="421"/>
      <c r="I30" s="410"/>
      <c r="J30" s="413"/>
      <c r="K30" s="508"/>
      <c r="L30" s="84"/>
      <c r="M30" s="418"/>
      <c r="N30" s="424"/>
      <c r="O30" s="427"/>
      <c r="P30" s="413"/>
      <c r="Q30" s="433"/>
      <c r="R30" s="85"/>
      <c r="S30" s="418"/>
      <c r="T30" s="421"/>
      <c r="U30" s="433"/>
      <c r="V30" s="413"/>
      <c r="W30" s="439"/>
      <c r="X30" s="85"/>
      <c r="Y30" s="418"/>
      <c r="Z30" s="499"/>
      <c r="AA30" s="436"/>
      <c r="AB30" s="413"/>
      <c r="AC30" s="502"/>
      <c r="AD30" s="84"/>
      <c r="AE30" s="373"/>
      <c r="AF30" s="374"/>
      <c r="AG30" s="375"/>
      <c r="AH30" s="84"/>
    </row>
    <row r="31" spans="1:34" ht="15" customHeight="1" thickBot="1">
      <c r="A31" s="84"/>
      <c r="B31" s="78" t="s">
        <v>36</v>
      </c>
      <c r="C31" s="84"/>
      <c r="D31" s="475"/>
      <c r="E31" s="476"/>
      <c r="F31" s="84"/>
      <c r="G31" s="418"/>
      <c r="H31" s="421"/>
      <c r="I31" s="410"/>
      <c r="J31" s="413"/>
      <c r="K31" s="508"/>
      <c r="L31" s="84"/>
      <c r="M31" s="418"/>
      <c r="N31" s="424"/>
      <c r="O31" s="427"/>
      <c r="P31" s="413"/>
      <c r="Q31" s="433"/>
      <c r="R31" s="85"/>
      <c r="S31" s="418"/>
      <c r="T31" s="421"/>
      <c r="U31" s="433"/>
      <c r="V31" s="413"/>
      <c r="W31" s="439"/>
      <c r="X31" s="85"/>
      <c r="Y31" s="418"/>
      <c r="Z31" s="499"/>
      <c r="AA31" s="436"/>
      <c r="AB31" s="413"/>
      <c r="AC31" s="502"/>
      <c r="AD31" s="84"/>
      <c r="AE31" s="373"/>
      <c r="AF31" s="374"/>
      <c r="AG31" s="375"/>
      <c r="AH31" s="84"/>
    </row>
    <row r="32" spans="1:34" ht="15" customHeight="1" thickBot="1">
      <c r="A32" s="84"/>
      <c r="B32" s="78" t="s">
        <v>37</v>
      </c>
      <c r="C32" s="84"/>
      <c r="D32" s="477" t="s">
        <v>11</v>
      </c>
      <c r="E32" s="478"/>
      <c r="F32" s="84"/>
      <c r="G32" s="419"/>
      <c r="H32" s="422"/>
      <c r="I32" s="411"/>
      <c r="J32" s="414"/>
      <c r="K32" s="509"/>
      <c r="L32" s="84"/>
      <c r="M32" s="419"/>
      <c r="N32" s="425"/>
      <c r="O32" s="428"/>
      <c r="P32" s="414"/>
      <c r="Q32" s="434"/>
      <c r="R32" s="85"/>
      <c r="S32" s="419"/>
      <c r="T32" s="422"/>
      <c r="U32" s="434"/>
      <c r="V32" s="414"/>
      <c r="W32" s="440"/>
      <c r="X32" s="85"/>
      <c r="Y32" s="419"/>
      <c r="Z32" s="500"/>
      <c r="AA32" s="437"/>
      <c r="AB32" s="414"/>
      <c r="AC32" s="503"/>
      <c r="AD32" s="84"/>
      <c r="AE32" s="376"/>
      <c r="AF32" s="377"/>
      <c r="AG32" s="378"/>
      <c r="AH32" s="84"/>
    </row>
    <row r="33" spans="1:34" ht="15" customHeight="1" thickBot="1">
      <c r="A33" s="84"/>
      <c r="B33" s="79" t="s">
        <v>38</v>
      </c>
      <c r="C33" s="84"/>
      <c r="D33" s="479"/>
      <c r="E33" s="480"/>
      <c r="F33" s="84"/>
      <c r="G33" s="379" t="s">
        <v>169</v>
      </c>
      <c r="H33" s="380"/>
      <c r="I33" s="385" t="s">
        <v>39</v>
      </c>
      <c r="J33" s="386"/>
      <c r="K33" s="387"/>
      <c r="L33" s="84"/>
      <c r="M33" s="415" t="s">
        <v>20</v>
      </c>
      <c r="N33" s="416"/>
      <c r="O33" s="416"/>
      <c r="P33" s="416"/>
      <c r="Q33" s="416"/>
      <c r="R33" s="85"/>
      <c r="S33" s="415" t="s">
        <v>20</v>
      </c>
      <c r="T33" s="416"/>
      <c r="U33" s="416"/>
      <c r="V33" s="416"/>
      <c r="W33" s="416"/>
      <c r="X33" s="85"/>
      <c r="Y33" s="415" t="s">
        <v>20</v>
      </c>
      <c r="Z33" s="416"/>
      <c r="AA33" s="416"/>
      <c r="AB33" s="416"/>
      <c r="AC33" s="416"/>
      <c r="AD33" s="87"/>
      <c r="AE33" s="72"/>
      <c r="AF33" s="73"/>
      <c r="AG33" s="74"/>
      <c r="AH33" s="84"/>
    </row>
    <row r="34" spans="1:34" ht="15" customHeight="1">
      <c r="A34" s="84"/>
      <c r="B34" s="79" t="s">
        <v>40</v>
      </c>
      <c r="C34" s="84"/>
      <c r="D34" s="385" t="s">
        <v>39</v>
      </c>
      <c r="E34" s="387"/>
      <c r="F34" s="84"/>
      <c r="G34" s="381"/>
      <c r="H34" s="382"/>
      <c r="I34" s="388"/>
      <c r="J34" s="389"/>
      <c r="K34" s="390"/>
      <c r="L34" s="87"/>
      <c r="M34" s="477" t="s">
        <v>140</v>
      </c>
      <c r="N34" s="495" t="s">
        <v>106</v>
      </c>
      <c r="O34" s="495" t="s">
        <v>106</v>
      </c>
      <c r="P34" s="495" t="s">
        <v>106</v>
      </c>
      <c r="Q34" s="495" t="s">
        <v>106</v>
      </c>
      <c r="R34" s="85"/>
      <c r="S34" s="483" t="s">
        <v>134</v>
      </c>
      <c r="T34" s="484"/>
      <c r="U34" s="484"/>
      <c r="V34" s="484"/>
      <c r="W34" s="484"/>
      <c r="X34" s="86"/>
      <c r="Y34" s="504" t="s">
        <v>108</v>
      </c>
      <c r="Z34" s="395"/>
      <c r="AA34" s="395"/>
      <c r="AB34" s="395"/>
      <c r="AC34" s="395"/>
      <c r="AD34" s="87"/>
      <c r="AE34" s="72"/>
      <c r="AF34" s="73"/>
      <c r="AG34" s="73"/>
      <c r="AH34" s="84"/>
    </row>
    <row r="35" spans="1:34" ht="15" customHeight="1" thickBot="1">
      <c r="A35" s="88"/>
      <c r="B35" s="79" t="s">
        <v>42</v>
      </c>
      <c r="C35" s="88"/>
      <c r="D35" s="388"/>
      <c r="E35" s="390"/>
      <c r="F35" s="88"/>
      <c r="G35" s="383"/>
      <c r="H35" s="384"/>
      <c r="I35" s="391"/>
      <c r="J35" s="392"/>
      <c r="K35" s="393"/>
      <c r="L35" s="91"/>
      <c r="M35" s="510"/>
      <c r="N35" s="496"/>
      <c r="O35" s="496"/>
      <c r="P35" s="496"/>
      <c r="Q35" s="496"/>
      <c r="R35" s="89"/>
      <c r="S35" s="485"/>
      <c r="T35" s="486"/>
      <c r="U35" s="486"/>
      <c r="V35" s="486"/>
      <c r="W35" s="486"/>
      <c r="X35" s="90"/>
      <c r="Y35" s="505"/>
      <c r="Z35" s="397"/>
      <c r="AA35" s="397"/>
      <c r="AB35" s="397"/>
      <c r="AC35" s="397"/>
      <c r="AD35" s="91"/>
      <c r="AE35" s="72"/>
      <c r="AF35" s="73"/>
      <c r="AG35" s="73"/>
      <c r="AH35" s="88"/>
    </row>
    <row r="36" spans="1:34" ht="15" customHeight="1" thickBot="1">
      <c r="A36" s="92"/>
      <c r="B36" s="78" t="s">
        <v>43</v>
      </c>
      <c r="C36" s="321"/>
      <c r="D36" s="391"/>
      <c r="E36" s="393"/>
      <c r="F36" s="92"/>
      <c r="G36" s="394" t="s">
        <v>170</v>
      </c>
      <c r="H36" s="380"/>
      <c r="I36" s="365"/>
      <c r="J36" s="365"/>
      <c r="K36" s="365"/>
      <c r="L36" s="93"/>
      <c r="M36" s="510"/>
      <c r="N36" s="496"/>
      <c r="O36" s="496"/>
      <c r="P36" s="496"/>
      <c r="Q36" s="496"/>
      <c r="R36" s="94"/>
      <c r="S36" s="485"/>
      <c r="T36" s="486"/>
      <c r="U36" s="486"/>
      <c r="V36" s="486"/>
      <c r="W36" s="486"/>
      <c r="X36" s="95"/>
      <c r="Y36" s="505"/>
      <c r="Z36" s="397"/>
      <c r="AA36" s="397"/>
      <c r="AB36" s="397"/>
      <c r="AC36" s="397"/>
      <c r="AD36" s="93"/>
      <c r="AE36" s="72"/>
      <c r="AF36" s="73"/>
      <c r="AG36" s="73"/>
      <c r="AH36" s="92"/>
    </row>
    <row r="37" spans="1:34" ht="15" customHeight="1" thickBot="1">
      <c r="A37" s="96"/>
      <c r="B37" s="97" t="s">
        <v>44</v>
      </c>
      <c r="C37" s="96"/>
      <c r="D37" s="73"/>
      <c r="E37" s="73"/>
      <c r="F37" s="96"/>
      <c r="G37" s="381"/>
      <c r="H37" s="382"/>
      <c r="I37" s="366"/>
      <c r="J37" s="366"/>
      <c r="K37" s="366"/>
      <c r="L37" s="98"/>
      <c r="M37" s="479"/>
      <c r="N37" s="497"/>
      <c r="O37" s="497"/>
      <c r="P37" s="497"/>
      <c r="Q37" s="497"/>
      <c r="R37" s="99"/>
      <c r="S37" s="485"/>
      <c r="T37" s="486"/>
      <c r="U37" s="486"/>
      <c r="V37" s="486"/>
      <c r="W37" s="486"/>
      <c r="X37" s="100"/>
      <c r="Y37" s="506"/>
      <c r="Z37" s="399"/>
      <c r="AA37" s="399"/>
      <c r="AB37" s="399"/>
      <c r="AC37" s="399"/>
      <c r="AD37" s="98"/>
      <c r="AE37" s="101"/>
      <c r="AF37" s="73"/>
      <c r="AG37" s="73"/>
      <c r="AH37" s="96"/>
    </row>
    <row r="38" spans="1:34" ht="15" customHeight="1" thickBot="1">
      <c r="A38" s="96"/>
      <c r="B38" s="102" t="s">
        <v>45</v>
      </c>
      <c r="C38" s="96"/>
      <c r="D38" s="73"/>
      <c r="E38" s="73"/>
      <c r="F38" s="96"/>
      <c r="G38" s="383"/>
      <c r="H38" s="384"/>
      <c r="I38" s="366"/>
      <c r="J38" s="366"/>
      <c r="K38" s="366"/>
      <c r="L38" s="98"/>
      <c r="M38" s="385" t="s">
        <v>39</v>
      </c>
      <c r="N38" s="386"/>
      <c r="O38" s="386"/>
      <c r="P38" s="386"/>
      <c r="Q38" s="386"/>
      <c r="R38" s="103"/>
      <c r="S38" s="485"/>
      <c r="T38" s="486"/>
      <c r="U38" s="486"/>
      <c r="V38" s="486"/>
      <c r="W38" s="486"/>
      <c r="X38" s="100"/>
      <c r="Y38" s="385" t="s">
        <v>39</v>
      </c>
      <c r="Z38" s="386"/>
      <c r="AA38" s="386"/>
      <c r="AB38" s="386"/>
      <c r="AC38" s="387"/>
      <c r="AD38" s="98"/>
      <c r="AE38" s="72"/>
      <c r="AF38" s="73"/>
      <c r="AG38" s="73"/>
      <c r="AH38" s="96"/>
    </row>
    <row r="39" spans="1:34" ht="15" customHeight="1" thickBot="1">
      <c r="A39" s="96"/>
      <c r="B39" s="104" t="s">
        <v>46</v>
      </c>
      <c r="C39" s="96"/>
      <c r="D39" s="73"/>
      <c r="E39" s="73"/>
      <c r="F39" s="96"/>
      <c r="G39" s="394" t="s">
        <v>171</v>
      </c>
      <c r="H39" s="380"/>
      <c r="I39" s="366"/>
      <c r="J39" s="366"/>
      <c r="K39" s="366"/>
      <c r="L39" s="98"/>
      <c r="M39" s="388"/>
      <c r="N39" s="389"/>
      <c r="O39" s="389"/>
      <c r="P39" s="389"/>
      <c r="Q39" s="389"/>
      <c r="R39" s="103"/>
      <c r="S39" s="485"/>
      <c r="T39" s="486"/>
      <c r="U39" s="486"/>
      <c r="V39" s="486"/>
      <c r="W39" s="486"/>
      <c r="X39" s="100"/>
      <c r="Y39" s="388"/>
      <c r="Z39" s="389"/>
      <c r="AA39" s="389"/>
      <c r="AB39" s="389"/>
      <c r="AC39" s="390"/>
      <c r="AD39" s="98"/>
      <c r="AE39" s="72"/>
      <c r="AF39" s="73"/>
      <c r="AG39" s="73"/>
      <c r="AH39" s="96"/>
    </row>
    <row r="40" spans="1:34" ht="15" customHeight="1" thickBot="1">
      <c r="A40" s="105"/>
      <c r="B40" s="106" t="s">
        <v>47</v>
      </c>
      <c r="C40" s="105"/>
      <c r="D40" s="73"/>
      <c r="E40" s="73"/>
      <c r="F40" s="105"/>
      <c r="G40" s="381"/>
      <c r="H40" s="382"/>
      <c r="I40" s="366"/>
      <c r="J40" s="366"/>
      <c r="K40" s="366"/>
      <c r="L40" s="105"/>
      <c r="M40" s="391"/>
      <c r="N40" s="392"/>
      <c r="O40" s="392"/>
      <c r="P40" s="392"/>
      <c r="Q40" s="392"/>
      <c r="R40" s="100"/>
      <c r="S40" s="487"/>
      <c r="T40" s="488"/>
      <c r="U40" s="488"/>
      <c r="V40" s="488"/>
      <c r="W40" s="488"/>
      <c r="X40" s="100"/>
      <c r="Y40" s="391"/>
      <c r="Z40" s="392"/>
      <c r="AA40" s="392"/>
      <c r="AB40" s="392"/>
      <c r="AC40" s="393"/>
      <c r="AD40" s="105"/>
      <c r="AE40" s="72"/>
      <c r="AF40" s="73"/>
      <c r="AG40" s="73"/>
      <c r="AH40" s="105"/>
    </row>
    <row r="41" spans="1:34" ht="15" customHeight="1" thickBot="1">
      <c r="A41" s="107"/>
      <c r="B41" s="108" t="s">
        <v>48</v>
      </c>
      <c r="C41" s="107"/>
      <c r="D41" s="109"/>
      <c r="E41" s="73"/>
      <c r="F41" s="107"/>
      <c r="G41" s="383"/>
      <c r="H41" s="384"/>
      <c r="I41" s="110"/>
      <c r="J41" s="110"/>
      <c r="K41" s="110"/>
      <c r="L41" s="111"/>
      <c r="M41" s="112"/>
      <c r="N41" s="110"/>
      <c r="O41" s="110"/>
      <c r="P41" s="110"/>
      <c r="Q41" s="110"/>
      <c r="R41" s="113"/>
      <c r="S41" s="112"/>
      <c r="T41" s="110"/>
      <c r="U41" s="110"/>
      <c r="V41" s="110"/>
      <c r="W41" s="110"/>
      <c r="X41" s="113"/>
      <c r="Y41" s="114"/>
      <c r="Z41" s="115"/>
      <c r="AA41" s="115"/>
      <c r="AB41" s="115"/>
      <c r="AC41" s="275"/>
      <c r="AD41" s="111"/>
      <c r="AE41" s="116"/>
      <c r="AF41" s="117"/>
      <c r="AG41" s="117"/>
      <c r="AH41" s="107"/>
    </row>
    <row r="42" spans="1:34" s="30" customFormat="1" ht="2.25" customHeight="1" thickBot="1"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</row>
    <row r="43" spans="1:34" s="43" customFormat="1">
      <c r="A43" s="118"/>
      <c r="B43" s="119" t="s">
        <v>49</v>
      </c>
      <c r="C43" s="120"/>
      <c r="D43" s="120"/>
      <c r="E43" s="120"/>
      <c r="F43" s="120"/>
      <c r="G43" s="120"/>
      <c r="H43" s="121"/>
      <c r="I43" s="121"/>
      <c r="J43" s="121"/>
      <c r="K43" s="121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  <c r="AF43" s="122"/>
      <c r="AG43" s="120"/>
      <c r="AH43" s="118"/>
    </row>
    <row r="44" spans="1:34" s="43" customFormat="1" ht="13.8" thickBot="1">
      <c r="A44" s="123"/>
      <c r="B44" s="124"/>
      <c r="C44" s="125"/>
      <c r="D44" s="125"/>
      <c r="E44" s="125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  <c r="AD44" s="126"/>
      <c r="AE44" s="127"/>
      <c r="AF44" s="127"/>
      <c r="AG44" s="126"/>
      <c r="AH44" s="123"/>
    </row>
    <row r="45" spans="1:34" s="43" customFormat="1">
      <c r="A45" s="123"/>
      <c r="B45" s="128"/>
      <c r="C45" s="278"/>
      <c r="D45" s="303"/>
      <c r="E45" s="305" t="s">
        <v>86</v>
      </c>
      <c r="F45" s="334"/>
      <c r="G45" s="354" t="s">
        <v>89</v>
      </c>
      <c r="H45" s="324"/>
      <c r="I45" s="324"/>
      <c r="J45" s="129"/>
      <c r="K45" s="129"/>
      <c r="L45" s="129"/>
      <c r="M45" s="129"/>
      <c r="N45" s="129"/>
      <c r="O45" s="129"/>
      <c r="P45" s="129"/>
      <c r="Q45" s="130"/>
      <c r="R45" s="126"/>
      <c r="S45" s="126"/>
      <c r="T45" s="126"/>
      <c r="U45" s="139"/>
      <c r="V45" s="341" t="s">
        <v>50</v>
      </c>
      <c r="W45" s="342" t="s">
        <v>51</v>
      </c>
      <c r="X45" s="343"/>
      <c r="Y45" s="343"/>
      <c r="Z45" s="131"/>
      <c r="AA45" s="131"/>
      <c r="AB45" s="131"/>
      <c r="AC45" s="131"/>
      <c r="AD45" s="131"/>
      <c r="AE45" s="131"/>
      <c r="AF45" s="132"/>
      <c r="AG45" s="126"/>
      <c r="AH45" s="123"/>
    </row>
    <row r="46" spans="1:34" s="43" customFormat="1">
      <c r="A46" s="123"/>
      <c r="B46" s="133"/>
      <c r="C46" s="279"/>
      <c r="D46" s="304"/>
      <c r="E46" s="352" t="s">
        <v>124</v>
      </c>
      <c r="F46" s="336"/>
      <c r="G46" s="353" t="s">
        <v>131</v>
      </c>
      <c r="H46" s="326"/>
      <c r="I46" s="326"/>
      <c r="J46" s="136"/>
      <c r="K46" s="136"/>
      <c r="L46" s="136"/>
      <c r="M46" s="136"/>
      <c r="N46" s="136"/>
      <c r="O46" s="136"/>
      <c r="P46" s="136"/>
      <c r="Q46" s="137"/>
      <c r="R46" s="126"/>
      <c r="S46" s="126"/>
      <c r="T46" s="126"/>
      <c r="U46" s="138"/>
      <c r="V46" s="344" t="s">
        <v>52</v>
      </c>
      <c r="W46" s="345" t="s">
        <v>53</v>
      </c>
      <c r="X46" s="346"/>
      <c r="Y46" s="346"/>
      <c r="Z46" s="140"/>
      <c r="AA46" s="140"/>
      <c r="AB46" s="140"/>
      <c r="AC46" s="140"/>
      <c r="AD46" s="140"/>
      <c r="AE46" s="140"/>
      <c r="AF46" s="141"/>
      <c r="AG46" s="126"/>
      <c r="AH46" s="123"/>
    </row>
    <row r="47" spans="1:34" s="43" customFormat="1">
      <c r="A47" s="123"/>
      <c r="B47" s="142"/>
      <c r="C47" s="166"/>
      <c r="D47" s="305"/>
      <c r="E47" s="308" t="s">
        <v>141</v>
      </c>
      <c r="F47" s="143"/>
      <c r="G47" s="327" t="s">
        <v>142</v>
      </c>
      <c r="H47" s="328"/>
      <c r="I47" s="328"/>
      <c r="J47" s="144"/>
      <c r="K47" s="144"/>
      <c r="L47" s="144"/>
      <c r="M47" s="144"/>
      <c r="N47" s="144"/>
      <c r="O47" s="144"/>
      <c r="P47" s="144"/>
      <c r="Q47" s="145"/>
      <c r="R47" s="126"/>
      <c r="S47" s="126"/>
      <c r="T47" s="126"/>
      <c r="U47" s="146"/>
      <c r="V47" s="335" t="s">
        <v>41</v>
      </c>
      <c r="W47" s="325" t="s">
        <v>55</v>
      </c>
      <c r="X47" s="331"/>
      <c r="Y47" s="331"/>
      <c r="Z47" s="147"/>
      <c r="AA47" s="147"/>
      <c r="AB47" s="147"/>
      <c r="AC47" s="147"/>
      <c r="AD47" s="147"/>
      <c r="AE47" s="147"/>
      <c r="AF47" s="148"/>
      <c r="AG47" s="126"/>
      <c r="AH47" s="123"/>
    </row>
    <row r="48" spans="1:34" s="43" customFormat="1">
      <c r="A48" s="123"/>
      <c r="B48" s="142"/>
      <c r="C48" s="149"/>
      <c r="D48" s="306"/>
      <c r="E48" s="305" t="s">
        <v>87</v>
      </c>
      <c r="F48" s="143"/>
      <c r="G48" s="327" t="s">
        <v>54</v>
      </c>
      <c r="H48" s="329"/>
      <c r="I48" s="329"/>
      <c r="J48" s="144"/>
      <c r="K48" s="144"/>
      <c r="L48" s="144"/>
      <c r="M48" s="144"/>
      <c r="N48" s="144"/>
      <c r="O48" s="144"/>
      <c r="P48" s="144"/>
      <c r="Q48" s="145"/>
      <c r="R48" s="126"/>
      <c r="S48" s="126"/>
      <c r="T48" s="126"/>
      <c r="U48" s="159"/>
      <c r="V48" s="347" t="s">
        <v>24</v>
      </c>
      <c r="W48" s="356" t="s">
        <v>125</v>
      </c>
      <c r="X48" s="331"/>
      <c r="Y48" s="331"/>
      <c r="Z48" s="147"/>
      <c r="AA48" s="147"/>
      <c r="AB48" s="147"/>
      <c r="AC48" s="147"/>
      <c r="AD48" s="147"/>
      <c r="AE48" s="147"/>
      <c r="AF48" s="148"/>
      <c r="AG48" s="126"/>
      <c r="AH48" s="123"/>
    </row>
    <row r="49" spans="1:34" s="43" customFormat="1">
      <c r="A49" s="123"/>
      <c r="B49" s="133"/>
      <c r="C49" s="150"/>
      <c r="D49" s="307"/>
      <c r="E49" s="337" t="s">
        <v>93</v>
      </c>
      <c r="F49" s="151"/>
      <c r="G49" s="323" t="s">
        <v>104</v>
      </c>
      <c r="H49" s="329"/>
      <c r="I49" s="330"/>
      <c r="J49" s="152"/>
      <c r="K49" s="152"/>
      <c r="L49" s="144"/>
      <c r="M49" s="144"/>
      <c r="N49" s="144"/>
      <c r="O49" s="144"/>
      <c r="P49" s="144"/>
      <c r="Q49" s="145"/>
      <c r="R49" s="126"/>
      <c r="S49" s="126"/>
      <c r="T49" s="126"/>
      <c r="U49" s="163"/>
      <c r="V49" s="338" t="s">
        <v>117</v>
      </c>
      <c r="W49" s="357" t="s">
        <v>128</v>
      </c>
      <c r="X49" s="331"/>
      <c r="Y49" s="331"/>
      <c r="Z49" s="147"/>
      <c r="AA49" s="147"/>
      <c r="AB49" s="147"/>
      <c r="AC49" s="147"/>
      <c r="AD49" s="147"/>
      <c r="AE49" s="147"/>
      <c r="AF49" s="148"/>
      <c r="AG49" s="126"/>
      <c r="AH49" s="123"/>
    </row>
    <row r="50" spans="1:34" s="43" customFormat="1">
      <c r="A50" s="123"/>
      <c r="B50" s="153"/>
      <c r="C50" s="154"/>
      <c r="D50" s="305"/>
      <c r="E50" s="337" t="s">
        <v>143</v>
      </c>
      <c r="F50" s="151"/>
      <c r="G50" s="323" t="s">
        <v>144</v>
      </c>
      <c r="H50" s="330"/>
      <c r="I50" s="331"/>
      <c r="J50" s="147"/>
      <c r="K50" s="147"/>
      <c r="L50" s="147"/>
      <c r="M50" s="147"/>
      <c r="N50" s="147"/>
      <c r="O50" s="147"/>
      <c r="P50" s="147"/>
      <c r="Q50" s="148"/>
      <c r="R50" s="126"/>
      <c r="S50" s="126"/>
      <c r="T50" s="126"/>
      <c r="U50" s="163"/>
      <c r="V50" s="338" t="s">
        <v>110</v>
      </c>
      <c r="W50" s="357" t="s">
        <v>126</v>
      </c>
      <c r="X50" s="328"/>
      <c r="Y50" s="328"/>
      <c r="Z50" s="155"/>
      <c r="AA50" s="155"/>
      <c r="AB50" s="155"/>
      <c r="AC50" s="155"/>
      <c r="AD50" s="155"/>
      <c r="AE50" s="155"/>
      <c r="AF50" s="157"/>
      <c r="AG50" s="126"/>
      <c r="AH50" s="123"/>
    </row>
    <row r="51" spans="1:34" s="43" customFormat="1">
      <c r="A51" s="123"/>
      <c r="B51" s="153"/>
      <c r="C51" s="290"/>
      <c r="D51" s="311"/>
      <c r="E51" s="337" t="s">
        <v>145</v>
      </c>
      <c r="F51" s="151"/>
      <c r="G51" s="332" t="s">
        <v>146</v>
      </c>
      <c r="H51" s="328"/>
      <c r="I51" s="328"/>
      <c r="J51" s="147"/>
      <c r="K51" s="147"/>
      <c r="L51" s="147"/>
      <c r="M51" s="147"/>
      <c r="N51" s="147"/>
      <c r="O51" s="147"/>
      <c r="P51" s="147"/>
      <c r="Q51" s="148"/>
      <c r="R51" s="126"/>
      <c r="S51" s="126"/>
      <c r="T51" s="126"/>
      <c r="U51" s="163"/>
      <c r="V51" s="338" t="s">
        <v>88</v>
      </c>
      <c r="W51" s="357" t="s">
        <v>90</v>
      </c>
      <c r="X51" s="348"/>
      <c r="Y51" s="348"/>
      <c r="Z51" s="160"/>
      <c r="AA51" s="160"/>
      <c r="AB51" s="160"/>
      <c r="AC51" s="160"/>
      <c r="AD51" s="160"/>
      <c r="AE51" s="160"/>
      <c r="AF51" s="161"/>
      <c r="AG51" s="162"/>
      <c r="AH51" s="123"/>
    </row>
    <row r="52" spans="1:34" s="43" customFormat="1">
      <c r="A52" s="123"/>
      <c r="B52" s="153"/>
      <c r="C52" s="290"/>
      <c r="D52" s="311"/>
      <c r="E52" s="337" t="s">
        <v>147</v>
      </c>
      <c r="F52" s="151"/>
      <c r="G52" s="323" t="s">
        <v>148</v>
      </c>
      <c r="H52" s="328"/>
      <c r="I52" s="328"/>
      <c r="J52" s="147"/>
      <c r="K52" s="147"/>
      <c r="L52" s="147"/>
      <c r="M52" s="147"/>
      <c r="N52" s="147"/>
      <c r="O52" s="147"/>
      <c r="P52" s="147"/>
      <c r="Q52" s="148"/>
      <c r="R52" s="126"/>
      <c r="S52" s="126"/>
      <c r="T52" s="126"/>
      <c r="U52" s="163"/>
      <c r="V52" s="338" t="s">
        <v>15</v>
      </c>
      <c r="W52" s="357" t="s">
        <v>127</v>
      </c>
      <c r="X52" s="349"/>
      <c r="Y52" s="349"/>
      <c r="Z52" s="160"/>
      <c r="AA52" s="160"/>
      <c r="AB52" s="160"/>
      <c r="AC52" s="160"/>
      <c r="AD52" s="160"/>
      <c r="AE52" s="160"/>
      <c r="AF52" s="161"/>
      <c r="AG52" s="162"/>
      <c r="AH52" s="123"/>
    </row>
    <row r="53" spans="1:34" s="43" customFormat="1">
      <c r="A53" s="123"/>
      <c r="B53" s="153"/>
      <c r="C53" s="158"/>
      <c r="D53" s="308"/>
      <c r="E53" s="338" t="s">
        <v>56</v>
      </c>
      <c r="F53" s="135"/>
      <c r="G53" s="332" t="s">
        <v>82</v>
      </c>
      <c r="H53" s="331"/>
      <c r="I53" s="328"/>
      <c r="J53" s="155"/>
      <c r="K53" s="155"/>
      <c r="L53" s="155"/>
      <c r="M53" s="155"/>
      <c r="N53" s="155"/>
      <c r="O53" s="155"/>
      <c r="P53" s="155"/>
      <c r="Q53" s="157"/>
      <c r="R53" s="126"/>
      <c r="S53" s="126"/>
      <c r="T53" s="126"/>
      <c r="U53" s="163"/>
      <c r="V53" s="338" t="s">
        <v>80</v>
      </c>
      <c r="W53" s="357" t="s">
        <v>81</v>
      </c>
      <c r="X53" s="349"/>
      <c r="Y53" s="349"/>
      <c r="Z53" s="160"/>
      <c r="AA53" s="160"/>
      <c r="AB53" s="160"/>
      <c r="AC53" s="160"/>
      <c r="AD53" s="160"/>
      <c r="AE53" s="160"/>
      <c r="AF53" s="161"/>
      <c r="AG53" s="162"/>
      <c r="AH53" s="123"/>
    </row>
    <row r="54" spans="1:34" s="43" customFormat="1">
      <c r="A54" s="123"/>
      <c r="B54" s="164"/>
      <c r="C54" s="134"/>
      <c r="D54" s="309"/>
      <c r="E54" s="339" t="s">
        <v>14</v>
      </c>
      <c r="F54" s="151"/>
      <c r="G54" s="333" t="s">
        <v>151</v>
      </c>
      <c r="H54" s="331"/>
      <c r="I54" s="328"/>
      <c r="J54" s="155"/>
      <c r="K54" s="155"/>
      <c r="L54" s="155"/>
      <c r="M54" s="155"/>
      <c r="N54" s="155"/>
      <c r="O54" s="155"/>
      <c r="P54" s="155"/>
      <c r="Q54" s="157"/>
      <c r="R54" s="126"/>
      <c r="S54" s="126"/>
      <c r="T54" s="126"/>
      <c r="U54" s="156"/>
      <c r="V54" s="338" t="s">
        <v>149</v>
      </c>
      <c r="W54" s="357" t="s">
        <v>150</v>
      </c>
      <c r="X54" s="350"/>
      <c r="Y54" s="350"/>
      <c r="Z54" s="322"/>
      <c r="AA54" s="160"/>
      <c r="AB54" s="160"/>
      <c r="AC54" s="160"/>
      <c r="AD54" s="160"/>
      <c r="AE54" s="160"/>
      <c r="AF54" s="161"/>
      <c r="AG54" s="162"/>
      <c r="AH54" s="123"/>
    </row>
    <row r="55" spans="1:34" s="43" customFormat="1">
      <c r="A55" s="123"/>
      <c r="B55" s="164"/>
      <c r="C55" s="134"/>
      <c r="D55" s="309"/>
      <c r="E55" s="340" t="s">
        <v>77</v>
      </c>
      <c r="F55" s="135"/>
      <c r="G55" s="355" t="s">
        <v>78</v>
      </c>
      <c r="H55" s="331"/>
      <c r="I55" s="328"/>
      <c r="J55" s="155"/>
      <c r="K55" s="155"/>
      <c r="L55" s="155"/>
      <c r="M55" s="155"/>
      <c r="N55" s="155"/>
      <c r="O55" s="155"/>
      <c r="P55" s="155"/>
      <c r="Q55" s="157"/>
      <c r="R55" s="126"/>
      <c r="S55" s="126"/>
      <c r="T55" s="126"/>
      <c r="U55" s="156"/>
      <c r="V55" s="367" t="s">
        <v>172</v>
      </c>
      <c r="W55" s="368" t="s">
        <v>173</v>
      </c>
      <c r="X55" s="369"/>
      <c r="Y55" s="369"/>
      <c r="Z55" s="322"/>
      <c r="AA55" s="160"/>
      <c r="AB55" s="160"/>
      <c r="AC55" s="160"/>
      <c r="AD55" s="160"/>
      <c r="AE55" s="160"/>
      <c r="AF55" s="161"/>
      <c r="AG55" s="162"/>
      <c r="AH55" s="123"/>
    </row>
    <row r="56" spans="1:34" s="43" customFormat="1">
      <c r="A56" s="123"/>
      <c r="B56" s="164"/>
      <c r="C56" s="134"/>
      <c r="D56" s="309"/>
      <c r="E56" s="339"/>
      <c r="F56" s="151"/>
      <c r="G56" s="333"/>
      <c r="H56" s="331"/>
      <c r="I56" s="328"/>
      <c r="J56" s="155"/>
      <c r="K56" s="155"/>
      <c r="L56" s="155"/>
      <c r="M56" s="155"/>
      <c r="N56" s="155"/>
      <c r="O56" s="155"/>
      <c r="P56" s="155"/>
      <c r="Q56" s="157"/>
      <c r="R56" s="126"/>
      <c r="S56" s="126"/>
      <c r="T56" s="126"/>
      <c r="U56" s="156"/>
      <c r="V56" s="360" t="s">
        <v>152</v>
      </c>
      <c r="W56" s="361" t="s">
        <v>153</v>
      </c>
      <c r="X56" s="350"/>
      <c r="Y56" s="350"/>
      <c r="Z56" s="322"/>
      <c r="AA56" s="160"/>
      <c r="AB56" s="160"/>
      <c r="AC56" s="160"/>
      <c r="AD56" s="160"/>
      <c r="AE56" s="160"/>
      <c r="AF56" s="161"/>
      <c r="AG56" s="162"/>
      <c r="AH56" s="123"/>
    </row>
    <row r="57" spans="1:34" s="43" customFormat="1" ht="2.25" customHeight="1" thickBot="1">
      <c r="A57" s="123"/>
      <c r="B57" s="167"/>
      <c r="C57" s="165"/>
      <c r="D57" s="310"/>
      <c r="E57" s="308"/>
      <c r="F57" s="151"/>
      <c r="G57" s="359"/>
      <c r="H57" s="280"/>
      <c r="I57" s="168"/>
      <c r="J57" s="168"/>
      <c r="K57" s="168"/>
      <c r="L57" s="168"/>
      <c r="M57" s="168"/>
      <c r="N57" s="168"/>
      <c r="O57" s="168"/>
      <c r="P57" s="168"/>
      <c r="Q57" s="169"/>
      <c r="R57" s="126"/>
      <c r="S57" s="126"/>
      <c r="T57" s="126"/>
      <c r="U57" s="166"/>
      <c r="V57" s="338"/>
      <c r="W57" s="358"/>
      <c r="X57" s="351"/>
      <c r="Y57" s="351"/>
      <c r="Z57" s="170"/>
      <c r="AA57" s="170"/>
      <c r="AB57" s="170"/>
      <c r="AC57" s="170"/>
      <c r="AD57" s="170"/>
      <c r="AE57" s="170"/>
      <c r="AF57" s="171"/>
      <c r="AG57" s="172"/>
      <c r="AH57" s="123"/>
    </row>
    <row r="58" spans="1:34" s="43" customFormat="1" ht="13.8" thickBot="1">
      <c r="A58" s="173"/>
      <c r="B58" s="174"/>
      <c r="C58" s="175"/>
      <c r="D58" s="175"/>
      <c r="E58" s="175"/>
      <c r="F58" s="175"/>
      <c r="G58" s="175"/>
      <c r="H58" s="175"/>
      <c r="I58" s="175"/>
      <c r="J58" s="175"/>
      <c r="K58" s="175"/>
      <c r="L58" s="175"/>
      <c r="M58" s="175"/>
      <c r="N58" s="175"/>
      <c r="O58" s="175"/>
      <c r="P58" s="175"/>
      <c r="Q58" s="176"/>
      <c r="R58" s="176"/>
      <c r="S58" s="176"/>
      <c r="T58" s="176"/>
      <c r="U58" s="176"/>
      <c r="V58" s="176"/>
      <c r="W58" s="176"/>
      <c r="X58" s="176"/>
      <c r="Y58" s="176"/>
      <c r="Z58" s="176"/>
      <c r="AA58" s="176"/>
      <c r="AB58" s="176"/>
      <c r="AC58" s="176"/>
      <c r="AD58" s="176"/>
      <c r="AE58" s="177"/>
      <c r="AF58" s="177"/>
      <c r="AG58" s="176"/>
      <c r="AH58" s="123"/>
    </row>
    <row r="59" spans="1:34" s="43" customFormat="1" ht="13.8" thickBot="1">
      <c r="A59" s="178"/>
      <c r="B59" s="178"/>
      <c r="C59" s="178"/>
      <c r="D59" s="178"/>
      <c r="E59" s="178"/>
      <c r="F59" s="178"/>
      <c r="G59" s="178"/>
      <c r="H59" s="178"/>
      <c r="I59" s="178"/>
      <c r="J59" s="178"/>
      <c r="K59" s="178"/>
      <c r="L59" s="178"/>
      <c r="M59" s="178"/>
      <c r="N59" s="178"/>
      <c r="O59" s="178"/>
      <c r="P59" s="178"/>
      <c r="Q59" s="178"/>
      <c r="R59" s="178"/>
      <c r="S59" s="178"/>
      <c r="T59" s="178"/>
      <c r="U59" s="178"/>
      <c r="V59" s="178"/>
      <c r="W59" s="178"/>
      <c r="X59" s="178"/>
      <c r="Y59" s="178"/>
      <c r="Z59" s="178"/>
      <c r="AA59" s="178"/>
      <c r="AB59" s="178"/>
      <c r="AC59" s="178"/>
      <c r="AD59" s="178"/>
      <c r="AE59" s="178"/>
      <c r="AF59" s="178"/>
      <c r="AG59" s="178"/>
      <c r="AH59" s="123"/>
    </row>
    <row r="60" spans="1:34" s="43" customFormat="1">
      <c r="A60" s="179"/>
      <c r="B60" s="180"/>
      <c r="C60" s="181"/>
      <c r="D60" s="181"/>
      <c r="E60" s="181"/>
      <c r="F60" s="181"/>
      <c r="G60" s="181"/>
      <c r="H60" s="181"/>
      <c r="I60" s="181"/>
      <c r="J60" s="181"/>
      <c r="K60" s="181"/>
      <c r="L60" s="181"/>
      <c r="M60" s="181"/>
      <c r="N60" s="182"/>
      <c r="O60" s="182"/>
      <c r="P60" s="182"/>
      <c r="Q60" s="183"/>
      <c r="R60" s="184"/>
      <c r="S60" s="183"/>
      <c r="T60" s="183"/>
      <c r="U60" s="183"/>
      <c r="V60" s="183"/>
      <c r="W60" s="183"/>
      <c r="X60" s="183"/>
      <c r="Y60" s="183"/>
      <c r="Z60" s="183"/>
      <c r="AA60" s="183"/>
      <c r="AB60" s="183"/>
      <c r="AC60" s="184"/>
      <c r="AD60" s="183"/>
      <c r="AE60" s="183"/>
      <c r="AF60" s="183"/>
      <c r="AG60" s="183"/>
      <c r="AH60" s="123"/>
    </row>
    <row r="61" spans="1:34" s="2" customFormat="1" ht="12.6" thickBot="1">
      <c r="A61" s="185"/>
      <c r="B61" s="186" t="s">
        <v>57</v>
      </c>
      <c r="C61" s="187"/>
      <c r="D61" s="187"/>
      <c r="E61" s="187"/>
      <c r="F61" s="187"/>
      <c r="G61" s="187"/>
      <c r="H61" s="187"/>
      <c r="I61" s="187"/>
      <c r="J61" s="187"/>
      <c r="K61" s="187"/>
      <c r="L61" s="187"/>
      <c r="M61" s="187"/>
      <c r="N61" s="364"/>
      <c r="O61" s="364"/>
      <c r="P61" s="364"/>
      <c r="Q61" s="364"/>
      <c r="R61" s="364"/>
      <c r="S61" s="364"/>
      <c r="T61" s="364"/>
      <c r="U61" s="511" t="s">
        <v>58</v>
      </c>
      <c r="V61" s="511"/>
      <c r="W61" s="511"/>
      <c r="X61" s="511"/>
      <c r="Y61" s="511"/>
      <c r="Z61" s="511"/>
      <c r="AA61" s="511"/>
      <c r="AB61" s="511"/>
      <c r="AC61" s="511"/>
      <c r="AD61" s="364"/>
      <c r="AE61" s="364"/>
      <c r="AF61" s="364"/>
      <c r="AG61" s="364"/>
      <c r="AH61" s="178"/>
    </row>
    <row r="62" spans="1:34" s="194" customFormat="1" ht="10.8" thickBot="1">
      <c r="A62" s="188"/>
      <c r="B62" s="189"/>
      <c r="C62" s="190"/>
      <c r="D62" s="190"/>
      <c r="E62" s="190"/>
      <c r="F62" s="190"/>
      <c r="G62" s="190"/>
      <c r="H62" s="402" t="s">
        <v>59</v>
      </c>
      <c r="I62" s="403"/>
      <c r="J62" s="402" t="s">
        <v>59</v>
      </c>
      <c r="K62" s="403"/>
      <c r="L62" s="190"/>
      <c r="M62" s="190"/>
      <c r="N62" s="191"/>
      <c r="O62" s="191"/>
      <c r="P62" s="191"/>
      <c r="Q62" s="192"/>
      <c r="R62" s="191"/>
      <c r="S62" s="193"/>
      <c r="T62" s="193"/>
      <c r="U62" s="192"/>
      <c r="V62" s="192"/>
      <c r="W62" s="192"/>
      <c r="X62" s="192"/>
      <c r="Y62" s="192"/>
      <c r="Z62" s="192"/>
      <c r="AA62" s="192"/>
      <c r="AB62" s="192"/>
      <c r="AC62" s="191"/>
      <c r="AD62" s="192"/>
      <c r="AE62" s="192"/>
      <c r="AF62" s="192"/>
      <c r="AG62" s="192"/>
      <c r="AH62" s="179"/>
    </row>
    <row r="63" spans="1:34" s="194" customFormat="1" ht="10.8" thickBot="1">
      <c r="A63" s="195"/>
      <c r="B63" s="196"/>
      <c r="C63" s="197">
        <f>H95/H93</f>
        <v>0</v>
      </c>
      <c r="D63" s="197"/>
      <c r="E63" s="197"/>
      <c r="F63" s="197"/>
      <c r="G63" s="197"/>
      <c r="H63" s="402" t="s">
        <v>121</v>
      </c>
      <c r="I63" s="403"/>
      <c r="J63" s="402" t="s">
        <v>120</v>
      </c>
      <c r="K63" s="403"/>
      <c r="L63" s="197"/>
      <c r="M63" s="197"/>
      <c r="N63" s="198"/>
      <c r="O63" s="199"/>
      <c r="P63" s="199"/>
      <c r="Q63" s="200"/>
      <c r="R63" s="199"/>
      <c r="S63" s="201" t="s">
        <v>101</v>
      </c>
      <c r="T63" s="201"/>
      <c r="U63" s="202" t="s">
        <v>102</v>
      </c>
      <c r="V63" s="203"/>
      <c r="W63" s="203"/>
      <c r="X63" s="202"/>
      <c r="Y63" s="202" t="s">
        <v>62</v>
      </c>
      <c r="Z63" s="204" t="s">
        <v>63</v>
      </c>
      <c r="AA63" s="276" t="s">
        <v>79</v>
      </c>
      <c r="AB63" s="192"/>
      <c r="AC63" s="192"/>
      <c r="AD63" s="192"/>
      <c r="AE63" s="192"/>
      <c r="AF63" s="192"/>
      <c r="AG63" s="192"/>
      <c r="AH63" s="185"/>
    </row>
    <row r="64" spans="1:34" s="194" customFormat="1" ht="10.199999999999999">
      <c r="A64" s="185"/>
      <c r="B64" s="205"/>
      <c r="C64" s="206"/>
      <c r="D64" s="197"/>
      <c r="E64" s="197"/>
      <c r="F64" s="206"/>
      <c r="G64" s="207" t="s">
        <v>64</v>
      </c>
      <c r="H64" s="401">
        <v>1</v>
      </c>
      <c r="I64" s="401"/>
      <c r="J64" s="401">
        <v>1</v>
      </c>
      <c r="K64" s="401"/>
      <c r="L64" s="206"/>
      <c r="M64" s="206"/>
      <c r="N64" s="364"/>
      <c r="O64" s="208"/>
      <c r="P64" s="208"/>
      <c r="Q64" s="208"/>
      <c r="R64" s="208"/>
      <c r="S64" s="209"/>
      <c r="T64" s="209"/>
      <c r="U64" s="209"/>
      <c r="V64" s="209"/>
      <c r="W64" s="209"/>
      <c r="X64" s="210"/>
      <c r="Y64" s="209"/>
      <c r="Z64" s="209"/>
      <c r="AA64" s="209"/>
      <c r="AB64" s="192"/>
      <c r="AC64" s="192"/>
      <c r="AD64" s="192"/>
      <c r="AE64" s="192"/>
      <c r="AF64" s="192"/>
      <c r="AG64" s="192"/>
      <c r="AH64" s="188"/>
    </row>
    <row r="65" spans="1:34" s="194" customFormat="1" ht="10.199999999999999">
      <c r="A65" s="185"/>
      <c r="B65" s="205"/>
      <c r="C65" s="206"/>
      <c r="D65" s="197"/>
      <c r="E65" s="197"/>
      <c r="F65" s="206"/>
      <c r="G65" s="207" t="s">
        <v>66</v>
      </c>
      <c r="H65" s="401">
        <v>2.5</v>
      </c>
      <c r="I65" s="401">
        <v>2.5</v>
      </c>
      <c r="J65" s="401">
        <v>2.5</v>
      </c>
      <c r="K65" s="401"/>
      <c r="L65" s="206"/>
      <c r="M65" s="206"/>
      <c r="N65" s="212"/>
      <c r="O65" s="208"/>
      <c r="P65" s="208"/>
      <c r="Q65" s="208" t="s">
        <v>95</v>
      </c>
      <c r="R65" s="208"/>
      <c r="S65" s="213">
        <v>70</v>
      </c>
      <c r="T65" s="213"/>
      <c r="U65" s="213" t="s">
        <v>100</v>
      </c>
      <c r="V65" s="213"/>
      <c r="W65" s="213"/>
      <c r="X65" s="211"/>
      <c r="Y65" s="213">
        <v>1</v>
      </c>
      <c r="Z65" s="213">
        <v>1</v>
      </c>
      <c r="AA65" s="213">
        <v>1</v>
      </c>
      <c r="AB65" s="192"/>
      <c r="AC65" s="192"/>
      <c r="AD65" s="192"/>
      <c r="AE65" s="192"/>
      <c r="AF65" s="192"/>
      <c r="AG65" s="192"/>
      <c r="AH65" s="195"/>
    </row>
    <row r="66" spans="1:34" s="194" customFormat="1" ht="10.199999999999999">
      <c r="A66" s="185"/>
      <c r="B66" s="205"/>
      <c r="C66" s="206"/>
      <c r="D66" s="197"/>
      <c r="E66" s="197"/>
      <c r="F66" s="206"/>
      <c r="G66" s="214" t="s">
        <v>76</v>
      </c>
      <c r="H66" s="401">
        <v>1</v>
      </c>
      <c r="I66" s="401">
        <v>0</v>
      </c>
      <c r="J66" s="401">
        <v>1</v>
      </c>
      <c r="K66" s="401"/>
      <c r="L66" s="206"/>
      <c r="M66" s="206"/>
      <c r="N66" s="282"/>
      <c r="O66" s="215"/>
      <c r="P66" s="215"/>
      <c r="Q66" s="215" t="s">
        <v>96</v>
      </c>
      <c r="R66" s="215"/>
      <c r="S66" s="293">
        <v>30</v>
      </c>
      <c r="T66" s="293"/>
      <c r="U66" s="293" t="s">
        <v>100</v>
      </c>
      <c r="V66" s="293"/>
      <c r="W66" s="293"/>
      <c r="X66" s="293"/>
      <c r="Y66" s="293">
        <v>1</v>
      </c>
      <c r="Z66" s="293" t="s">
        <v>65</v>
      </c>
      <c r="AA66" s="293">
        <v>1</v>
      </c>
      <c r="AB66" s="192"/>
      <c r="AC66" s="192"/>
      <c r="AD66" s="192"/>
      <c r="AE66" s="192"/>
      <c r="AF66" s="192"/>
      <c r="AG66" s="192"/>
      <c r="AH66" s="185"/>
    </row>
    <row r="67" spans="1:34" s="194" customFormat="1" ht="10.199999999999999">
      <c r="A67" s="185"/>
      <c r="B67" s="205"/>
      <c r="C67" s="206"/>
      <c r="D67" s="197"/>
      <c r="E67" s="197"/>
      <c r="F67" s="206"/>
      <c r="G67" s="216" t="s">
        <v>67</v>
      </c>
      <c r="H67" s="401">
        <v>0.5</v>
      </c>
      <c r="I67" s="401"/>
      <c r="J67" s="401">
        <v>0.5</v>
      </c>
      <c r="K67" s="401"/>
      <c r="L67" s="206"/>
      <c r="M67" s="206"/>
      <c r="N67" s="217"/>
      <c r="O67" s="218"/>
      <c r="P67" s="218"/>
      <c r="Q67" s="218" t="s">
        <v>97</v>
      </c>
      <c r="R67" s="218"/>
      <c r="S67" s="213">
        <v>20</v>
      </c>
      <c r="T67" s="213"/>
      <c r="U67" s="213" t="s">
        <v>118</v>
      </c>
      <c r="V67" s="213"/>
      <c r="W67" s="213"/>
      <c r="X67" s="211"/>
      <c r="Y67" s="213">
        <v>1</v>
      </c>
      <c r="Z67" s="213"/>
      <c r="AA67" s="213">
        <v>1</v>
      </c>
      <c r="AB67" s="192"/>
      <c r="AC67" s="192"/>
      <c r="AD67" s="192"/>
      <c r="AE67" s="192"/>
      <c r="AF67" s="192"/>
      <c r="AG67" s="192"/>
      <c r="AH67" s="185"/>
    </row>
    <row r="68" spans="1:34" s="194" customFormat="1" ht="10.199999999999999">
      <c r="A68" s="185"/>
      <c r="B68" s="205"/>
      <c r="C68" s="206"/>
      <c r="D68" s="197"/>
      <c r="E68" s="197"/>
      <c r="F68" s="206"/>
      <c r="G68" s="281" t="s">
        <v>91</v>
      </c>
      <c r="H68" s="401">
        <v>3</v>
      </c>
      <c r="I68" s="401"/>
      <c r="J68" s="401">
        <v>3</v>
      </c>
      <c r="K68" s="401"/>
      <c r="L68" s="206"/>
      <c r="M68" s="206"/>
      <c r="N68" s="219"/>
      <c r="O68" s="199"/>
      <c r="P68" s="199"/>
      <c r="Q68" s="283" t="s">
        <v>98</v>
      </c>
      <c r="R68" s="199"/>
      <c r="S68" s="293">
        <v>16</v>
      </c>
      <c r="T68" s="293"/>
      <c r="U68" s="293" t="s">
        <v>99</v>
      </c>
      <c r="V68" s="293"/>
      <c r="W68" s="293"/>
      <c r="X68" s="293"/>
      <c r="Y68" s="213">
        <v>1</v>
      </c>
      <c r="Z68" s="293" t="s">
        <v>65</v>
      </c>
      <c r="AA68" s="293">
        <v>1</v>
      </c>
      <c r="AB68" s="192"/>
      <c r="AC68" s="192"/>
      <c r="AD68" s="192"/>
      <c r="AE68" s="192"/>
      <c r="AF68" s="192"/>
      <c r="AG68" s="192"/>
      <c r="AH68" s="185"/>
    </row>
    <row r="69" spans="1:34" s="194" customFormat="1" ht="10.199999999999999">
      <c r="A69" s="185"/>
      <c r="B69" s="205"/>
      <c r="C69" s="206"/>
      <c r="D69" s="197"/>
      <c r="E69" s="197"/>
      <c r="F69" s="206"/>
      <c r="G69" s="281" t="s">
        <v>112</v>
      </c>
      <c r="H69" s="401">
        <v>6</v>
      </c>
      <c r="I69" s="401"/>
      <c r="J69" s="401">
        <v>6</v>
      </c>
      <c r="K69" s="401"/>
      <c r="L69" s="206"/>
      <c r="M69" s="206"/>
      <c r="N69" s="221"/>
      <c r="O69" s="222"/>
      <c r="P69" s="199"/>
      <c r="Q69" s="283" t="s">
        <v>119</v>
      </c>
      <c r="R69" s="199"/>
      <c r="S69" s="213">
        <v>12</v>
      </c>
      <c r="T69" s="213"/>
      <c r="U69" s="213" t="s">
        <v>99</v>
      </c>
      <c r="V69" s="213"/>
      <c r="W69" s="213"/>
      <c r="X69" s="295"/>
      <c r="Y69" s="213">
        <v>1</v>
      </c>
      <c r="Z69" s="220" t="s">
        <v>65</v>
      </c>
      <c r="AA69" s="213">
        <v>1</v>
      </c>
      <c r="AB69" s="192"/>
      <c r="AC69" s="192"/>
      <c r="AD69" s="192"/>
      <c r="AE69" s="192"/>
      <c r="AF69" s="192"/>
      <c r="AG69" s="192"/>
      <c r="AH69" s="185"/>
    </row>
    <row r="70" spans="1:34" s="194" customFormat="1" ht="12">
      <c r="A70" s="185"/>
      <c r="B70" s="205"/>
      <c r="C70" s="206"/>
      <c r="D70" s="197"/>
      <c r="E70" s="197"/>
      <c r="F70" s="206"/>
      <c r="G70" s="241" t="s">
        <v>154</v>
      </c>
      <c r="H70" s="401">
        <v>2</v>
      </c>
      <c r="I70" s="401"/>
      <c r="J70" s="401">
        <v>2</v>
      </c>
      <c r="K70" s="401"/>
      <c r="L70" s="206"/>
      <c r="M70" s="206"/>
      <c r="N70" s="221"/>
      <c r="O70" s="199"/>
      <c r="P70" s="224"/>
      <c r="Q70" s="225"/>
      <c r="R70" s="224"/>
      <c r="S70" s="220"/>
      <c r="T70" s="220"/>
      <c r="U70" s="213"/>
      <c r="V70" s="213"/>
      <c r="W70" s="213"/>
      <c r="X70" s="211"/>
      <c r="Y70" s="220"/>
      <c r="Z70" s="220"/>
      <c r="AA70" s="213"/>
      <c r="AB70" s="192"/>
      <c r="AC70" s="192"/>
      <c r="AD70" s="192"/>
      <c r="AE70" s="192"/>
      <c r="AF70" s="192"/>
      <c r="AG70" s="192"/>
      <c r="AH70" s="185"/>
    </row>
    <row r="71" spans="1:34" s="194" customFormat="1" ht="12">
      <c r="A71" s="185"/>
      <c r="B71" s="205"/>
      <c r="C71" s="206"/>
      <c r="D71" s="197"/>
      <c r="E71" s="197"/>
      <c r="F71" s="206"/>
      <c r="G71" s="277" t="s">
        <v>87</v>
      </c>
      <c r="H71" s="401">
        <v>0</v>
      </c>
      <c r="I71" s="401"/>
      <c r="J71" s="401">
        <v>0</v>
      </c>
      <c r="K71" s="401"/>
      <c r="L71" s="206"/>
      <c r="M71" s="206"/>
      <c r="N71" s="223"/>
      <c r="O71" s="224"/>
      <c r="P71" s="227"/>
      <c r="Q71" s="284"/>
      <c r="R71" s="235"/>
      <c r="S71" s="220"/>
      <c r="T71" s="220"/>
      <c r="U71" s="213"/>
      <c r="V71" s="213"/>
      <c r="W71" s="213"/>
      <c r="X71" s="211"/>
      <c r="Y71" s="220"/>
      <c r="Z71" s="220"/>
      <c r="AA71" s="213"/>
      <c r="AB71" s="192"/>
      <c r="AC71" s="192"/>
      <c r="AD71" s="192"/>
      <c r="AE71" s="192"/>
      <c r="AF71" s="192"/>
      <c r="AG71" s="192"/>
      <c r="AH71" s="185"/>
    </row>
    <row r="72" spans="1:34" s="194" customFormat="1" ht="12">
      <c r="A72" s="185"/>
      <c r="B72" s="205"/>
      <c r="C72" s="206"/>
      <c r="D72" s="197"/>
      <c r="E72" s="197"/>
      <c r="F72" s="206"/>
      <c r="G72" s="297" t="s">
        <v>93</v>
      </c>
      <c r="H72" s="401">
        <v>3</v>
      </c>
      <c r="I72" s="401"/>
      <c r="J72" s="401">
        <v>3</v>
      </c>
      <c r="K72" s="401"/>
      <c r="L72" s="206"/>
      <c r="M72" s="206"/>
      <c r="N72" s="226"/>
      <c r="O72" s="227"/>
      <c r="P72" s="227"/>
      <c r="Q72" s="285"/>
      <c r="R72" s="230"/>
      <c r="S72" s="220"/>
      <c r="T72" s="220"/>
      <c r="U72" s="213"/>
      <c r="V72" s="213"/>
      <c r="W72" s="213"/>
      <c r="X72" s="232"/>
      <c r="Y72" s="220"/>
      <c r="Z72" s="220"/>
      <c r="AA72" s="213"/>
      <c r="AB72" s="192"/>
      <c r="AC72" s="192"/>
      <c r="AD72" s="192"/>
      <c r="AE72" s="192"/>
      <c r="AF72" s="192"/>
      <c r="AG72" s="192"/>
      <c r="AH72" s="185"/>
    </row>
    <row r="73" spans="1:34" s="194" customFormat="1" ht="12">
      <c r="A73" s="185"/>
      <c r="B73" s="205"/>
      <c r="C73" s="206"/>
      <c r="D73" s="197"/>
      <c r="E73" s="197"/>
      <c r="F73" s="236"/>
      <c r="G73" s="241" t="s">
        <v>155</v>
      </c>
      <c r="H73" s="401">
        <v>3</v>
      </c>
      <c r="I73" s="401"/>
      <c r="J73" s="401">
        <v>3</v>
      </c>
      <c r="K73" s="401"/>
      <c r="L73" s="206"/>
      <c r="M73" s="206"/>
      <c r="N73" s="229"/>
      <c r="O73" s="230"/>
      <c r="P73" s="230"/>
      <c r="Q73" s="298"/>
      <c r="R73" s="230"/>
      <c r="S73" s="220"/>
      <c r="T73" s="220"/>
      <c r="U73" s="213"/>
      <c r="V73" s="213"/>
      <c r="W73" s="213"/>
      <c r="X73" s="232"/>
      <c r="Y73" s="220"/>
      <c r="Z73" s="220"/>
      <c r="AA73" s="213"/>
      <c r="AB73" s="192"/>
      <c r="AC73" s="192"/>
      <c r="AD73" s="192"/>
      <c r="AE73" s="192"/>
      <c r="AF73" s="192"/>
      <c r="AG73" s="192"/>
      <c r="AH73" s="185"/>
    </row>
    <row r="74" spans="1:34" s="194" customFormat="1" ht="12">
      <c r="A74" s="185"/>
      <c r="B74" s="205"/>
      <c r="C74" s="206"/>
      <c r="D74" s="197"/>
      <c r="E74" s="197"/>
      <c r="F74" s="237"/>
      <c r="G74" s="241" t="s">
        <v>156</v>
      </c>
      <c r="H74" s="401">
        <v>1</v>
      </c>
      <c r="I74" s="401"/>
      <c r="J74" s="401">
        <v>1</v>
      </c>
      <c r="K74" s="401"/>
      <c r="L74" s="206"/>
      <c r="M74" s="206"/>
      <c r="N74" s="229"/>
      <c r="O74" s="230"/>
      <c r="P74" s="230"/>
      <c r="Q74" s="231"/>
      <c r="R74" s="235"/>
      <c r="S74" s="213"/>
      <c r="T74" s="213"/>
      <c r="U74" s="213"/>
      <c r="V74" s="213"/>
      <c r="W74" s="213"/>
      <c r="X74" s="211"/>
      <c r="Y74" s="220"/>
      <c r="Z74" s="220"/>
      <c r="AA74" s="213"/>
      <c r="AB74" s="192"/>
      <c r="AC74" s="192"/>
      <c r="AD74" s="192"/>
      <c r="AE74" s="192"/>
      <c r="AF74" s="192"/>
      <c r="AG74" s="192"/>
      <c r="AH74" s="185"/>
    </row>
    <row r="75" spans="1:34" s="194" customFormat="1" ht="12">
      <c r="A75" s="185"/>
      <c r="B75" s="205"/>
      <c r="C75" s="206"/>
      <c r="D75" s="197"/>
      <c r="E75" s="197"/>
      <c r="F75" s="239"/>
      <c r="G75" s="238" t="s">
        <v>157</v>
      </c>
      <c r="H75" s="401">
        <v>10</v>
      </c>
      <c r="I75" s="401"/>
      <c r="J75" s="401">
        <v>10</v>
      </c>
      <c r="K75" s="401"/>
      <c r="L75" s="206"/>
      <c r="M75" s="206"/>
      <c r="N75" s="229"/>
      <c r="O75" s="230"/>
      <c r="P75" s="230"/>
      <c r="Q75" s="234"/>
      <c r="R75" s="235"/>
      <c r="S75" s="220"/>
      <c r="T75" s="213"/>
      <c r="U75" s="213"/>
      <c r="V75" s="213"/>
      <c r="W75" s="213"/>
      <c r="X75" s="211"/>
      <c r="Y75" s="220"/>
      <c r="Z75" s="220"/>
      <c r="AA75" s="213"/>
      <c r="AB75" s="192"/>
      <c r="AC75" s="192"/>
      <c r="AD75" s="192"/>
      <c r="AE75" s="192"/>
      <c r="AF75" s="192"/>
      <c r="AG75" s="192"/>
      <c r="AH75" s="185"/>
    </row>
    <row r="76" spans="1:34" s="194" customFormat="1" ht="12">
      <c r="A76" s="185"/>
      <c r="B76" s="205"/>
      <c r="C76" s="206"/>
      <c r="D76" s="197"/>
      <c r="E76" s="197"/>
      <c r="F76" s="206"/>
      <c r="G76" s="228" t="s">
        <v>56</v>
      </c>
      <c r="H76" s="401">
        <v>10</v>
      </c>
      <c r="I76" s="401"/>
      <c r="J76" s="401">
        <v>10</v>
      </c>
      <c r="K76" s="401"/>
      <c r="L76" s="206"/>
      <c r="M76" s="206"/>
      <c r="N76" s="229"/>
      <c r="O76" s="230"/>
      <c r="P76" s="235"/>
      <c r="Q76" s="286"/>
      <c r="R76" s="199"/>
      <c r="S76" s="220"/>
      <c r="T76" s="213"/>
      <c r="U76" s="213"/>
      <c r="V76" s="213"/>
      <c r="W76" s="220"/>
      <c r="X76" s="232"/>
      <c r="Y76" s="220"/>
      <c r="Z76" s="220"/>
      <c r="AA76" s="213"/>
      <c r="AB76" s="192"/>
      <c r="AC76" s="192"/>
      <c r="AD76" s="192"/>
      <c r="AE76" s="192"/>
      <c r="AF76" s="192"/>
      <c r="AG76" s="192"/>
      <c r="AH76" s="185"/>
    </row>
    <row r="77" spans="1:34" s="194" customFormat="1" ht="12">
      <c r="A77" s="185"/>
      <c r="B77" s="205"/>
      <c r="C77" s="206"/>
      <c r="D77" s="197"/>
      <c r="E77" s="197"/>
      <c r="F77" s="206"/>
      <c r="G77" s="233" t="s">
        <v>14</v>
      </c>
      <c r="H77" s="401">
        <v>3</v>
      </c>
      <c r="I77" s="401"/>
      <c r="J77" s="401">
        <v>2</v>
      </c>
      <c r="K77" s="401"/>
      <c r="L77" s="206"/>
      <c r="M77" s="206"/>
      <c r="N77" s="229"/>
      <c r="O77" s="230"/>
      <c r="P77" s="199"/>
      <c r="Q77" s="287"/>
      <c r="R77" s="199"/>
      <c r="S77" s="220"/>
      <c r="T77" s="213"/>
      <c r="U77" s="213"/>
      <c r="V77" s="213"/>
      <c r="W77" s="220"/>
      <c r="X77" s="232"/>
      <c r="Y77" s="220"/>
      <c r="Z77" s="220"/>
      <c r="AA77" s="220"/>
      <c r="AB77" s="192"/>
      <c r="AC77" s="192"/>
      <c r="AD77" s="192"/>
      <c r="AE77" s="192"/>
      <c r="AF77" s="192"/>
      <c r="AG77" s="192"/>
      <c r="AH77" s="185"/>
    </row>
    <row r="78" spans="1:34" s="194" customFormat="1" ht="12">
      <c r="A78" s="185"/>
      <c r="B78" s="205"/>
      <c r="C78" s="206"/>
      <c r="D78" s="197"/>
      <c r="E78" s="197"/>
      <c r="F78" s="206"/>
      <c r="G78" s="240" t="s">
        <v>77</v>
      </c>
      <c r="H78" s="401">
        <v>6</v>
      </c>
      <c r="I78" s="401"/>
      <c r="J78" s="401">
        <v>6</v>
      </c>
      <c r="K78" s="401"/>
      <c r="L78" s="206"/>
      <c r="M78" s="206"/>
      <c r="N78" s="229"/>
      <c r="O78" s="230"/>
      <c r="P78" s="230"/>
      <c r="Q78" s="288"/>
      <c r="R78" s="235"/>
      <c r="S78" s="220"/>
      <c r="T78" s="213"/>
      <c r="U78" s="213"/>
      <c r="V78" s="220"/>
      <c r="W78" s="220"/>
      <c r="X78" s="211"/>
      <c r="Y78" s="220"/>
      <c r="Z78" s="220"/>
      <c r="AA78" s="220"/>
      <c r="AB78" s="192"/>
      <c r="AC78" s="192"/>
      <c r="AD78" s="192"/>
      <c r="AE78" s="192"/>
      <c r="AF78" s="192"/>
      <c r="AG78" s="192"/>
      <c r="AH78" s="185"/>
    </row>
    <row r="79" spans="1:34" s="194" customFormat="1" ht="10.199999999999999">
      <c r="A79" s="185"/>
      <c r="B79" s="205"/>
      <c r="C79" s="206"/>
      <c r="D79" s="197"/>
      <c r="E79" s="197"/>
      <c r="F79" s="206"/>
      <c r="G79" s="241" t="s">
        <v>152</v>
      </c>
      <c r="H79" s="401">
        <v>4</v>
      </c>
      <c r="I79" s="401"/>
      <c r="J79" s="401">
        <v>4</v>
      </c>
      <c r="K79" s="401"/>
      <c r="L79" s="206"/>
      <c r="M79" s="206"/>
      <c r="N79" s="229"/>
      <c r="O79" s="230"/>
      <c r="P79" s="230"/>
      <c r="Q79" s="242"/>
      <c r="R79" s="199"/>
      <c r="S79" s="220"/>
      <c r="T79" s="213"/>
      <c r="U79" s="213"/>
      <c r="V79" s="220"/>
      <c r="W79" s="213"/>
      <c r="X79" s="211"/>
      <c r="Y79" s="220"/>
      <c r="Z79" s="220"/>
      <c r="AA79" s="220"/>
      <c r="AB79" s="192"/>
      <c r="AC79" s="192"/>
      <c r="AD79" s="192"/>
      <c r="AE79" s="192"/>
      <c r="AF79" s="192"/>
      <c r="AG79" s="192"/>
      <c r="AH79" s="185"/>
    </row>
    <row r="80" spans="1:34" s="194" customFormat="1" ht="10.199999999999999">
      <c r="A80" s="185"/>
      <c r="B80" s="205"/>
      <c r="C80" s="206"/>
      <c r="D80" s="197"/>
      <c r="E80" s="197"/>
      <c r="F80" s="206"/>
      <c r="G80" s="291" t="s">
        <v>172</v>
      </c>
      <c r="H80" s="401">
        <v>3</v>
      </c>
      <c r="I80" s="401"/>
      <c r="J80" s="401">
        <v>3</v>
      </c>
      <c r="K80" s="401"/>
      <c r="L80" s="206"/>
      <c r="M80" s="206"/>
      <c r="N80" s="212"/>
      <c r="O80" s="235"/>
      <c r="P80" s="235"/>
      <c r="Q80" s="242"/>
      <c r="R80" s="235"/>
      <c r="S80" s="293"/>
      <c r="T80" s="294"/>
      <c r="U80" s="293"/>
      <c r="V80" s="293"/>
      <c r="W80" s="294"/>
      <c r="X80" s="295"/>
      <c r="Y80" s="293"/>
      <c r="Z80" s="293"/>
      <c r="AA80" s="293"/>
      <c r="AB80" s="192"/>
      <c r="AC80" s="192"/>
      <c r="AD80" s="192"/>
      <c r="AE80" s="192"/>
      <c r="AF80" s="192"/>
      <c r="AG80" s="192"/>
      <c r="AH80" s="185"/>
    </row>
    <row r="81" spans="1:35" s="194" customFormat="1" ht="10.199999999999999">
      <c r="A81" s="185"/>
      <c r="B81" s="205"/>
      <c r="C81" s="206"/>
      <c r="D81" s="197"/>
      <c r="E81" s="197"/>
      <c r="F81" s="206"/>
      <c r="G81" s="254" t="s">
        <v>113</v>
      </c>
      <c r="H81" s="401">
        <v>2</v>
      </c>
      <c r="I81" s="401"/>
      <c r="J81" s="401">
        <v>2</v>
      </c>
      <c r="K81" s="401"/>
      <c r="L81" s="206"/>
      <c r="M81" s="206"/>
      <c r="N81" s="212"/>
      <c r="O81" s="235"/>
      <c r="P81" s="235"/>
      <c r="Q81" s="242"/>
      <c r="R81" s="235"/>
      <c r="S81" s="293"/>
      <c r="T81" s="294"/>
      <c r="U81" s="293"/>
      <c r="V81" s="293"/>
      <c r="W81" s="294"/>
      <c r="X81" s="295"/>
      <c r="Y81" s="293"/>
      <c r="Z81" s="293"/>
      <c r="AA81" s="293"/>
      <c r="AB81" s="192"/>
      <c r="AC81" s="192"/>
      <c r="AD81" s="192"/>
      <c r="AE81" s="192"/>
      <c r="AF81" s="192"/>
      <c r="AG81" s="192"/>
      <c r="AH81" s="185"/>
    </row>
    <row r="82" spans="1:35" s="194" customFormat="1" ht="12">
      <c r="A82" s="185"/>
      <c r="B82" s="205"/>
      <c r="C82" s="206"/>
      <c r="D82" s="197"/>
      <c r="E82" s="197"/>
      <c r="F82" s="206"/>
      <c r="G82" s="238" t="s">
        <v>88</v>
      </c>
      <c r="H82" s="401">
        <v>1</v>
      </c>
      <c r="I82" s="401"/>
      <c r="J82" s="401">
        <v>1</v>
      </c>
      <c r="K82" s="401"/>
      <c r="L82" s="206"/>
      <c r="M82" s="206"/>
      <c r="N82" s="212"/>
      <c r="O82" s="235"/>
      <c r="P82" s="235"/>
      <c r="Q82" s="242"/>
      <c r="R82" s="235"/>
      <c r="S82" s="293"/>
      <c r="T82" s="294"/>
      <c r="U82" s="293"/>
      <c r="V82" s="293"/>
      <c r="W82" s="294"/>
      <c r="X82" s="295"/>
      <c r="Y82" s="293"/>
      <c r="Z82" s="293"/>
      <c r="AA82" s="293"/>
      <c r="AB82" s="192"/>
      <c r="AC82" s="192"/>
      <c r="AD82" s="192"/>
      <c r="AE82" s="192"/>
      <c r="AF82" s="192"/>
      <c r="AG82" s="192"/>
      <c r="AH82" s="185"/>
    </row>
    <row r="83" spans="1:35" s="194" customFormat="1" ht="12">
      <c r="A83" s="185"/>
      <c r="B83" s="205"/>
      <c r="C83" s="206"/>
      <c r="D83" s="197"/>
      <c r="E83" s="197"/>
      <c r="F83" s="206"/>
      <c r="G83" s="243" t="s">
        <v>92</v>
      </c>
      <c r="H83" s="401">
        <v>3</v>
      </c>
      <c r="I83" s="401"/>
      <c r="J83" s="401">
        <v>3</v>
      </c>
      <c r="K83" s="401"/>
      <c r="L83" s="206"/>
      <c r="M83" s="206"/>
      <c r="N83" s="212"/>
      <c r="O83" s="235"/>
      <c r="P83" s="235"/>
      <c r="Q83" s="242"/>
      <c r="R83" s="235"/>
      <c r="S83" s="293"/>
      <c r="T83" s="294"/>
      <c r="U83" s="293"/>
      <c r="V83" s="293"/>
      <c r="W83" s="294"/>
      <c r="X83" s="295"/>
      <c r="Y83" s="293"/>
      <c r="Z83" s="293"/>
      <c r="AA83" s="293"/>
      <c r="AB83" s="192"/>
      <c r="AC83" s="192"/>
      <c r="AD83" s="192"/>
      <c r="AE83" s="192"/>
      <c r="AF83" s="192"/>
      <c r="AG83" s="192"/>
      <c r="AH83" s="185"/>
    </row>
    <row r="84" spans="1:35" s="194" customFormat="1" ht="12">
      <c r="A84" s="185"/>
      <c r="B84" s="205"/>
      <c r="C84" s="206"/>
      <c r="D84" s="197"/>
      <c r="E84" s="197"/>
      <c r="F84" s="206"/>
      <c r="G84" s="244" t="s">
        <v>85</v>
      </c>
      <c r="H84" s="401">
        <v>1</v>
      </c>
      <c r="I84" s="401"/>
      <c r="J84" s="401">
        <v>1</v>
      </c>
      <c r="K84" s="401"/>
      <c r="L84" s="206"/>
      <c r="M84" s="206"/>
      <c r="N84" s="212"/>
      <c r="O84" s="235"/>
      <c r="P84" s="235"/>
      <c r="Q84" s="242"/>
      <c r="R84" s="235"/>
      <c r="S84" s="293"/>
      <c r="T84" s="294"/>
      <c r="U84" s="293"/>
      <c r="V84" s="293"/>
      <c r="W84" s="294"/>
      <c r="X84" s="295"/>
      <c r="Y84" s="293"/>
      <c r="Z84" s="293"/>
      <c r="AA84" s="293"/>
      <c r="AB84" s="192"/>
      <c r="AC84" s="192"/>
      <c r="AD84" s="192"/>
      <c r="AE84" s="192"/>
      <c r="AF84" s="192"/>
      <c r="AG84" s="192"/>
      <c r="AH84" s="185"/>
    </row>
    <row r="85" spans="1:35" s="194" customFormat="1" ht="12">
      <c r="A85" s="185"/>
      <c r="B85" s="205"/>
      <c r="C85" s="206"/>
      <c r="D85" s="197"/>
      <c r="E85" s="197"/>
      <c r="F85" s="206"/>
      <c r="G85" s="362" t="s">
        <v>158</v>
      </c>
      <c r="H85" s="401">
        <v>1</v>
      </c>
      <c r="I85" s="401"/>
      <c r="J85" s="401">
        <v>1</v>
      </c>
      <c r="K85" s="401"/>
      <c r="L85" s="206"/>
      <c r="M85" s="206"/>
      <c r="N85" s="212"/>
      <c r="O85" s="235"/>
      <c r="P85" s="235"/>
      <c r="Q85" s="287"/>
      <c r="R85" s="199"/>
      <c r="S85" s="293"/>
      <c r="T85" s="294"/>
      <c r="U85" s="293"/>
      <c r="V85" s="293"/>
      <c r="W85" s="293"/>
      <c r="X85" s="296"/>
      <c r="Y85" s="293"/>
      <c r="Z85" s="293"/>
      <c r="AA85" s="293"/>
      <c r="AB85" s="192"/>
      <c r="AC85" s="192"/>
      <c r="AD85" s="192"/>
      <c r="AE85" s="192"/>
      <c r="AF85" s="192"/>
      <c r="AG85" s="192"/>
      <c r="AH85" s="185"/>
    </row>
    <row r="86" spans="1:35" s="194" customFormat="1" ht="12">
      <c r="A86" s="185"/>
      <c r="B86" s="205"/>
      <c r="C86" s="206"/>
      <c r="D86" s="197"/>
      <c r="E86" s="197"/>
      <c r="F86" s="206"/>
      <c r="G86" s="241" t="s">
        <v>122</v>
      </c>
      <c r="H86" s="401">
        <v>0</v>
      </c>
      <c r="I86" s="401"/>
      <c r="J86" s="401">
        <v>0</v>
      </c>
      <c r="K86" s="401"/>
      <c r="L86" s="206"/>
      <c r="M86" s="206"/>
      <c r="N86" s="212"/>
      <c r="O86" s="235"/>
      <c r="P86" s="235"/>
      <c r="Q86" s="289"/>
      <c r="R86" s="199"/>
      <c r="S86" s="220"/>
      <c r="T86" s="213"/>
      <c r="U86" s="213"/>
      <c r="V86" s="220"/>
      <c r="W86" s="213"/>
      <c r="X86" s="232"/>
      <c r="Y86" s="220"/>
      <c r="Z86" s="220"/>
      <c r="AA86" s="220"/>
      <c r="AB86" s="192"/>
      <c r="AC86" s="192"/>
      <c r="AD86" s="192"/>
      <c r="AE86" s="192"/>
      <c r="AF86" s="192"/>
      <c r="AG86" s="192"/>
      <c r="AH86" s="185"/>
    </row>
    <row r="87" spans="1:35" s="194" customFormat="1" ht="12">
      <c r="A87" s="185"/>
      <c r="B87" s="205"/>
      <c r="C87" s="206"/>
      <c r="D87" s="197"/>
      <c r="E87" s="197"/>
      <c r="F87" s="206"/>
      <c r="G87" s="241" t="s">
        <v>29</v>
      </c>
      <c r="H87" s="401">
        <v>0</v>
      </c>
      <c r="I87" s="401"/>
      <c r="J87" s="401">
        <v>0</v>
      </c>
      <c r="K87" s="401"/>
      <c r="L87" s="206"/>
      <c r="M87" s="206"/>
      <c r="N87" s="212"/>
      <c r="O87" s="235"/>
      <c r="P87" s="235"/>
      <c r="Q87" s="289"/>
      <c r="R87" s="199"/>
      <c r="S87" s="220"/>
      <c r="T87" s="213"/>
      <c r="U87" s="213"/>
      <c r="V87" s="220"/>
      <c r="W87" s="213"/>
      <c r="X87" s="232"/>
      <c r="Y87" s="220"/>
      <c r="Z87" s="220"/>
      <c r="AA87" s="220"/>
      <c r="AB87" s="192"/>
      <c r="AC87" s="192"/>
      <c r="AD87" s="192"/>
      <c r="AE87" s="192"/>
      <c r="AF87" s="192"/>
      <c r="AG87" s="192"/>
      <c r="AH87" s="185"/>
    </row>
    <row r="88" spans="1:35" s="194" customFormat="1" ht="12">
      <c r="A88" s="185"/>
      <c r="B88" s="205"/>
      <c r="C88" s="206"/>
      <c r="D88" s="197"/>
      <c r="E88" s="197"/>
      <c r="F88" s="206"/>
      <c r="G88" s="241"/>
      <c r="H88" s="401">
        <v>0</v>
      </c>
      <c r="I88" s="401"/>
      <c r="J88" s="401">
        <v>0</v>
      </c>
      <c r="K88" s="401"/>
      <c r="L88" s="206"/>
      <c r="M88" s="206"/>
      <c r="N88" s="212"/>
      <c r="O88" s="235"/>
      <c r="P88" s="235"/>
      <c r="Q88" s="288"/>
      <c r="R88" s="199"/>
      <c r="S88" s="220"/>
      <c r="T88" s="213"/>
      <c r="U88" s="213"/>
      <c r="V88" s="213"/>
      <c r="W88" s="213"/>
      <c r="X88" s="211"/>
      <c r="Y88" s="220"/>
      <c r="Z88" s="220"/>
      <c r="AA88" s="220"/>
      <c r="AB88" s="192"/>
      <c r="AC88" s="192"/>
      <c r="AD88" s="192"/>
      <c r="AE88" s="192"/>
      <c r="AF88" s="192"/>
      <c r="AG88" s="192"/>
      <c r="AH88" s="185"/>
    </row>
    <row r="89" spans="1:35" s="194" customFormat="1" ht="10.8" thickBot="1">
      <c r="A89" s="185"/>
      <c r="B89" s="205"/>
      <c r="C89" s="206"/>
      <c r="D89" s="197"/>
      <c r="E89" s="197"/>
      <c r="F89" s="206"/>
      <c r="G89" s="241"/>
      <c r="H89" s="401">
        <v>0</v>
      </c>
      <c r="I89" s="401"/>
      <c r="J89" s="401">
        <v>0</v>
      </c>
      <c r="K89" s="401"/>
      <c r="L89" s="206"/>
      <c r="M89" s="206"/>
      <c r="N89" s="212"/>
      <c r="O89" s="199"/>
      <c r="P89" s="199"/>
      <c r="Q89" s="292"/>
      <c r="R89" s="199"/>
      <c r="S89" s="245"/>
      <c r="T89" s="245"/>
      <c r="U89" s="246"/>
      <c r="V89" s="246"/>
      <c r="W89" s="246"/>
      <c r="X89" s="246"/>
      <c r="Y89" s="245"/>
      <c r="Z89" s="245"/>
      <c r="AA89" s="246"/>
      <c r="AB89" s="192"/>
      <c r="AC89" s="192"/>
      <c r="AD89" s="192"/>
      <c r="AE89" s="192"/>
      <c r="AF89" s="192"/>
      <c r="AG89" s="192"/>
      <c r="AH89" s="185"/>
    </row>
    <row r="90" spans="1:35" s="194" customFormat="1" ht="10.199999999999999">
      <c r="A90" s="247"/>
      <c r="B90" s="248"/>
      <c r="C90" s="249"/>
      <c r="D90" s="249"/>
      <c r="E90" s="249"/>
      <c r="F90" s="299"/>
      <c r="G90" s="299" t="s">
        <v>94</v>
      </c>
      <c r="H90" s="512">
        <f>SUM(H68:H89)</f>
        <v>62</v>
      </c>
      <c r="I90" s="512"/>
      <c r="J90" s="512">
        <f>SUM(J68:J89)</f>
        <v>61</v>
      </c>
      <c r="K90" s="512"/>
      <c r="L90" s="249"/>
      <c r="M90" s="249"/>
      <c r="N90" s="198"/>
      <c r="O90" s="198"/>
      <c r="P90" s="198"/>
      <c r="Q90" s="227"/>
      <c r="R90" s="251"/>
      <c r="S90" s="251"/>
      <c r="T90" s="251"/>
      <c r="U90" s="252"/>
      <c r="V90" s="252"/>
      <c r="W90" s="252"/>
      <c r="X90" s="252"/>
      <c r="Y90" s="252"/>
      <c r="Z90" s="252"/>
      <c r="AA90" s="252"/>
      <c r="AB90" s="252"/>
      <c r="AC90" s="252"/>
      <c r="AD90" s="252"/>
      <c r="AE90" s="252"/>
      <c r="AF90" s="252"/>
      <c r="AG90" s="252"/>
      <c r="AH90" s="185"/>
    </row>
    <row r="91" spans="1:35" s="194" customFormat="1" ht="10.199999999999999">
      <c r="A91" s="253"/>
      <c r="B91" s="248"/>
      <c r="C91" s="249"/>
      <c r="D91" s="249"/>
      <c r="E91" s="249"/>
      <c r="F91" s="249"/>
      <c r="G91" s="254" t="s">
        <v>68</v>
      </c>
      <c r="H91" s="513">
        <v>8</v>
      </c>
      <c r="I91" s="514"/>
      <c r="J91" s="513">
        <v>10</v>
      </c>
      <c r="K91" s="514"/>
      <c r="L91" s="250"/>
      <c r="M91" s="250"/>
      <c r="N91" s="198"/>
      <c r="O91" s="198"/>
      <c r="P91" s="198"/>
      <c r="Q91" s="364"/>
      <c r="R91" s="198"/>
      <c r="S91" s="364"/>
      <c r="T91" s="364"/>
      <c r="U91" s="364"/>
      <c r="V91" s="364"/>
      <c r="W91" s="364"/>
      <c r="X91" s="364"/>
      <c r="Y91" s="364"/>
      <c r="Z91" s="364"/>
      <c r="AA91" s="364"/>
      <c r="AB91" s="364"/>
      <c r="AC91" s="364"/>
      <c r="AD91" s="364"/>
      <c r="AE91" s="364"/>
      <c r="AF91" s="364"/>
      <c r="AG91" s="364"/>
      <c r="AH91" s="247"/>
    </row>
    <row r="92" spans="1:35" s="257" customFormat="1" ht="10.199999999999999">
      <c r="A92" s="253"/>
      <c r="B92" s="248"/>
      <c r="C92" s="249"/>
      <c r="D92" s="249"/>
      <c r="E92" s="249"/>
      <c r="F92" s="249"/>
      <c r="G92" s="254"/>
      <c r="H92" s="255"/>
      <c r="I92" s="250"/>
      <c r="J92" s="250"/>
      <c r="K92" s="250"/>
      <c r="L92" s="250"/>
      <c r="M92" s="250"/>
      <c r="N92" s="364"/>
      <c r="O92" s="364"/>
      <c r="P92" s="364"/>
      <c r="Q92" s="364"/>
      <c r="R92" s="198"/>
      <c r="S92" s="198" t="s">
        <v>69</v>
      </c>
      <c r="T92" s="198"/>
      <c r="U92" s="256" t="s">
        <v>60</v>
      </c>
      <c r="V92" s="364"/>
      <c r="W92" s="364"/>
      <c r="X92" s="198"/>
      <c r="Y92" s="198" t="s">
        <v>70</v>
      </c>
      <c r="Z92" s="198"/>
      <c r="AA92" s="364"/>
      <c r="AB92" s="364"/>
      <c r="AC92" s="198"/>
      <c r="AD92" s="198"/>
      <c r="AE92" s="198"/>
      <c r="AF92" s="198"/>
      <c r="AG92" s="198"/>
      <c r="AH92" s="253"/>
    </row>
    <row r="93" spans="1:35" s="257" customFormat="1" ht="10.199999999999999">
      <c r="A93" s="253"/>
      <c r="B93" s="248"/>
      <c r="C93" s="249"/>
      <c r="D93" s="249"/>
      <c r="E93" s="249"/>
      <c r="F93" s="249"/>
      <c r="G93" s="254" t="s">
        <v>71</v>
      </c>
      <c r="H93" s="258">
        <v>12</v>
      </c>
      <c r="I93" s="250" t="s">
        <v>123</v>
      </c>
      <c r="J93" s="250"/>
      <c r="K93" s="250"/>
      <c r="L93" s="250"/>
      <c r="M93" s="250"/>
      <c r="N93" s="198"/>
      <c r="O93" s="198"/>
      <c r="P93" s="198"/>
      <c r="Q93" s="198"/>
      <c r="R93" s="198"/>
      <c r="S93" s="198" t="s">
        <v>72</v>
      </c>
      <c r="T93" s="198"/>
      <c r="U93" s="256" t="s">
        <v>61</v>
      </c>
      <c r="V93" s="364"/>
      <c r="W93" s="364"/>
      <c r="X93" s="198"/>
      <c r="Y93" s="198" t="s">
        <v>73</v>
      </c>
      <c r="Z93" s="198"/>
      <c r="AA93" s="364"/>
      <c r="AB93" s="364"/>
      <c r="AC93" s="198"/>
      <c r="AD93" s="198"/>
      <c r="AE93" s="198"/>
      <c r="AF93" s="198"/>
      <c r="AG93" s="198"/>
      <c r="AH93" s="253"/>
    </row>
    <row r="94" spans="1:35" s="194" customFormat="1" ht="10.199999999999999">
      <c r="A94" s="259"/>
      <c r="B94" s="248"/>
      <c r="C94" s="249"/>
      <c r="D94" s="249"/>
      <c r="E94" s="249"/>
      <c r="F94" s="249"/>
      <c r="G94" s="260"/>
      <c r="H94" s="187"/>
      <c r="I94" s="260"/>
      <c r="J94" s="260"/>
      <c r="K94" s="260"/>
      <c r="L94" s="260"/>
      <c r="M94" s="260"/>
      <c r="N94" s="198"/>
      <c r="O94" s="198"/>
      <c r="P94" s="198"/>
      <c r="Q94" s="198"/>
      <c r="R94" s="261"/>
      <c r="S94" s="198" t="s">
        <v>74</v>
      </c>
      <c r="T94" s="198"/>
      <c r="U94" s="256" t="s">
        <v>62</v>
      </c>
      <c r="V94" s="364"/>
      <c r="W94" s="364"/>
      <c r="X94" s="261"/>
      <c r="Y94" s="364" t="s">
        <v>75</v>
      </c>
      <c r="Z94" s="198"/>
      <c r="AA94" s="364"/>
      <c r="AB94" s="364"/>
      <c r="AC94" s="198"/>
      <c r="AD94" s="198"/>
      <c r="AE94" s="198"/>
      <c r="AF94" s="198"/>
      <c r="AG94" s="198"/>
      <c r="AH94" s="253"/>
      <c r="AI94" s="262"/>
    </row>
    <row r="95" spans="1:35" s="194" customFormat="1" ht="10.199999999999999">
      <c r="A95" s="253"/>
      <c r="B95" s="263"/>
      <c r="C95" s="260"/>
      <c r="D95" s="260"/>
      <c r="E95" s="260"/>
      <c r="F95" s="206"/>
      <c r="G95" s="206"/>
      <c r="H95" s="187"/>
      <c r="I95" s="250"/>
      <c r="J95" s="250"/>
      <c r="K95" s="250"/>
      <c r="L95" s="250"/>
      <c r="M95" s="250"/>
      <c r="N95" s="198"/>
      <c r="O95" s="198"/>
      <c r="P95" s="198"/>
      <c r="Q95" s="198"/>
      <c r="R95" s="198"/>
      <c r="S95" s="198"/>
      <c r="T95" s="198"/>
      <c r="U95" s="364"/>
      <c r="V95" s="364"/>
      <c r="W95" s="364"/>
      <c r="X95" s="198"/>
      <c r="Y95" s="364"/>
      <c r="Z95" s="198"/>
      <c r="AA95" s="198"/>
      <c r="AB95" s="198"/>
      <c r="AC95" s="198"/>
      <c r="AD95" s="198"/>
      <c r="AE95" s="198"/>
      <c r="AF95" s="198"/>
      <c r="AG95" s="198"/>
      <c r="AH95" s="259"/>
      <c r="AI95" s="264"/>
    </row>
    <row r="96" spans="1:35" s="194" customFormat="1" ht="10.199999999999999">
      <c r="A96" s="265"/>
      <c r="B96" s="263"/>
      <c r="C96" s="254"/>
      <c r="D96" s="254"/>
      <c r="E96" s="254"/>
      <c r="F96" s="206"/>
      <c r="G96" s="206"/>
      <c r="H96" s="266"/>
      <c r="I96" s="254"/>
      <c r="J96" s="254"/>
      <c r="K96" s="254"/>
      <c r="L96" s="254"/>
      <c r="M96" s="254"/>
      <c r="N96" s="198"/>
      <c r="O96" s="198"/>
      <c r="P96" s="198"/>
      <c r="Q96" s="198"/>
      <c r="R96" s="199"/>
      <c r="S96" s="198"/>
      <c r="T96" s="198"/>
      <c r="U96" s="511"/>
      <c r="V96" s="511"/>
      <c r="W96" s="511"/>
      <c r="X96" s="511"/>
      <c r="Y96" s="511"/>
      <c r="Z96" s="511"/>
      <c r="AA96" s="511"/>
      <c r="AB96" s="511"/>
      <c r="AC96" s="511"/>
      <c r="AD96" s="511"/>
      <c r="AE96" s="364"/>
      <c r="AF96" s="364"/>
      <c r="AG96" s="364"/>
      <c r="AH96" s="253"/>
      <c r="AI96" s="264"/>
    </row>
    <row r="97" spans="1:34" s="194" customFormat="1" ht="10.8" thickBot="1">
      <c r="A97" s="267"/>
      <c r="B97" s="268"/>
      <c r="C97" s="269"/>
      <c r="D97" s="269"/>
      <c r="E97" s="269"/>
      <c r="F97" s="269"/>
      <c r="G97" s="269"/>
      <c r="H97" s="269"/>
      <c r="I97" s="269"/>
      <c r="J97" s="269"/>
      <c r="K97" s="269"/>
      <c r="L97" s="269"/>
      <c r="M97" s="269"/>
      <c r="N97" s="270"/>
      <c r="O97" s="270"/>
      <c r="P97" s="270"/>
      <c r="Q97" s="270"/>
      <c r="R97" s="270"/>
      <c r="S97" s="270"/>
      <c r="T97" s="270"/>
      <c r="U97" s="270"/>
      <c r="V97" s="270"/>
      <c r="W97" s="270"/>
      <c r="X97" s="270"/>
      <c r="Y97" s="270"/>
      <c r="Z97" s="270"/>
      <c r="AA97" s="270"/>
      <c r="AB97" s="270"/>
      <c r="AC97" s="270"/>
      <c r="AD97" s="270"/>
      <c r="AE97" s="270"/>
      <c r="AF97" s="270"/>
      <c r="AG97" s="270"/>
      <c r="AH97" s="265"/>
    </row>
    <row r="98" spans="1:34" s="194" customFormat="1">
      <c r="A98" s="271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250"/>
    </row>
    <row r="99" spans="1:34" s="30" customFormat="1">
      <c r="A99" s="272"/>
      <c r="B99" s="272"/>
      <c r="C99" s="272"/>
      <c r="D99" s="272"/>
      <c r="E99" s="272"/>
      <c r="F99" s="272"/>
      <c r="G99" s="272"/>
      <c r="H99" s="272"/>
      <c r="I99" s="272"/>
      <c r="J99" s="272"/>
      <c r="K99" s="272"/>
      <c r="L99" s="272"/>
      <c r="M99" s="272"/>
      <c r="N99" s="272"/>
      <c r="O99" s="272"/>
      <c r="P99" s="272"/>
      <c r="Q99" s="272"/>
      <c r="R99" s="272"/>
      <c r="S99" s="272"/>
      <c r="T99" s="272"/>
      <c r="U99" s="272"/>
      <c r="V99" s="272"/>
      <c r="W99" s="272"/>
      <c r="X99" s="272"/>
      <c r="Y99" s="272"/>
      <c r="Z99" s="272"/>
      <c r="AA99" s="272"/>
      <c r="AB99" s="272"/>
      <c r="AC99" s="272"/>
      <c r="AD99" s="272"/>
      <c r="AE99" s="272"/>
      <c r="AF99" s="272"/>
      <c r="AG99" s="272"/>
    </row>
    <row r="100" spans="1:34" s="43" customFormat="1">
      <c r="A100" s="273"/>
      <c r="C100" s="273"/>
      <c r="D100" s="273"/>
      <c r="E100" s="273"/>
      <c r="F100" s="273"/>
      <c r="G100" s="273"/>
      <c r="H100" s="273"/>
      <c r="L100" s="273"/>
      <c r="R100" s="273"/>
      <c r="X100" s="273"/>
      <c r="AD100" s="273"/>
      <c r="AH100" s="273"/>
    </row>
    <row r="101" spans="1:34" s="43" customFormat="1">
      <c r="S101" s="274"/>
      <c r="T101" s="274"/>
      <c r="U101" s="274"/>
      <c r="V101" s="274"/>
      <c r="W101" s="274"/>
      <c r="Y101" s="274"/>
      <c r="Z101" s="274"/>
      <c r="AA101" s="274"/>
      <c r="AB101" s="274"/>
      <c r="AC101" s="274"/>
    </row>
    <row r="102" spans="1:34" s="43" customFormat="1">
      <c r="S102" s="274"/>
      <c r="T102" s="274"/>
      <c r="U102" s="274"/>
      <c r="V102" s="274"/>
      <c r="W102" s="274"/>
      <c r="Y102" s="274"/>
      <c r="Z102" s="274"/>
      <c r="AA102" s="274"/>
      <c r="AB102" s="274"/>
      <c r="AC102" s="274"/>
    </row>
    <row r="103" spans="1:34" s="43" customFormat="1">
      <c r="S103" s="274"/>
      <c r="T103" s="274"/>
      <c r="U103" s="274"/>
      <c r="V103" s="274"/>
      <c r="W103" s="274"/>
      <c r="Y103" s="274"/>
      <c r="Z103" s="274"/>
      <c r="AA103" s="274"/>
      <c r="AB103" s="274"/>
      <c r="AC103" s="274"/>
    </row>
    <row r="104" spans="1:34" s="43" customFormat="1">
      <c r="S104" s="274"/>
      <c r="T104" s="274"/>
      <c r="U104" s="274"/>
      <c r="V104" s="274"/>
      <c r="W104" s="274"/>
      <c r="Y104" s="274"/>
      <c r="Z104" s="274"/>
      <c r="AA104" s="274"/>
      <c r="AB104" s="274"/>
      <c r="AC104" s="274"/>
    </row>
    <row r="105" spans="1:34" s="43" customFormat="1">
      <c r="S105" s="274"/>
      <c r="T105" s="274"/>
      <c r="U105" s="274"/>
      <c r="V105" s="274"/>
      <c r="W105" s="274"/>
      <c r="Y105" s="274"/>
      <c r="Z105" s="274"/>
      <c r="AA105" s="274"/>
      <c r="AB105" s="274"/>
      <c r="AC105" s="274"/>
    </row>
    <row r="106" spans="1:34" s="43" customFormat="1">
      <c r="S106" s="274"/>
      <c r="T106" s="274"/>
      <c r="U106" s="274"/>
      <c r="V106" s="274"/>
      <c r="W106" s="274"/>
      <c r="Y106" s="274"/>
      <c r="Z106" s="274"/>
      <c r="AA106" s="274"/>
      <c r="AB106" s="274"/>
      <c r="AC106" s="274"/>
    </row>
    <row r="107" spans="1:34" s="43" customFormat="1">
      <c r="S107" s="274"/>
      <c r="T107" s="274"/>
      <c r="U107" s="274"/>
      <c r="V107" s="274"/>
      <c r="W107" s="274"/>
      <c r="Y107" s="274"/>
      <c r="Z107" s="274"/>
      <c r="AA107" s="274"/>
      <c r="AB107" s="274"/>
      <c r="AC107" s="274"/>
    </row>
    <row r="108" spans="1:34" s="43" customFormat="1"/>
    <row r="109" spans="1:34" s="43" customFormat="1"/>
    <row r="110" spans="1:34" s="43" customFormat="1"/>
    <row r="111" spans="1:34" s="43" customFormat="1"/>
    <row r="112" spans="1:34" s="43" customFormat="1"/>
    <row r="113" spans="1:34">
      <c r="A113" s="43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</row>
    <row r="114" spans="1:34">
      <c r="A114" s="43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</row>
    <row r="115" spans="1:34">
      <c r="A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</row>
    <row r="116" spans="1:34">
      <c r="A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H116" s="43"/>
    </row>
    <row r="117" spans="1:34">
      <c r="A117" s="43"/>
      <c r="C117" s="43"/>
      <c r="D117" s="43"/>
      <c r="E117" s="43"/>
      <c r="F117" s="43"/>
      <c r="G117" s="43"/>
      <c r="H117" s="43"/>
      <c r="L117" s="43"/>
      <c r="R117" s="43"/>
      <c r="X117" s="43"/>
      <c r="AD117" s="43"/>
      <c r="AH117" s="43"/>
    </row>
    <row r="118" spans="1:34">
      <c r="A118" s="43"/>
      <c r="C118" s="43"/>
      <c r="D118" s="43"/>
      <c r="E118" s="43"/>
      <c r="F118" s="43"/>
      <c r="G118" s="43"/>
      <c r="H118" s="43"/>
      <c r="L118" s="43"/>
      <c r="R118" s="43"/>
      <c r="X118" s="43"/>
      <c r="AD118" s="43"/>
      <c r="AH118" s="43"/>
    </row>
  </sheetData>
  <mergeCells count="179">
    <mergeCell ref="H89:I89"/>
    <mergeCell ref="J89:K89"/>
    <mergeCell ref="H90:I90"/>
    <mergeCell ref="J90:K90"/>
    <mergeCell ref="H91:I91"/>
    <mergeCell ref="J91:K91"/>
    <mergeCell ref="U96:AD96"/>
    <mergeCell ref="H63:I63"/>
    <mergeCell ref="H64:I64"/>
    <mergeCell ref="H65:I65"/>
    <mergeCell ref="H66:I66"/>
    <mergeCell ref="H67:I67"/>
    <mergeCell ref="H68:I68"/>
    <mergeCell ref="J72:K72"/>
    <mergeCell ref="J64:K64"/>
    <mergeCell ref="J65:K65"/>
    <mergeCell ref="J66:K66"/>
    <mergeCell ref="J70:K70"/>
    <mergeCell ref="J71:K71"/>
    <mergeCell ref="J67:K67"/>
    <mergeCell ref="J68:K68"/>
    <mergeCell ref="J69:K69"/>
    <mergeCell ref="AE7:AG7"/>
    <mergeCell ref="AE8:AG8"/>
    <mergeCell ref="H80:I80"/>
    <mergeCell ref="H81:I81"/>
    <mergeCell ref="H69:I69"/>
    <mergeCell ref="H70:I70"/>
    <mergeCell ref="H71:I71"/>
    <mergeCell ref="M33:Q33"/>
    <mergeCell ref="M34:M37"/>
    <mergeCell ref="AC29:AC32"/>
    <mergeCell ref="U61:AC61"/>
    <mergeCell ref="AC13:AC16"/>
    <mergeCell ref="AB13:AB16"/>
    <mergeCell ref="Z24:Z27"/>
    <mergeCell ref="Y34:AC37"/>
    <mergeCell ref="Y38:AC40"/>
    <mergeCell ref="Y29:Y32"/>
    <mergeCell ref="Q34:Q37"/>
    <mergeCell ref="O34:O37"/>
    <mergeCell ref="U29:U32"/>
    <mergeCell ref="Q29:Q32"/>
    <mergeCell ref="P34:P37"/>
    <mergeCell ref="Y33:AC33"/>
    <mergeCell ref="AB29:AB32"/>
    <mergeCell ref="Z29:Z32"/>
    <mergeCell ref="AA29:AA32"/>
    <mergeCell ref="W29:W32"/>
    <mergeCell ref="S29:S32"/>
    <mergeCell ref="T29:T32"/>
    <mergeCell ref="V29:V32"/>
    <mergeCell ref="P18:P21"/>
    <mergeCell ref="O18:O21"/>
    <mergeCell ref="AA24:AA27"/>
    <mergeCell ref="AA18:AA21"/>
    <mergeCell ref="S28:W28"/>
    <mergeCell ref="D8:E8"/>
    <mergeCell ref="G8:K8"/>
    <mergeCell ref="K29:K32"/>
    <mergeCell ref="M17:Q17"/>
    <mergeCell ref="H62:I62"/>
    <mergeCell ref="G28:K28"/>
    <mergeCell ref="G17:K17"/>
    <mergeCell ref="H24:H27"/>
    <mergeCell ref="M28:Q28"/>
    <mergeCell ref="N34:N37"/>
    <mergeCell ref="M8:Q8"/>
    <mergeCell ref="D17:E17"/>
    <mergeCell ref="G24:G27"/>
    <mergeCell ref="M24:M27"/>
    <mergeCell ref="N24:N27"/>
    <mergeCell ref="M22:Q23"/>
    <mergeCell ref="J62:K62"/>
    <mergeCell ref="D7:E7"/>
    <mergeCell ref="D29:E31"/>
    <mergeCell ref="D32:E33"/>
    <mergeCell ref="D34:E36"/>
    <mergeCell ref="D28:E28"/>
    <mergeCell ref="AB24:AB27"/>
    <mergeCell ref="S34:W40"/>
    <mergeCell ref="Q18:Q21"/>
    <mergeCell ref="T13:T16"/>
    <mergeCell ref="AB18:AB21"/>
    <mergeCell ref="Z13:Z16"/>
    <mergeCell ref="AA13:AA16"/>
    <mergeCell ref="Y17:AC17"/>
    <mergeCell ref="Y7:AC7"/>
    <mergeCell ref="Y13:Y16"/>
    <mergeCell ref="Y8:AC8"/>
    <mergeCell ref="Y24:Y27"/>
    <mergeCell ref="Y22:AC23"/>
    <mergeCell ref="S22:W23"/>
    <mergeCell ref="Z18:Z21"/>
    <mergeCell ref="S11:W12"/>
    <mergeCell ref="M38:Q40"/>
    <mergeCell ref="M18:M21"/>
    <mergeCell ref="N18:N21"/>
    <mergeCell ref="G13:K16"/>
    <mergeCell ref="S8:W8"/>
    <mergeCell ref="O13:O16"/>
    <mergeCell ref="P13:P16"/>
    <mergeCell ref="I24:I27"/>
    <mergeCell ref="J24:J27"/>
    <mergeCell ref="V24:V27"/>
    <mergeCell ref="N13:N16"/>
    <mergeCell ref="S13:S16"/>
    <mergeCell ref="P24:P27"/>
    <mergeCell ref="U13:U16"/>
    <mergeCell ref="M13:M16"/>
    <mergeCell ref="S18:W19"/>
    <mergeCell ref="S20:W21"/>
    <mergeCell ref="S17:W17"/>
    <mergeCell ref="V13:V16"/>
    <mergeCell ref="S24:S27"/>
    <mergeCell ref="U24:U27"/>
    <mergeCell ref="H79:I79"/>
    <mergeCell ref="H78:I78"/>
    <mergeCell ref="H83:I83"/>
    <mergeCell ref="H84:I84"/>
    <mergeCell ref="H82:I82"/>
    <mergeCell ref="B2:B5"/>
    <mergeCell ref="G7:K7"/>
    <mergeCell ref="M7:Q7"/>
    <mergeCell ref="S7:W7"/>
    <mergeCell ref="O24:O27"/>
    <mergeCell ref="P29:P32"/>
    <mergeCell ref="G22:K23"/>
    <mergeCell ref="S33:W33"/>
    <mergeCell ref="G29:G32"/>
    <mergeCell ref="H29:H32"/>
    <mergeCell ref="I29:I32"/>
    <mergeCell ref="J29:J32"/>
    <mergeCell ref="M29:M32"/>
    <mergeCell ref="N29:N32"/>
    <mergeCell ref="O29:O32"/>
    <mergeCell ref="Q13:Q16"/>
    <mergeCell ref="W13:W16"/>
    <mergeCell ref="K24:K27"/>
    <mergeCell ref="Q24:Q27"/>
    <mergeCell ref="J76:K76"/>
    <mergeCell ref="J77:K77"/>
    <mergeCell ref="J78:K78"/>
    <mergeCell ref="J79:K79"/>
    <mergeCell ref="J82:K82"/>
    <mergeCell ref="J63:K63"/>
    <mergeCell ref="J80:K80"/>
    <mergeCell ref="J81:K81"/>
    <mergeCell ref="H88:I88"/>
    <mergeCell ref="H85:I85"/>
    <mergeCell ref="H86:I86"/>
    <mergeCell ref="J83:K83"/>
    <mergeCell ref="J84:K84"/>
    <mergeCell ref="J85:K85"/>
    <mergeCell ref="J86:K86"/>
    <mergeCell ref="J87:K87"/>
    <mergeCell ref="J88:K88"/>
    <mergeCell ref="H87:I87"/>
    <mergeCell ref="H72:I72"/>
    <mergeCell ref="H73:I73"/>
    <mergeCell ref="H74:I74"/>
    <mergeCell ref="H75:I75"/>
    <mergeCell ref="H76:I76"/>
    <mergeCell ref="H77:I77"/>
    <mergeCell ref="AE23:AG32"/>
    <mergeCell ref="G33:H35"/>
    <mergeCell ref="I33:K35"/>
    <mergeCell ref="G36:H38"/>
    <mergeCell ref="G39:H41"/>
    <mergeCell ref="G18:K21"/>
    <mergeCell ref="J73:K73"/>
    <mergeCell ref="J74:K74"/>
    <mergeCell ref="J75:K75"/>
    <mergeCell ref="W24:W27"/>
    <mergeCell ref="T24:T27"/>
    <mergeCell ref="Y28:AC28"/>
    <mergeCell ref="AC24:AC27"/>
    <mergeCell ref="Y18:Y21"/>
    <mergeCell ref="AC18:AC21"/>
  </mergeCells>
  <pageMargins left="0.7" right="0.7" top="0.75" bottom="0.75" header="0.3" footer="0.3"/>
  <pageSetup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17"/>
  <sheetViews>
    <sheetView tabSelected="1" topLeftCell="B1" workbookViewId="0">
      <selection activeCell="B13" sqref="B13"/>
    </sheetView>
  </sheetViews>
  <sheetFormatPr baseColWidth="10" defaultColWidth="9.109375" defaultRowHeight="14.4"/>
  <cols>
    <col min="2" max="2" width="105.109375" customWidth="1"/>
    <col min="3" max="3" width="16.109375" customWidth="1"/>
    <col min="4" max="4" width="5.44140625" customWidth="1"/>
    <col min="5" max="5" width="13.109375" customWidth="1"/>
    <col min="258" max="258" width="105.109375" customWidth="1"/>
    <col min="259" max="259" width="16.109375" customWidth="1"/>
    <col min="260" max="260" width="5.44140625" customWidth="1"/>
    <col min="261" max="261" width="13.109375" customWidth="1"/>
    <col min="514" max="514" width="105.109375" customWidth="1"/>
    <col min="515" max="515" width="16.109375" customWidth="1"/>
    <col min="516" max="516" width="5.44140625" customWidth="1"/>
    <col min="517" max="517" width="13.109375" customWidth="1"/>
    <col min="770" max="770" width="105.109375" customWidth="1"/>
    <col min="771" max="771" width="16.109375" customWidth="1"/>
    <col min="772" max="772" width="5.44140625" customWidth="1"/>
    <col min="773" max="773" width="13.109375" customWidth="1"/>
    <col min="1026" max="1026" width="105.109375" customWidth="1"/>
    <col min="1027" max="1027" width="16.109375" customWidth="1"/>
    <col min="1028" max="1028" width="5.44140625" customWidth="1"/>
    <col min="1029" max="1029" width="13.109375" customWidth="1"/>
    <col min="1282" max="1282" width="105.109375" customWidth="1"/>
    <col min="1283" max="1283" width="16.109375" customWidth="1"/>
    <col min="1284" max="1284" width="5.44140625" customWidth="1"/>
    <col min="1285" max="1285" width="13.109375" customWidth="1"/>
    <col min="1538" max="1538" width="105.109375" customWidth="1"/>
    <col min="1539" max="1539" width="16.109375" customWidth="1"/>
    <col min="1540" max="1540" width="5.44140625" customWidth="1"/>
    <col min="1541" max="1541" width="13.109375" customWidth="1"/>
    <col min="1794" max="1794" width="105.109375" customWidth="1"/>
    <col min="1795" max="1795" width="16.109375" customWidth="1"/>
    <col min="1796" max="1796" width="5.44140625" customWidth="1"/>
    <col min="1797" max="1797" width="13.109375" customWidth="1"/>
    <col min="2050" max="2050" width="105.109375" customWidth="1"/>
    <col min="2051" max="2051" width="16.109375" customWidth="1"/>
    <col min="2052" max="2052" width="5.44140625" customWidth="1"/>
    <col min="2053" max="2053" width="13.109375" customWidth="1"/>
    <col min="2306" max="2306" width="105.109375" customWidth="1"/>
    <col min="2307" max="2307" width="16.109375" customWidth="1"/>
    <col min="2308" max="2308" width="5.44140625" customWidth="1"/>
    <col min="2309" max="2309" width="13.109375" customWidth="1"/>
    <col min="2562" max="2562" width="105.109375" customWidth="1"/>
    <col min="2563" max="2563" width="16.109375" customWidth="1"/>
    <col min="2564" max="2564" width="5.44140625" customWidth="1"/>
    <col min="2565" max="2565" width="13.109375" customWidth="1"/>
    <col min="2818" max="2818" width="105.109375" customWidth="1"/>
    <col min="2819" max="2819" width="16.109375" customWidth="1"/>
    <col min="2820" max="2820" width="5.44140625" customWidth="1"/>
    <col min="2821" max="2821" width="13.109375" customWidth="1"/>
    <col min="3074" max="3074" width="105.109375" customWidth="1"/>
    <col min="3075" max="3075" width="16.109375" customWidth="1"/>
    <col min="3076" max="3076" width="5.44140625" customWidth="1"/>
    <col min="3077" max="3077" width="13.109375" customWidth="1"/>
    <col min="3330" max="3330" width="105.109375" customWidth="1"/>
    <col min="3331" max="3331" width="16.109375" customWidth="1"/>
    <col min="3332" max="3332" width="5.44140625" customWidth="1"/>
    <col min="3333" max="3333" width="13.109375" customWidth="1"/>
    <col min="3586" max="3586" width="105.109375" customWidth="1"/>
    <col min="3587" max="3587" width="16.109375" customWidth="1"/>
    <col min="3588" max="3588" width="5.44140625" customWidth="1"/>
    <col min="3589" max="3589" width="13.109375" customWidth="1"/>
    <col min="3842" max="3842" width="105.109375" customWidth="1"/>
    <col min="3843" max="3843" width="16.109375" customWidth="1"/>
    <col min="3844" max="3844" width="5.44140625" customWidth="1"/>
    <col min="3845" max="3845" width="13.109375" customWidth="1"/>
    <col min="4098" max="4098" width="105.109375" customWidth="1"/>
    <col min="4099" max="4099" width="16.109375" customWidth="1"/>
    <col min="4100" max="4100" width="5.44140625" customWidth="1"/>
    <col min="4101" max="4101" width="13.109375" customWidth="1"/>
    <col min="4354" max="4354" width="105.109375" customWidth="1"/>
    <col min="4355" max="4355" width="16.109375" customWidth="1"/>
    <col min="4356" max="4356" width="5.44140625" customWidth="1"/>
    <col min="4357" max="4357" width="13.109375" customWidth="1"/>
    <col min="4610" max="4610" width="105.109375" customWidth="1"/>
    <col min="4611" max="4611" width="16.109375" customWidth="1"/>
    <col min="4612" max="4612" width="5.44140625" customWidth="1"/>
    <col min="4613" max="4613" width="13.109375" customWidth="1"/>
    <col min="4866" max="4866" width="105.109375" customWidth="1"/>
    <col min="4867" max="4867" width="16.109375" customWidth="1"/>
    <col min="4868" max="4868" width="5.44140625" customWidth="1"/>
    <col min="4869" max="4869" width="13.109375" customWidth="1"/>
    <col min="5122" max="5122" width="105.109375" customWidth="1"/>
    <col min="5123" max="5123" width="16.109375" customWidth="1"/>
    <col min="5124" max="5124" width="5.44140625" customWidth="1"/>
    <col min="5125" max="5125" width="13.109375" customWidth="1"/>
    <col min="5378" max="5378" width="105.109375" customWidth="1"/>
    <col min="5379" max="5379" width="16.109375" customWidth="1"/>
    <col min="5380" max="5380" width="5.44140625" customWidth="1"/>
    <col min="5381" max="5381" width="13.109375" customWidth="1"/>
    <col min="5634" max="5634" width="105.109375" customWidth="1"/>
    <col min="5635" max="5635" width="16.109375" customWidth="1"/>
    <col min="5636" max="5636" width="5.44140625" customWidth="1"/>
    <col min="5637" max="5637" width="13.109375" customWidth="1"/>
    <col min="5890" max="5890" width="105.109375" customWidth="1"/>
    <col min="5891" max="5891" width="16.109375" customWidth="1"/>
    <col min="5892" max="5892" width="5.44140625" customWidth="1"/>
    <col min="5893" max="5893" width="13.109375" customWidth="1"/>
    <col min="6146" max="6146" width="105.109375" customWidth="1"/>
    <col min="6147" max="6147" width="16.109375" customWidth="1"/>
    <col min="6148" max="6148" width="5.44140625" customWidth="1"/>
    <col min="6149" max="6149" width="13.109375" customWidth="1"/>
    <col min="6402" max="6402" width="105.109375" customWidth="1"/>
    <col min="6403" max="6403" width="16.109375" customWidth="1"/>
    <col min="6404" max="6404" width="5.44140625" customWidth="1"/>
    <col min="6405" max="6405" width="13.109375" customWidth="1"/>
    <col min="6658" max="6658" width="105.109375" customWidth="1"/>
    <col min="6659" max="6659" width="16.109375" customWidth="1"/>
    <col min="6660" max="6660" width="5.44140625" customWidth="1"/>
    <col min="6661" max="6661" width="13.109375" customWidth="1"/>
    <col min="6914" max="6914" width="105.109375" customWidth="1"/>
    <col min="6915" max="6915" width="16.109375" customWidth="1"/>
    <col min="6916" max="6916" width="5.44140625" customWidth="1"/>
    <col min="6917" max="6917" width="13.109375" customWidth="1"/>
    <col min="7170" max="7170" width="105.109375" customWidth="1"/>
    <col min="7171" max="7171" width="16.109375" customWidth="1"/>
    <col min="7172" max="7172" width="5.44140625" customWidth="1"/>
    <col min="7173" max="7173" width="13.109375" customWidth="1"/>
    <col min="7426" max="7426" width="105.109375" customWidth="1"/>
    <col min="7427" max="7427" width="16.109375" customWidth="1"/>
    <col min="7428" max="7428" width="5.44140625" customWidth="1"/>
    <col min="7429" max="7429" width="13.109375" customWidth="1"/>
    <col min="7682" max="7682" width="105.109375" customWidth="1"/>
    <col min="7683" max="7683" width="16.109375" customWidth="1"/>
    <col min="7684" max="7684" width="5.44140625" customWidth="1"/>
    <col min="7685" max="7685" width="13.109375" customWidth="1"/>
    <col min="7938" max="7938" width="105.109375" customWidth="1"/>
    <col min="7939" max="7939" width="16.109375" customWidth="1"/>
    <col min="7940" max="7940" width="5.44140625" customWidth="1"/>
    <col min="7941" max="7941" width="13.109375" customWidth="1"/>
    <col min="8194" max="8194" width="105.109375" customWidth="1"/>
    <col min="8195" max="8195" width="16.109375" customWidth="1"/>
    <col min="8196" max="8196" width="5.44140625" customWidth="1"/>
    <col min="8197" max="8197" width="13.109375" customWidth="1"/>
    <col min="8450" max="8450" width="105.109375" customWidth="1"/>
    <col min="8451" max="8451" width="16.109375" customWidth="1"/>
    <col min="8452" max="8452" width="5.44140625" customWidth="1"/>
    <col min="8453" max="8453" width="13.109375" customWidth="1"/>
    <col min="8706" max="8706" width="105.109375" customWidth="1"/>
    <col min="8707" max="8707" width="16.109375" customWidth="1"/>
    <col min="8708" max="8708" width="5.44140625" customWidth="1"/>
    <col min="8709" max="8709" width="13.109375" customWidth="1"/>
    <col min="8962" max="8962" width="105.109375" customWidth="1"/>
    <col min="8963" max="8963" width="16.109375" customWidth="1"/>
    <col min="8964" max="8964" width="5.44140625" customWidth="1"/>
    <col min="8965" max="8965" width="13.109375" customWidth="1"/>
    <col min="9218" max="9218" width="105.109375" customWidth="1"/>
    <col min="9219" max="9219" width="16.109375" customWidth="1"/>
    <col min="9220" max="9220" width="5.44140625" customWidth="1"/>
    <col min="9221" max="9221" width="13.109375" customWidth="1"/>
    <col min="9474" max="9474" width="105.109375" customWidth="1"/>
    <col min="9475" max="9475" width="16.109375" customWidth="1"/>
    <col min="9476" max="9476" width="5.44140625" customWidth="1"/>
    <col min="9477" max="9477" width="13.109375" customWidth="1"/>
    <col min="9730" max="9730" width="105.109375" customWidth="1"/>
    <col min="9731" max="9731" width="16.109375" customWidth="1"/>
    <col min="9732" max="9732" width="5.44140625" customWidth="1"/>
    <col min="9733" max="9733" width="13.109375" customWidth="1"/>
    <col min="9986" max="9986" width="105.109375" customWidth="1"/>
    <col min="9987" max="9987" width="16.109375" customWidth="1"/>
    <col min="9988" max="9988" width="5.44140625" customWidth="1"/>
    <col min="9989" max="9989" width="13.109375" customWidth="1"/>
    <col min="10242" max="10242" width="105.109375" customWidth="1"/>
    <col min="10243" max="10243" width="16.109375" customWidth="1"/>
    <col min="10244" max="10244" width="5.44140625" customWidth="1"/>
    <col min="10245" max="10245" width="13.109375" customWidth="1"/>
    <col min="10498" max="10498" width="105.109375" customWidth="1"/>
    <col min="10499" max="10499" width="16.109375" customWidth="1"/>
    <col min="10500" max="10500" width="5.44140625" customWidth="1"/>
    <col min="10501" max="10501" width="13.109375" customWidth="1"/>
    <col min="10754" max="10754" width="105.109375" customWidth="1"/>
    <col min="10755" max="10755" width="16.109375" customWidth="1"/>
    <col min="10756" max="10756" width="5.44140625" customWidth="1"/>
    <col min="10757" max="10757" width="13.109375" customWidth="1"/>
    <col min="11010" max="11010" width="105.109375" customWidth="1"/>
    <col min="11011" max="11011" width="16.109375" customWidth="1"/>
    <col min="11012" max="11012" width="5.44140625" customWidth="1"/>
    <col min="11013" max="11013" width="13.109375" customWidth="1"/>
    <col min="11266" max="11266" width="105.109375" customWidth="1"/>
    <col min="11267" max="11267" width="16.109375" customWidth="1"/>
    <col min="11268" max="11268" width="5.44140625" customWidth="1"/>
    <col min="11269" max="11269" width="13.109375" customWidth="1"/>
    <col min="11522" max="11522" width="105.109375" customWidth="1"/>
    <col min="11523" max="11523" width="16.109375" customWidth="1"/>
    <col min="11524" max="11524" width="5.44140625" customWidth="1"/>
    <col min="11525" max="11525" width="13.109375" customWidth="1"/>
    <col min="11778" max="11778" width="105.109375" customWidth="1"/>
    <col min="11779" max="11779" width="16.109375" customWidth="1"/>
    <col min="11780" max="11780" width="5.44140625" customWidth="1"/>
    <col min="11781" max="11781" width="13.109375" customWidth="1"/>
    <col min="12034" max="12034" width="105.109375" customWidth="1"/>
    <col min="12035" max="12035" width="16.109375" customWidth="1"/>
    <col min="12036" max="12036" width="5.44140625" customWidth="1"/>
    <col min="12037" max="12037" width="13.109375" customWidth="1"/>
    <col min="12290" max="12290" width="105.109375" customWidth="1"/>
    <col min="12291" max="12291" width="16.109375" customWidth="1"/>
    <col min="12292" max="12292" width="5.44140625" customWidth="1"/>
    <col min="12293" max="12293" width="13.109375" customWidth="1"/>
    <col min="12546" max="12546" width="105.109375" customWidth="1"/>
    <col min="12547" max="12547" width="16.109375" customWidth="1"/>
    <col min="12548" max="12548" width="5.44140625" customWidth="1"/>
    <col min="12549" max="12549" width="13.109375" customWidth="1"/>
    <col min="12802" max="12802" width="105.109375" customWidth="1"/>
    <col min="12803" max="12803" width="16.109375" customWidth="1"/>
    <col min="12804" max="12804" width="5.44140625" customWidth="1"/>
    <col min="12805" max="12805" width="13.109375" customWidth="1"/>
    <col min="13058" max="13058" width="105.109375" customWidth="1"/>
    <col min="13059" max="13059" width="16.109375" customWidth="1"/>
    <col min="13060" max="13060" width="5.44140625" customWidth="1"/>
    <col min="13061" max="13061" width="13.109375" customWidth="1"/>
    <col min="13314" max="13314" width="105.109375" customWidth="1"/>
    <col min="13315" max="13315" width="16.109375" customWidth="1"/>
    <col min="13316" max="13316" width="5.44140625" customWidth="1"/>
    <col min="13317" max="13317" width="13.109375" customWidth="1"/>
    <col min="13570" max="13570" width="105.109375" customWidth="1"/>
    <col min="13571" max="13571" width="16.109375" customWidth="1"/>
    <col min="13572" max="13572" width="5.44140625" customWidth="1"/>
    <col min="13573" max="13573" width="13.109375" customWidth="1"/>
    <col min="13826" max="13826" width="105.109375" customWidth="1"/>
    <col min="13827" max="13827" width="16.109375" customWidth="1"/>
    <col min="13828" max="13828" width="5.44140625" customWidth="1"/>
    <col min="13829" max="13829" width="13.109375" customWidth="1"/>
    <col min="14082" max="14082" width="105.109375" customWidth="1"/>
    <col min="14083" max="14083" width="16.109375" customWidth="1"/>
    <col min="14084" max="14084" width="5.44140625" customWidth="1"/>
    <col min="14085" max="14085" width="13.109375" customWidth="1"/>
    <col min="14338" max="14338" width="105.109375" customWidth="1"/>
    <col min="14339" max="14339" width="16.109375" customWidth="1"/>
    <col min="14340" max="14340" width="5.44140625" customWidth="1"/>
    <col min="14341" max="14341" width="13.109375" customWidth="1"/>
    <col min="14594" max="14594" width="105.109375" customWidth="1"/>
    <col min="14595" max="14595" width="16.109375" customWidth="1"/>
    <col min="14596" max="14596" width="5.44140625" customWidth="1"/>
    <col min="14597" max="14597" width="13.109375" customWidth="1"/>
    <col min="14850" max="14850" width="105.109375" customWidth="1"/>
    <col min="14851" max="14851" width="16.109375" customWidth="1"/>
    <col min="14852" max="14852" width="5.44140625" customWidth="1"/>
    <col min="14853" max="14853" width="13.109375" customWidth="1"/>
    <col min="15106" max="15106" width="105.109375" customWidth="1"/>
    <col min="15107" max="15107" width="16.109375" customWidth="1"/>
    <col min="15108" max="15108" width="5.44140625" customWidth="1"/>
    <col min="15109" max="15109" width="13.109375" customWidth="1"/>
    <col min="15362" max="15362" width="105.109375" customWidth="1"/>
    <col min="15363" max="15363" width="16.109375" customWidth="1"/>
    <col min="15364" max="15364" width="5.44140625" customWidth="1"/>
    <col min="15365" max="15365" width="13.109375" customWidth="1"/>
    <col min="15618" max="15618" width="105.109375" customWidth="1"/>
    <col min="15619" max="15619" width="16.109375" customWidth="1"/>
    <col min="15620" max="15620" width="5.44140625" customWidth="1"/>
    <col min="15621" max="15621" width="13.109375" customWidth="1"/>
    <col min="15874" max="15874" width="105.109375" customWidth="1"/>
    <col min="15875" max="15875" width="16.109375" customWidth="1"/>
    <col min="15876" max="15876" width="5.44140625" customWidth="1"/>
    <col min="15877" max="15877" width="13.109375" customWidth="1"/>
    <col min="16130" max="16130" width="105.109375" customWidth="1"/>
    <col min="16131" max="16131" width="16.109375" customWidth="1"/>
    <col min="16132" max="16132" width="5.44140625" customWidth="1"/>
    <col min="16133" max="16133" width="13.109375" customWidth="1"/>
  </cols>
  <sheetData>
    <row r="1" spans="1:24" s="9" customFormat="1" ht="22.8">
      <c r="A1" s="3" t="s">
        <v>159</v>
      </c>
      <c r="B1" s="4"/>
      <c r="C1" s="5"/>
      <c r="D1" s="6"/>
      <c r="E1" s="6"/>
      <c r="F1" s="6"/>
      <c r="G1" s="6"/>
      <c r="H1" s="6"/>
      <c r="I1" s="5"/>
      <c r="J1" s="6"/>
      <c r="K1" s="6"/>
      <c r="L1" s="6"/>
      <c r="M1" s="6"/>
      <c r="N1" s="6"/>
      <c r="O1" s="5"/>
      <c r="P1" s="6"/>
      <c r="Q1" s="6"/>
      <c r="R1" s="6"/>
      <c r="S1" s="6"/>
      <c r="T1" s="6"/>
      <c r="U1" s="5"/>
      <c r="V1" s="6"/>
      <c r="W1" s="6"/>
      <c r="X1" s="6"/>
    </row>
    <row r="2" spans="1:24" s="9" customFormat="1" ht="22.8">
      <c r="A2" s="10" t="s">
        <v>160</v>
      </c>
      <c r="B2" s="11"/>
      <c r="C2" s="8"/>
      <c r="D2" s="7"/>
      <c r="E2" s="7"/>
      <c r="F2" s="7"/>
      <c r="G2" s="7"/>
      <c r="H2" s="7"/>
      <c r="I2" s="8"/>
      <c r="J2" s="7"/>
      <c r="K2" s="7"/>
      <c r="L2" s="7"/>
      <c r="M2" s="7"/>
      <c r="N2" s="7"/>
      <c r="O2" s="8"/>
      <c r="P2" s="7"/>
      <c r="Q2" s="7"/>
      <c r="R2" s="7"/>
      <c r="S2" s="7"/>
      <c r="T2" s="7"/>
      <c r="U2" s="8"/>
      <c r="V2" s="7"/>
      <c r="W2" s="7"/>
      <c r="X2" s="7"/>
    </row>
    <row r="3" spans="1:24" s="9" customFormat="1" ht="22.8">
      <c r="A3" s="14" t="s">
        <v>161</v>
      </c>
      <c r="B3" s="15"/>
      <c r="C3" s="13"/>
      <c r="D3" s="12"/>
      <c r="E3" s="12"/>
      <c r="F3" s="12"/>
      <c r="G3" s="12"/>
      <c r="H3" s="12"/>
      <c r="I3" s="13"/>
      <c r="J3" s="12"/>
      <c r="K3" s="12"/>
      <c r="L3" s="12"/>
      <c r="M3" s="12"/>
      <c r="N3" s="12"/>
      <c r="O3" s="13"/>
      <c r="P3" s="12"/>
      <c r="Q3" s="12"/>
      <c r="R3" s="12"/>
      <c r="S3" s="12"/>
      <c r="T3" s="12"/>
      <c r="U3" s="13"/>
      <c r="V3" s="12"/>
      <c r="W3" s="12"/>
      <c r="X3" s="12"/>
    </row>
    <row r="4" spans="1:24" s="9" customFormat="1" ht="15" thickBot="1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6"/>
      <c r="Q4" s="16"/>
      <c r="R4" s="16"/>
      <c r="S4" s="16"/>
      <c r="T4" s="16"/>
      <c r="U4" s="13"/>
      <c r="V4" s="16"/>
    </row>
    <row r="5" spans="1:24" s="22" customFormat="1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20"/>
      <c r="Q5" s="20"/>
      <c r="R5" s="20"/>
      <c r="S5" s="20"/>
      <c r="T5" s="20"/>
      <c r="U5" s="21"/>
      <c r="V5" s="20"/>
    </row>
    <row r="6" spans="1:24">
      <c r="A6" s="25"/>
      <c r="B6" s="26"/>
      <c r="C6" s="27"/>
      <c r="D6" s="27"/>
      <c r="E6" s="28"/>
    </row>
    <row r="7" spans="1:24">
      <c r="A7" s="25"/>
      <c r="B7" s="26"/>
      <c r="C7" s="27"/>
      <c r="D7" s="27"/>
      <c r="E7" s="28"/>
    </row>
    <row r="8" spans="1:24" s="9" customFormat="1" ht="17.399999999999999">
      <c r="A8" s="23" t="s">
        <v>174</v>
      </c>
      <c r="C8" s="24"/>
      <c r="D8" s="24"/>
      <c r="E8" s="24"/>
    </row>
    <row r="9" spans="1:24">
      <c r="A9" s="25">
        <v>1.1000000000000001</v>
      </c>
      <c r="B9" s="26" t="s">
        <v>129</v>
      </c>
      <c r="C9" s="27" t="s">
        <v>130</v>
      </c>
      <c r="D9" s="27">
        <v>0</v>
      </c>
      <c r="E9" s="28">
        <f>TIME(8,0,0)</f>
        <v>0.33333333333333331</v>
      </c>
    </row>
    <row r="10" spans="1:24" s="29" customFormat="1">
      <c r="A10" s="25">
        <v>1.2</v>
      </c>
      <c r="B10" s="363" t="s">
        <v>175</v>
      </c>
      <c r="C10" s="27" t="s">
        <v>130</v>
      </c>
      <c r="D10" s="27">
        <v>2</v>
      </c>
      <c r="E10" s="28">
        <f>E9+TIME(0,D10,G3)</f>
        <v>0.3347222222222222</v>
      </c>
    </row>
    <row r="11" spans="1:24">
      <c r="A11" s="25">
        <v>1.2</v>
      </c>
      <c r="B11" s="363" t="s">
        <v>180</v>
      </c>
      <c r="C11" s="27" t="s">
        <v>130</v>
      </c>
      <c r="D11" s="27">
        <v>2</v>
      </c>
      <c r="E11" s="28">
        <f>E9+TIME(0,D11,G4)</f>
        <v>0.3347222222222222</v>
      </c>
    </row>
    <row r="12" spans="1:24" s="29" customFormat="1">
      <c r="A12" s="25">
        <v>1.3</v>
      </c>
      <c r="B12" s="363" t="s">
        <v>178</v>
      </c>
      <c r="C12" s="27" t="s">
        <v>179</v>
      </c>
      <c r="D12" s="27">
        <v>30</v>
      </c>
      <c r="E12" s="28">
        <f>E11+TIME(0,D12,G1)</f>
        <v>0.35555555555555551</v>
      </c>
    </row>
    <row r="13" spans="1:24" s="29" customFormat="1">
      <c r="A13" s="25">
        <v>1.4</v>
      </c>
      <c r="B13" s="26" t="s">
        <v>181</v>
      </c>
      <c r="C13" s="27" t="s">
        <v>130</v>
      </c>
      <c r="D13" s="27">
        <v>30</v>
      </c>
      <c r="E13" s="28">
        <f>E12+TIME(0,D13,G2)</f>
        <v>0.37638888888888883</v>
      </c>
    </row>
    <row r="14" spans="1:24" s="29" customFormat="1">
      <c r="A14" s="25">
        <v>1.5</v>
      </c>
      <c r="B14" s="26" t="s">
        <v>132</v>
      </c>
      <c r="C14" s="27" t="s">
        <v>130</v>
      </c>
      <c r="D14" s="27">
        <v>1</v>
      </c>
      <c r="E14" s="28">
        <f>E13+TIME(0,D14,G7)</f>
        <v>0.37708333333333327</v>
      </c>
    </row>
    <row r="15" spans="1:24">
      <c r="A15" s="25"/>
      <c r="B15" s="26"/>
      <c r="C15" s="27"/>
      <c r="D15" s="27"/>
      <c r="E15" s="28"/>
    </row>
    <row r="16" spans="1:24">
      <c r="A16" s="25"/>
      <c r="B16" s="26"/>
      <c r="C16" s="27"/>
      <c r="D16" s="27"/>
      <c r="E16" s="28"/>
    </row>
    <row r="17" spans="1:5">
      <c r="A17" s="25"/>
      <c r="B17" s="26"/>
      <c r="C17" s="27"/>
      <c r="D17" s="27"/>
      <c r="E17" s="2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8.88671875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WG 15</vt:lpstr>
      <vt:lpstr>IG THz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Thomas Kuerner</cp:lastModifiedBy>
  <cp:lastPrinted>2014-04-03T15:16:04Z</cp:lastPrinted>
  <dcterms:created xsi:type="dcterms:W3CDTF">2013-03-30T01:13:14Z</dcterms:created>
  <dcterms:modified xsi:type="dcterms:W3CDTF">2016-03-16T00:01:57Z</dcterms:modified>
</cp:coreProperties>
</file>