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725"/>
  <workbookPr date1904="1" showInkAnnotation="0" autoCompressPictures="0"/>
  <bookViews>
    <workbookView xWindow="0" yWindow="0" windowWidth="28800" windowHeight="17460" tabRatio="500" activeTab="1"/>
  </bookViews>
  <sheets>
    <sheet name="Cover" sheetId="2" r:id="rId1"/>
    <sheet name="REVc-D00" sheetId="1" r:id="rId2"/>
  </sheets>
  <definedNames>
    <definedName name="_xlnm._FilterDatabase" localSheetId="1" hidden="1">'REVc-D00'!$A$1:$L$448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O5" i="1" l="1"/>
  <c r="O3" i="1"/>
  <c r="O2" i="1"/>
</calcChain>
</file>

<file path=xl/sharedStrings.xml><?xml version="1.0" encoding="utf-8"?>
<sst xmlns="http://schemas.openxmlformats.org/spreadsheetml/2006/main" count="3449" uniqueCount="1458">
  <si>
    <t>Comment #</t>
  </si>
  <si>
    <t>Name</t>
  </si>
  <si>
    <t>Index #</t>
  </si>
  <si>
    <t>Category</t>
  </si>
  <si>
    <t>Page</t>
  </si>
  <si>
    <t>Subclause</t>
  </si>
  <si>
    <t>Line</t>
  </si>
  <si>
    <t>Comment</t>
  </si>
  <si>
    <t>Proposed Change</t>
  </si>
  <si>
    <t>Disposition Detail</t>
  </si>
  <si>
    <t>i-447</t>
  </si>
  <si>
    <t>Gilb, James</t>
  </si>
  <si>
    <t>Editorial</t>
  </si>
  <si>
    <t>8.4.2.6</t>
  </si>
  <si>
    <t>The cross reference to 7.2.3 is not a hyperlink and points to the wrong subclause.</t>
  </si>
  <si>
    <t>Yes</t>
  </si>
  <si>
    <t>Fix it to point to the correct security subclause.</t>
  </si>
  <si>
    <t>i-446</t>
  </si>
  <si>
    <t>Technical</t>
  </si>
  <si>
    <t>"macFcsErrorCount" "macSecurityFailure" and macDuplicateFrameCount" should be incremented even though the frame is not passed out of the MAC (it is, instead discarded).</t>
  </si>
  <si>
    <t>Change the following sentence to reference frames received from the PHY, not frames passed up to the next higher layer.</t>
  </si>
  <si>
    <t>i-445</t>
  </si>
  <si>
    <t>"The MAC PIB attributes in 8.4.2.1 apply." is meaningless in this context.</t>
  </si>
  <si>
    <t>Delete this sentence here and the other occurences in this Clause.</t>
  </si>
  <si>
    <t>i-444</t>
  </si>
  <si>
    <t>7.4.4.11</t>
  </si>
  <si>
    <t>MR-FSK Generic PHY IE is defined but not used</t>
  </si>
  <si>
    <t>Define the method by which the Generic PHY IE is used, perhaps in conjunction with PHY change.</t>
  </si>
  <si>
    <t>i-443</t>
  </si>
  <si>
    <t>8.4.2.4</t>
  </si>
  <si>
    <t>The allocation table should not be in the PIB as it is out of date.  In addition, the direction parameter applies to each DSME GTS, but only one is listed.  The previous response was that the next higher layer may need to the neighbor information, but this has already been passed up via the MLMEs, so the next higher layer already has this information.  The reference to the table is wrong as well as it refers to it as a format, but PIBs are not formatted in that way.</t>
  </si>
  <si>
    <t>Delete the Allocation Counter Table and all references to it.</t>
  </si>
  <si>
    <t>i-442</t>
  </si>
  <si>
    <t>6.12.1</t>
  </si>
  <si>
    <t>The figure here is not in the correct format for our standard, it should be an MSC.  There is no timing shown in the figure, hence an MSC is the correct way.</t>
  </si>
  <si>
    <t>Have the technical editor replace this figure with an equivalent MSC.</t>
  </si>
  <si>
    <t>i-441</t>
  </si>
  <si>
    <t>6.11.5.5</t>
  </si>
  <si>
    <t>The paragraph "The procedure of DSME GTS change shall be initiated either by the MAC or by the next higher layer issuing an MLME-DSME-GTS.request primitive with the ManagementType parameter set to REDUCE." is written incorrectly (the MAC doesn't isssue .request primitives.)</t>
  </si>
  <si>
    <t>Change to "The procedure of DSME GTS change shall be initiated either by the MAC or by the next higher layer.  The next higher layer initiates a DSME GTS change by issuing an MLME-DSME-GTS.request primitive with the ManagementType parameter set to REDUCE."</t>
  </si>
  <si>
    <t>i-440</t>
  </si>
  <si>
    <t>The destination allocates DSME GTS's, but here it is required to know when higher priority transmissions have been completed.  However, only the source knows that the higher priority transmissions have been completed.  Thus, it is not possible for the destination to comply with this requirement.  The next higher layer has the knowledge to decide which GTS requests to respond to and which ones to delete.  It may want to prioritize a certain source over other sources.  It may use more than one priority level or treat them differently.  In any event, according to the allocation description, the next higher layer decides which GTS's to allocate and this standard cannot define the behavior of this next higher layer.  If we want to re-define this to happen in the MAC, then we can define the behavior.</t>
  </si>
  <si>
    <t>Remove all text discussion the priority of allocations and the order in which allocation requests are handled.  Simply note that the next higher layer decides this.  Delete the paragraph "After the higher priority data ... DSME GTSs to the corresponding source."</t>
  </si>
  <si>
    <t>i-439</t>
  </si>
  <si>
    <t>6.11.5.1</t>
  </si>
  <si>
    <t>The DSME GTS allocation procedure works if all the messages are received by all the devices in the network.  It is not clear that there is an error recovery method to handle the case in which there is a duplicated GTS that is not found during the initial allocation procedure.  It appears that if a device sees a duplicate allocation, it notifies the other device that then shall deallocate the GTS.  Note that both devices could discover at essentially the same time and would both de-allocate the GTS.  Also, as the devices are hopping around the channels, a broadcast message is basically guaranteed not to be heard by all of the devices in the network. This could be avoided if these allocation message are only sent in the CAP, which apparently is on a channel shared by all devices (a good thing for sure). It says that the request is sent during the CAP (good), but the response and notify are apparently allowed to be sent at any time.</t>
  </si>
  <si>
    <t>Clarify in the text that these frames are always sent in the CAP to improve the probability that all devices in the network will hear the messages.  Add text that describes what happens when a device misses the response and notify messages, but has a conflict.  How will the device find out as these messages are not repeated?</t>
  </si>
  <si>
    <t>i-438</t>
  </si>
  <si>
    <t>DSMESABSubblockIndex and DSMESABSubblockLength are referred to as primitive parameters, but they do not appear in the MAC services.  Most likely, they are supposed to be part of the DSMESABSpecification.</t>
  </si>
  <si>
    <t>Create a new table that defines what a DSMESABSpecification contains in the MAC services.  These then map to the frame formats in the appropriate IE subclause (7.5.14, apparently).  For example, on page 264, line 11, Table 110 indicates that the format of this item is defined in 7.5.14, but this is a frame format and not a primitive definition.</t>
  </si>
  <si>
    <t>i-437</t>
  </si>
  <si>
    <t>6.11.5</t>
  </si>
  <si>
    <t>In this line, it says that the destination allocates the DSME GTS, but on page 89, line 4, it says that the source initiates the allocation.  This text repeats normative requirements that are better stated in the subclause on allocation.</t>
  </si>
  <si>
    <t>Unapplied change, was CID 26 in LB94, Change the text
"A DSME GTS shall be allocated by the destination device, ... between the source device and the destination device. DSME GTS shall be allocated before use, with the destination device deciding whether to allocate ... the current slot availability."
To be
 "A DSME-GTS allows a pair of device to exchange a data frama and an acknowledgement frame. A DSME GTS shall be allocated between a pair of device before use. Allocation of DSME-GTS is initiated by a source device by transmitting a DSME-GTS request command during a CAP The desitnation device decide whether to allocate a DSME GTS based on the requirements of the DSME GTS request and the current slot availability as described in 5.11.6.1."</t>
  </si>
  <si>
    <t>i-436</t>
  </si>
  <si>
    <t>6.11.4</t>
  </si>
  <si>
    <t>"macCAPReductionFlag" violates two editorial conventions, i.e., acronyms are camel case in PIB names and "Flag" is not used, particularly as  this is a Boolean and not a flag.</t>
  </si>
  <si>
    <t>Change the name of the PIB attribute to be "macCapReduction".  Search for other occurrences of "flag" and non-camel cased PIB attributes and fix editorially.</t>
  </si>
  <si>
    <t>i-435</t>
  </si>
  <si>
    <t>7.4.2.7</t>
  </si>
  <si>
    <t>In Table 11, us is used with out units.  According to the style guide it should be spelled out.   Also, in the text above, 2s is used instead of 2's</t>
  </si>
  <si>
    <t>Change to microseconds and check on the correct use of 2's vs. 2s with IEEE editor.</t>
  </si>
  <si>
    <t>i-434</t>
  </si>
  <si>
    <t>6.7.1</t>
  </si>
  <si>
    <t>It is implicit, but not stated, that a frame sent in a GTS shall end before the end of the GTS.  This is also true of frames sent in the CAP, if there is no GTS, in that they need to end prior to the next scheduled beacon (in a beacon enabled PAN, of course).   Also, if the frame that is sent requires and ACK, there there needs to be enough time for the frame, an AIFS and the ACK frame.  Complicating this is two issues: 1) ACK frames are no longer a fixed number of octets and the originating device does not know the number of IEs that will be sent in the ACK frame and 2) the preamble for some PHYs is now variable length (and is potentially, quite long, longer than the MAC payload of the ACK frame).</t>
  </si>
  <si>
    <t>1) Add text that states that the transmission of the frame and, if requested, ACK shall end prior to the end of that time period (GTS, DSME-GTS or CAP) and the guard time. 2) State that the ACK frame timing shall be determined using the default SHR or PHR length (and define this term for PHYs with variable SHR and/or PHR lengths). 3) Include a copy of the guard time section from IEEE Std 802.15.3-2003, 8.4.3.6 (or a cross reference to it). 4)  Add a sentence that states that the ACK timing calculation includes the length of any IEs that are required to be sent, e.g., the Time Sync Info IE, based on the operating mode of the system.  5) Update the ACK text to indicate that when there is limited time, ACK is only sent with the default PHR and SHR lengths and no Ies.</t>
  </si>
  <si>
    <t>i-433</t>
  </si>
  <si>
    <t>6.7.4.2</t>
  </si>
  <si>
    <t>The use of NACK is predicated on "due to resource constraints (e.g., insufficient buffer space).", but the next higher layer of the target device can only signal a lack of buffers, not any other resource constraint.  Thus, when the originating device receives the NACK, it has no idea why the target device dropped the frame.  Furthermore, there is no messaging to tell the device when it should resume sending frames again.  For example, if the originating device sends a 2000 octet frame, but the target has room only for a 500 octet frame, then the originating device should hold off on sending that  frame, but it could send a 128 octet frame.</t>
  </si>
  <si>
    <t>The attempt at flow control with NACK is incomplete and has multiple logical flaws.  It doesn't work as described and gives the implementer the impression that it will deliver a feature that it is incapable of delivering.  Delete the sentences on page 70, 6.7.4.2, line 37, "When returning Time Correction IE,... by setting
macNoHLBuffers to TRUE.", in 7.4.2.7, delete the Table 11 and change the Time Sync Info description to be "The Time Sync Info field shall be set to the time correction, in microseconds, in 2's complement format.  This encoding allows both positive and negative time corrections to be communicated."  Delete the PIB attribute macNoHLBuffers in 8.4.2.2.3, page 298, line 29.</t>
  </si>
  <si>
    <t>i-432</t>
  </si>
  <si>
    <t>8.4.2.2.3</t>
  </si>
  <si>
    <t>The definition of macNoHLBuffers says "If the value is TRUE, the higher layer receiving the frame payload cannot buffer it,", but the setting of a PIB attribute is asynchronous to the reception of frames.  The buffer space in the next higher layer is dynamic and changes asynchronously with respect to the frames that may be received by the MAC.  Hence, this information is always out of date and so is not useful.</t>
  </si>
  <si>
    <t>Delete macNoHLBuffers from the PIB Table and the sentence on page 70, 6.7.4.2, line 41, "A higher layer may signal lack of buffers by setting macNoHLBuffers to TRUE."</t>
  </si>
  <si>
    <t>i-431</t>
  </si>
  <si>
    <t>The text indicates that a negative acknowledgment can be sent if the frame "could not be transferred to a higher layer due to resource constraints"  However, the MCPS-DATA.indication does not have, for good reason, an MCPS-DATA.response that would indicate that the next higher layer is incapable of receiving the data.  Even if such an MCPS existed, there would be no way for the next higher layer to respond quickly enough to fill out this IE.  Furthermore, an acknowledgement does not mean that the next higher layer will continue to process the frame.  After the ACK is sent, it may then decide to discard the frame for any reason, including lack of buffer space (if, for example, it needs to clear space for a more important frame).  Thus, neither an ACK nor a NACK tells the sending device anything about the status of the frame at the receiving device.  It is wrong to imply to the implementer that this information is relevant.</t>
  </si>
  <si>
    <t>Delete negative acknowledgement and all associated text.  Allow only one method to encode the field.</t>
  </si>
  <si>
    <t>i-430</t>
  </si>
  <si>
    <t>F</t>
  </si>
  <si>
    <t>TRLE describes activity that, by the IEEE 802 Overview and Architecture standard, occurs at layers above the MAC, either in the LLC sublayer or in the networking layer.  The presently described work is out of scope.  In addition, 802.15.10 is defining a complete layer 2 routing method compatible with 802.15.4 that superseded TRLE.</t>
  </si>
  <si>
    <t>Delete TRLE and all associated text.</t>
  </si>
  <si>
    <t>i-429</t>
  </si>
  <si>
    <t>7.4.4.3</t>
  </si>
  <si>
    <t>The IE does not associate at TX/RX/Shared slot with a specific device by address, either short or long.</t>
  </si>
  <si>
    <t>Add an address to be associated with the slot as sources and destination.</t>
  </si>
  <si>
    <t>i-428</t>
  </si>
  <si>
    <t>The description of the three link direction fields doesn't quite capture the reserved values and the  possible values well.</t>
  </si>
  <si>
    <t>Replace with a table that has TX, RX, Shared and RX/Shared defined, with all others as reserved.</t>
  </si>
  <si>
    <t>i-427</t>
  </si>
  <si>
    <t>8.2.19.1</t>
  </si>
  <si>
    <t>Table 98 is missing its header row.</t>
  </si>
  <si>
    <t>Add heading row when it splits across pages.  Also, continue to complain about the previous editor who did not correctly create the tables.</t>
  </si>
  <si>
    <t>i-426</t>
  </si>
  <si>
    <t>8.4.2.2</t>
  </si>
  <si>
    <t>"Subclause 8.4.2.1 applies except that the attributes macMinBe and maxMaxBe in Table 133 shall be according to Table 135 and an additional attribute macDisconnectTime is required as defined in Table 135." doesn't make any sense.</t>
  </si>
  <si>
    <t>Replace with "Table 135 contains the PIB entries for TSCH mode."</t>
  </si>
  <si>
    <t>i-425</t>
  </si>
  <si>
    <t>macJoinPriority isn't a higher layer function, as it is described in the text.  It is fully determined and used by the MAC.</t>
  </si>
  <si>
    <t>Delete macJoinPriority as a PIB entry</t>
  </si>
  <si>
    <t>i-424</t>
  </si>
  <si>
    <t>The optional/mandatory/conditional optional should be put in the table somewhere.</t>
  </si>
  <si>
    <t>Add a column to the table that indicates the requirements for the Ies</t>
  </si>
  <si>
    <t>i-423</t>
  </si>
  <si>
    <t>6.2.5.3</t>
  </si>
  <si>
    <t>"Shared links (links with the linkOptions Bitmap set to shared transmission)" is wrong in that there is no linkOption bitmap.  The link is shared because of how it is used, not because of the bitmap.  The setting of the field is defined in the MAC frame formats section and does not need to be stated here.</t>
  </si>
  <si>
    <t>Delete "(links with the linkOptions Bitmap set to shared transmission)"</t>
  </si>
  <si>
    <t>i-422</t>
  </si>
  <si>
    <t>8.2.13.1</t>
  </si>
  <si>
    <t>"containing the IEs provided or macEbIeList if present", well PIB values are always present and they may be set to null because the next higher layer doesn't want anything sent out.  The MAC cannot tell which ones are to be sent.  Later on, in the MLME-BEACON.request, only those in the PIB are sent.</t>
  </si>
  <si>
    <t>State that in this case, both the IEs passed in the primitive and the PIB value are used in the beacon.</t>
  </si>
  <si>
    <t>i-421</t>
  </si>
  <si>
    <t>8.4.2.8</t>
  </si>
  <si>
    <t>macEBIeList is not correctly defined as the MAC cannot differentiate between header and payload Ies</t>
  </si>
  <si>
    <t>Create two PIB entries, one for EB header IEs and one for EB payload IEs. Specify that each of these is a list of the appropriate IEs, excluding the termination Ies.</t>
  </si>
  <si>
    <t>i-420</t>
  </si>
  <si>
    <t>Review use of IE ID versus IEs.  Who builds the IEs?  For example, if the upper layer wants to send IE number x, does it send just x as the IE ID or does it need to pass the entire IE?  Should both methods be allowed in the MLME?</t>
  </si>
  <si>
    <t>Remove all IE construction from the upper layer and pass only IDs.</t>
  </si>
  <si>
    <t>i-419</t>
  </si>
  <si>
    <t>6.2.10</t>
  </si>
  <si>
    <t>While channel hopping is a useful feature, it suffers from legacy issues.  In particular, there is nothing in this subclause that indicates who is the master of the hopping?  Which device in the PAN determines which channels are valid for hopping?  Which device in the PAN is the timing master for the hopping?  How is the hopping sequence distributed to devices?  How does a device join a network that is hopping?</t>
  </si>
  <si>
    <t>Rewrite the subclause to define a complete hopping protocol.</t>
  </si>
  <si>
    <t>i-418</t>
  </si>
  <si>
    <t>6.2.6.3</t>
  </si>
  <si>
    <t>"Physical channel, CH, in a link is made according to the following formula" is awkward and the equation uses undefined symbols (i.e., the %).</t>
  </si>
  <si>
    <t>Change to: "The physical channel, &lt;it&gt;CH&lt;/it&gt;, for a link is calculated as follows" and add "where a%b indicates a modulo b"</t>
  </si>
  <si>
    <t>i-417</t>
  </si>
  <si>
    <t>7.4.4.31</t>
  </si>
  <si>
    <t>The definition of macPHYConfiguration in the PIB is that it is either a) for pages 0-6 a list of the current channels that are valid (up to 27), but the term "valid" isn't defined, or b) for pages 7 &amp; 8, it is the "configuration of the PHY", which is also undefined.  It appears that this parameter is not useable with respect to hopping and so it should be removed.</t>
  </si>
  <si>
    <t>Change the PHY configuration field to be reserved, length 0/4.</t>
  </si>
  <si>
    <t>i-416</t>
  </si>
  <si>
    <t>The current hop should be the hop on which this frame is sent, but the setting of macCurrentHop is not necessarily coherent with the sending of the frame.  If macCurrentHop is set by the MAC, there there is no reason for the PIB value as the result is out of date before the upper layer gets it.  If it is set by the next higher layer, then it may or may not apply to this frame as the setting of this value is asynchronous to the MAC hopping.</t>
  </si>
  <si>
    <t>Change this to be "Current Hop is set to the hop index when this frame is sent.</t>
  </si>
  <si>
    <t>i-415</t>
  </si>
  <si>
    <t>macTimeSlot is broken in the frame format.</t>
  </si>
  <si>
    <t>Create a list of link parameters and use the MLME to set them.</t>
  </si>
  <si>
    <t>i-414</t>
  </si>
  <si>
    <t>6.5.3</t>
  </si>
  <si>
    <t>macLinkTimeKeeping is broken in MAC protocol.</t>
  </si>
  <si>
    <t>i-413</t>
  </si>
  <si>
    <t>8.4.2.2.2</t>
  </si>
  <si>
    <t>The definition of macChannelOffset is wrong in the functional.  Likely doesn't belong in the PIB.</t>
  </si>
  <si>
    <t>i-412</t>
  </si>
  <si>
    <t>macChannelOffset in the frame formats is wrong.</t>
  </si>
  <si>
    <t>i-411</t>
  </si>
  <si>
    <t>6.3.6</t>
  </si>
  <si>
    <t>The note for join priority has to be wrong.  Also, it shouldn't be a note.</t>
  </si>
  <si>
    <t>Delete join priority or replace with a correctly named entity, like num hops.</t>
  </si>
  <si>
    <t>i-410</t>
  </si>
  <si>
    <t>macSlotframeSize is wrong too in the frame formats.</t>
  </si>
  <si>
    <t>Replace the PIB entry with an MLME call</t>
  </si>
  <si>
    <t>i-409</t>
  </si>
  <si>
    <t>7.4.4.2</t>
  </si>
  <si>
    <t>macSlotframeTable isn't used correctly either.</t>
  </si>
  <si>
    <t>i-408</t>
  </si>
  <si>
    <t>Slotframe handle in the MAC frame formats is defined wrong and the IE isn't used, so we don't know what to put here.</t>
  </si>
  <si>
    <t>i-407</t>
  </si>
  <si>
    <t>Shah, Kunal</t>
  </si>
  <si>
    <t>7.5.1</t>
  </si>
  <si>
    <t>No</t>
  </si>
  <si>
    <t>Define vendor specific command frame with vendor OUI and vendor specific information.</t>
  </si>
  <si>
    <t>i-406</t>
  </si>
  <si>
    <t>22.3.7</t>
  </si>
  <si>
    <t>The length of the interleaved PSDU code-bit sequence (N_B * N_{INTRLV}) may not be a multiple of of x for all N_B, when applying (N,x)-DSSS with x = 4 or x = 8. The interleaver depth N_{INTRLV} of 126 was deliberately chosen to be close to 128 but not exactly 128. The degree was deliberately chosen to be a prime. Appending a small number {2 or 4 or 6} of additional pad bits to the whole interleaved PSDU code-bit sequence solves the issue.</t>
  </si>
  <si>
    <t>At section 22.3.4 add, "When applying (N,4)-DSSS, the sequence of interleaved PSDU code-bits shall be extended by appending a minimum number of pad bits, such that the length of the extended interleaved PSDU code-bit sequence is a multiple of 4. The pad bits shall be set to zero."
At section 22.3.5 add, "When applying (N,8)-MDSSS in conjunction with FEC, the sequence of interleaved PSDU code-bits shall be extended by appending a minimum number of pad bits, such that the length of the extended interleaved PSDU code-bit sequence is a multiple of 8. The pad bits shall be set to zero."</t>
  </si>
  <si>
    <t>i-405</t>
  </si>
  <si>
    <t>20.2.1.1</t>
  </si>
  <si>
    <t>Is the FSK in the phyFskPreambleLength should be capatalized?</t>
  </si>
  <si>
    <t>For the primitive, if the modulation is kept as all capatalized (e.g. FSK) or only first letter is capatalized (e.g. Fsk), than it needs to make it consistant throught the draft. For e.g., phyOFDMInterleaving on page 467, line 47 is not consistant with  phyFskPreambleLength format. Make consistancy throughout the draft for primitive format.</t>
  </si>
  <si>
    <t>i-404</t>
  </si>
  <si>
    <t>Reserved filed command identifier should be from 0x23-0xff.</t>
  </si>
  <si>
    <t>Change as suggested.</t>
  </si>
  <si>
    <t>i-403</t>
  </si>
  <si>
    <t>Link for Table 50 is not working.</t>
  </si>
  <si>
    <t>Fix the link.</t>
  </si>
  <si>
    <t>i-402</t>
  </si>
  <si>
    <t>7.3.4.2</t>
  </si>
  <si>
    <t>i-401</t>
  </si>
  <si>
    <t>7.2.1.5</t>
  </si>
  <si>
    <t>The last raw shows, when PAN ID compression field is set to 1, and also both source and destination addressing information is present, than Source MAC uses the destination PAN ID as source, so Dst PAN ID should be present.</t>
  </si>
  <si>
    <t>Change the destination PAN ID field to present.</t>
  </si>
  <si>
    <t>i-400</t>
  </si>
  <si>
    <t>If both destination and source addressing information is present and the PAN ID Compression field shall be set to zero, and both Destination PAN ID and Source PAN ID fields
shall be included in the transmitted frame.</t>
  </si>
  <si>
    <t>Change the source PAN ID field to present.</t>
  </si>
  <si>
    <t>i-399</t>
  </si>
  <si>
    <t>Rabarijaona, Verotiana</t>
  </si>
  <si>
    <t>8.3.2</t>
  </si>
  <si>
    <t>p.285 l.39-p286 l.7: The description order does not match the order in Table 128 and the description of some error codes is missing.</t>
  </si>
  <si>
    <t>Reorder the description of the error codes according to the order found in Table 128 and add missing description</t>
  </si>
  <si>
    <t>i-398</t>
  </si>
  <si>
    <t>Start a new paragraph after TRANSACTION_OVERFLOW.</t>
  </si>
  <si>
    <t>See comment</t>
  </si>
  <si>
    <t>i-397</t>
  </si>
  <si>
    <t>Missing comma after UNSUPPORTED_LEIP</t>
  </si>
  <si>
    <t>Add it</t>
  </si>
  <si>
    <t>i-396</t>
  </si>
  <si>
    <t>The nested IEs listed in Table 19 and 20 are used in enhanced beacons so this parameter should not be in the MCPS-DATA.request</t>
  </si>
  <si>
    <t>Delete the NestedIeSubIdList from the table 127 and move to the appropriate primitive</t>
  </si>
  <si>
    <t>i-395</t>
  </si>
  <si>
    <t>Powell, Clinton</t>
  </si>
  <si>
    <t>7.4.2.1</t>
  </si>
  <si>
    <t>"DA IEVendor Specific Header IE" should be "Vendor Specific Header IE".</t>
  </si>
  <si>
    <t>See Comment.</t>
  </si>
  <si>
    <t>i-394</t>
  </si>
  <si>
    <t>KINNEY, PATRICK</t>
  </si>
  <si>
    <t>8.2.5.2</t>
  </si>
  <si>
    <t>Currently there is no way to indicate the FCS error to the upper layer.</t>
  </si>
  <si>
    <t>Proposed Change:
   Addition of new status "FCS_ERROR" in MLME-COMM-STATUS.indication</t>
  </si>
  <si>
    <t>i-393</t>
  </si>
  <si>
    <t>6.12.3.3</t>
  </si>
  <si>
    <t>Current specification does not give flexibility to the Node requesting for data to request any specific data. Node can not request for any specific data from the sending node.</t>
  </si>
  <si>
    <t>Proposed change:
    Addition of Enhanced RIT Data Request
Here the node sending RIT data request to add an upper layer defined payload to it. The received node upper layer can receive the payload and send back the respose required.</t>
  </si>
  <si>
    <t>i-392</t>
  </si>
  <si>
    <t>When two nodes have data to send to each other at same time, both will switch off the RIT Data request at same time and wait for other to send the RIT Data request. In this case both node will not be able to send any data to each other.</t>
  </si>
  <si>
    <t>Proposed Change:
   Transmission of RIT data request intermitently when it is waiting for an RIT Data Request at arbitrary timing. This will make sure that both node can fetch data from each other.</t>
  </si>
  <si>
    <t>i-391</t>
  </si>
  <si>
    <t>Current specification for LE-RIT Data exchange does not give any flexibility to the sending device to decide on what data to be sent. It has to be pre decided by the upper layer and queued to the MAC layer. This reduces the flexibility to upper layer.</t>
  </si>
  <si>
    <t>Proposed Change:
Introduction of
    - MLME-RIT-REQ.ind
    - MLME-RIT-RES.req
    - MLME-RIT-RES.conf
    - MLME-RIT-RES.ind
Addition of new MAC Command:
        RIT Data Response command (0x23)</t>
  </si>
  <si>
    <t>i-390</t>
  </si>
  <si>
    <t>Current specification requires CSMA-CA to be performed during sending of data in response to RIT Data Request. However, in low power devices using RIT feature, device sending data in response to RIT data req. can be avoid CSMA-CA.</t>
  </si>
  <si>
    <t>current Text in Specification:
   Upon reception of RIT Data Request command, the MAC sublayer sends the pending data using unslotted CSMA-CA.
Change it to:
    Upon reception of RIT Data Request command, the MAC sublayer sends the pending data without using unslotted CSMA-CA.</t>
  </si>
  <si>
    <t>i-389</t>
  </si>
  <si>
    <t>A new device creating a Network does a scan of the environment and get to know about the existing PAN in the network. Based on the scan results the new device selects a Unique PAN ID to create a new Personal Area Network. In case of an existing network which is using RIT, will not be able to communicate any information about its PAN as the receiver will be OFF most of the time. In such case there is a possibility that the new device may create the new Personal Area Network using a pre-existing PAN ID.</t>
  </si>
  <si>
    <t>Introduction of a new type of PAN ID
        Extended PAN ID (64 bit)
If the extended PAN ID is selected, the PAN ID field will be of 64 bit length and it will contain the Extended address of the PAN coordinator. This will make sure that no two PAN in the network have same PAN ID even if we have a PAN with sleeping devices.
        0xFFFFFFFFFFFFFFFF: Broadcast extended PAN Identifier in case the extended PAN ID Mode is selected.
Will need to change:
    - 7.2 General MAC frame format
    - 7.2.1 Frame Control field
    - Enhanced Ack Frame Format
    - All API which has PAN ID as parameter will need to have an additional parameter of PAN ID Mode
Will need to add the defination of "7.2.1.6 PAN ID Mode"</t>
  </si>
  <si>
    <t>i-388</t>
  </si>
  <si>
    <t>Kivinen, Tero</t>
  </si>
  <si>
    <t>7.5.10</t>
  </si>
  <si>
    <t>These two paragraph should be combined as one paragraph, as both of them talk about the "Short Address" field.</t>
  </si>
  <si>
    <t>Combine paragraphs.</t>
  </si>
  <si>
    <t>i-387</t>
  </si>
  <si>
    <t>How can the Page/Number field not be present? IT is one of the bits in the last octet. I assume it is trying to say that the last octet containing the Channel Page/Channel Number and Page/Number fields might be omitted if the Channel Page is same as last time.</t>
  </si>
  <si>
    <t>Rewrite the text to be clear.</t>
  </si>
  <si>
    <t>i-386</t>
  </si>
  <si>
    <t>The "Page/number" field is not capitalized in figure 190, but is capitalized in text.</t>
  </si>
  <si>
    <t>Replace "Page/number" with "Page/Number".</t>
  </si>
  <si>
    <t>i-385</t>
  </si>
  <si>
    <t>The "Channel page/Channel number" field is not capitalized in figure 190, but is capitalized in text.</t>
  </si>
  <si>
    <t>Replace "Channel page/Channel number" with "Channel Page/Channel Number".</t>
  </si>
  <si>
    <t>i-384</t>
  </si>
  <si>
    <t>7.5.9</t>
  </si>
  <si>
    <t>Remove "and Security Enabled field", as the next sentence explains how the Security Enabled field is set.</t>
  </si>
  <si>
    <t>Remove "and Security Enabled field".</t>
  </si>
  <si>
    <t>i-383</t>
  </si>
  <si>
    <t>Why do we need to repeat this? We have already said in generic MHR frame format how sequence number is used, why we duplicate it here. We do not mention Sequence Number field and DSN in earlier MAC commands, but I think this command is no different from them.</t>
  </si>
  <si>
    <t>Remove the text about sequence number.</t>
  </si>
  <si>
    <t>i-382</t>
  </si>
  <si>
    <t>7.5.4</t>
  </si>
  <si>
    <t>The disassociation response command format does not specify how "Disassociation Reason" is encoded.</t>
  </si>
  <si>
    <t>Add encoded as unsigned integer for the fields.</t>
  </si>
  <si>
    <t>i-381</t>
  </si>
  <si>
    <t>7.5.3</t>
  </si>
  <si>
    <t>The association response command format does not specify how "Association Status" is encoded.</t>
  </si>
  <si>
    <t>i-380</t>
  </si>
  <si>
    <t>6.7.4</t>
  </si>
  <si>
    <t>The text saying "shall be sent with its AR field set to indicate no acknowledgement request" is not very clear. Setting the AR field to zero will indicate that no acknowledgement is requested, but when saying frame with "AR field set" could also mean to set to ne.</t>
  </si>
  <si>
    <t>Change "AR field set to indicate" to "AR field set to zero, to indicate"</t>
  </si>
  <si>
    <t>i-379</t>
  </si>
  <si>
    <t>This text with transactions with broadcast frames is not very clear when used with TSCH. The text seems to say we send the broadcast frame inside the same tmeslot than what we used for sending the beacon out (immediately frollowing the beacon frame). I assume we should wait for next shared slot or something like that before transmitting it.</t>
  </si>
  <si>
    <t>Specify how the broadcast transmissions work when using TSCH.</t>
  </si>
  <si>
    <t>i-378</t>
  </si>
  <si>
    <t>I think we should mention PAN ID when talking about the short addresses. Short addresses are always used with combination of PAN ID + short addresses. We should also add generic text explaining how PAN ID fields are encoded.</t>
  </si>
  <si>
    <t>Add PAN ID text here.</t>
  </si>
  <si>
    <t>i-377</t>
  </si>
  <si>
    <t>We use 16-bit short address, but we never really specify how it is encoded in different frames. We store it in frame in several places, in MHR addressing field, in IE fields, in the MAC commands. We should specify that short address is always encoded as unsiged integer.</t>
  </si>
  <si>
    <t>Add text saying short addresses are always encoded as unsigned integer, either here, or in some other suitable place.</t>
  </si>
  <si>
    <t>i-376</t>
  </si>
  <si>
    <t>6.3.3.2</t>
  </si>
  <si>
    <t>How is the coordinator realignment command sent in TSCH. In TSCH we do have beacons, but they are sent in timeslots and we cannot send the mac command immediately after the beacon. If we wait for next shared slot, does that  really guarantee that everybody is listening that slot? How do broadcasts work in TSCH.</t>
  </si>
  <si>
    <t>Specify how coordinator realighment command is used in TSCH</t>
  </si>
  <si>
    <t>i-375</t>
  </si>
  <si>
    <t>8.3.1</t>
  </si>
  <si>
    <t>The KeySource is also invalid if KeyIdMode is 0x01.</t>
  </si>
  <si>
    <t>Replace "or set to 0x00" with "or set to 0x00 or 0x01."</t>
  </si>
  <si>
    <t>i-374</t>
  </si>
  <si>
    <t>The KeySource is also invalid if BeaconKeyIdMode is 0x01.</t>
  </si>
  <si>
    <t>i-373</t>
  </si>
  <si>
    <t>i-372</t>
  </si>
  <si>
    <t>The KeySource is also invalid if CoordRealignKeyIdMode is 0x01.</t>
  </si>
  <si>
    <t>i-371</t>
  </si>
  <si>
    <t>The KeySource is also invalid if macAutoRequestKeyIdMode is 0x01.</t>
  </si>
  <si>
    <t>i-370</t>
  </si>
  <si>
    <t>8.3.3</t>
  </si>
  <si>
    <t>i-369</t>
  </si>
  <si>
    <t>The aTurnaroundTime is defined as symbol periods, but symbol period is never defined in anywhere in this standard.</t>
  </si>
  <si>
    <t>Define symbol period. Also specify how it works when you have PHYs supporting multiple symbol rates. Or actually table 232 defines it to be 32 microseconds always. I do not think that is true. Symbol period is used also for several other places in the standard.</t>
  </si>
  <si>
    <t>i-368</t>
  </si>
  <si>
    <t>Remove the "DataRate as used in MCPS-DATA primitive" column from the table 229.</t>
  </si>
  <si>
    <t>i-367</t>
  </si>
  <si>
    <t>The table 224 is no longer needed as MCPS-DATA does not have DataRate primitive anymore.</t>
  </si>
  <si>
    <t>Remove table 224.
Replace "Additional optional data rates for the 433 MHz band are shown in Table 224." with "The 443 MHz band support additional optional data rates." and merge this with next paragraph which starts "The optional data rates..."</t>
  </si>
  <si>
    <t>i-366</t>
  </si>
  <si>
    <t>7.4.4.18</t>
  </si>
  <si>
    <t>The MCS Mode field is said to come from table 325, but the 325 has MCSx entries, and no exact method of how to convert MCSx to value suitable for storing in this field is given.</t>
  </si>
  <si>
    <t>Specify how MCS Mode field is derived from table 325 and how it is encoded.</t>
  </si>
  <si>
    <t>i-365</t>
  </si>
  <si>
    <t>The MCS Mode field is said to come from Table 316, but no exact method of getting it from there is specified, and also the encoding is not specified.</t>
  </si>
  <si>
    <t>Specify how MCS Mode field is derived from table 316 and how it is encoded.</t>
  </si>
  <si>
    <t>i-364</t>
  </si>
  <si>
    <t>It is not clear how the PHY Channel IDs can be found from 10.1.2.8. Also the encoding is not specified.</t>
  </si>
  <si>
    <t>Specify how PHY Channel ID is actually found from 10.1.2.8.</t>
  </si>
  <si>
    <t>i-363</t>
  </si>
  <si>
    <t>The Band ID field is from table 40, but table 40 Band IDs are names, and mapping them to the 8-bit field is bit hard. I assume it means that the corresponding bit number is used as Band ID.</t>
  </si>
  <si>
    <t>Specify that Bit number for the matching Band IDs in the Table 40 is encoded as unsigned interger in the Band ID field.</t>
  </si>
  <si>
    <t>i-362</t>
  </si>
  <si>
    <t>7.4.4.16</t>
  </si>
  <si>
    <t>The Spreading Factor field is 4 bit field containing enumeration of phyLecimDsssPsduSpreadingFactor. There is no speciation how this enumeration is encoded in that 4-bit value. The enumeration have values of 1,2,4,8 and 16, so direct integer conversion is not possible.</t>
  </si>
  <si>
    <t>Specify how enumeration is mapped to the bits.</t>
  </si>
  <si>
    <t>i-361</t>
  </si>
  <si>
    <t>7.4.2.12</t>
  </si>
  <si>
    <t>The table 13 maps Bit numbers 2-5 to enumeration of phyLecimDsssPsduSpreadingFactor. There is no speciation how this enumeration is encoded in that 4-bit value. The enumeration have values of 1,2,4,8 and 16, so direct integer conversion is not possible.</t>
  </si>
  <si>
    <t>i-360</t>
  </si>
  <si>
    <t>7.3.3</t>
  </si>
  <si>
    <t>The section 6.7.2 on page 67 lines 37 say "If the Enh-ACK contains IEs and/or a Frame Payload and it is in response to a secured frame, then the Enh-ACK shall be secured." but this line 31 says "If security is enabled, the Security Enabled field shall be set to the same value as the frame being acknowledged and shall be set to zero otherwise." These do not match.</t>
  </si>
  <si>
    <t>Fix them to match.</t>
  </si>
  <si>
    <t>i-359</t>
  </si>
  <si>
    <t>7.3.1</t>
  </si>
  <si>
    <t>The text "The Superframe Specification, GTS, and Pending Address fields are optional if IEs are used." says that those field are optional if IEs are used, but the Enhanced beacon format figure 91 does not include those fields at all, and there is no indication anywhere telling how to know whether they are present in Enhanced beaacons. I have always assumed that those fields cannot be sent if Enhanced Beacon is used.</t>
  </si>
  <si>
    <t>Say that "The Superframe Specification, GTS, and
Pending Address fields are elided if frame version 0b10 is used".</t>
  </si>
  <si>
    <t>i-358</t>
  </si>
  <si>
    <t>7.2.5</t>
  </si>
  <si>
    <t>The text "This field shall be included in the MAC frame only if the Source Addressing Mode field is nonzero and the PAN ID Compression field is equal to zero." is not correct as in Table 6 has row on page 114 on line 48 which says Source PAN ID is not there, even when Source Addressing Mode is nonzero and the PAN ID Compression field is zero.</t>
  </si>
  <si>
    <t>Get someone who created the PAN id compression mess for frames with version 0b10 to fix this text. Or just remove this text from here, and only refer to table 6</t>
  </si>
  <si>
    <t>i-357</t>
  </si>
  <si>
    <t>7.2.3</t>
  </si>
  <si>
    <t>The text"This field shall be included in the MAC frame only if the Destination Addressing Mode field is nonzero." is not valid, as the table 6 has row on page 114 on line 27 which says that even when Destination address is zero, there will be destination PAN ID if PAN ID Compression is set to one and Frame version is 0b10.</t>
  </si>
  <si>
    <t>i-356</t>
  </si>
  <si>
    <t>7.5.20</t>
  </si>
  <si>
    <t>The text "The PAN ID Compression field of the Frame Control field shall be set to one. In accordance with this value of the PAN ID Compression field, the Destination PAN ID field shall contain the value of macPanId, while the Source PAN ID field shall be omitted. The Destination Address field shall be set to the node address that has requested later. The Source Address field shall contain the value of macShortAddress." is only really valid for frame versions 0b00 and 0b01.</t>
  </si>
  <si>
    <t>Get someone who created the PAN id compression mess for frames with version 0b10 to fix this text. Or just remove all of this PAN id compression text from here, and only refer to table 6, or just say that these can only be sent with frame version 0b01 or 0b00...</t>
  </si>
  <si>
    <t>i-355</t>
  </si>
  <si>
    <t>7.5.19</t>
  </si>
  <si>
    <t>The text "The PAN ID Compression field of the Frame Control field shall be set to one. In accordance with this value of the PAN ID Compression field, the Destination PAN ID field shall contain the value of macPanId, while the Source PAN ID field shall be omitted. The Destination Address field shall be set to 0xffff. The Source Address field shall contain the value of macShortAddress" is only really valid for frame versins 0b00 and 0b01.</t>
  </si>
  <si>
    <t>i-354</t>
  </si>
  <si>
    <t>7.5.13</t>
  </si>
  <si>
    <t>The text "The PAN ID Compression field of the Frame Control field shall be set to one. In accordance with this value of the PAN ID Compression field, the Destination PAN ID field shall contain the value of macPanId, while the Source PAN ID field shall be omitted. The Destination Address field shall contain the extended address of the device requesting association. The Source Address field shall contain the value of aExtendedAddress" is really valid only for frame versions 0b00 and 0b01.</t>
  </si>
  <si>
    <t>i-353</t>
  </si>
  <si>
    <t>7.5.7</t>
  </si>
  <si>
    <t>The text "The PAN ID Compression field shall be set to one. In accordance with this value of the PAN ID Compression field, the Destination PAN ID field shall contain the value of the broadcast PAN ID, while the Source PAN ID field shall be omitted. The Destination Address field shall contain the broadcast short address. The Source Address field shall contain the value of macExtendedAddress" is only really valid for frame versions 0b00 and 0b01.</t>
  </si>
  <si>
    <t>i-352</t>
  </si>
  <si>
    <t>7.5.5</t>
  </si>
  <si>
    <t>The text "If the Destination Addressing Mode field is set to indicate that destination addressing information is not present, the PAN ID Compression field shall be set to zero and the source PAN ID shall contain the value of macPanId. Otherwise, the PAN ID Compression field shall be set to one. In this case and in accordance with the PAN ID Compression field, the Destination PAN ID field shall contain the value of macPanId, while the Source PAN ID field shall be omitted." is only really valid for frame versions 0b00 and 0b01.</t>
  </si>
  <si>
    <t>i-351</t>
  </si>
  <si>
    <t>Add paragraph explaining the problems updating the tables.</t>
  </si>
  <si>
    <t>Add following paragraph:
The security-related PIB attributes contains several subtables, and those subtables can be large. Also those subtables are updated automatically by the MAC, and if data updated by MAC is overwritten this will cause security vulnerabilities. This means that upper layer cannot use MLME-GET.request and MLME-SET.request to update the entries. For example the macDeviceList contains the frame counter values for the all remote nodes this node has talked to and when adding new node to this list, it is important to make sure that upper layer does not modify any frame counter values stored in table. This means that the security-related PIB attributes needs to be updated using method not described in this standard.</t>
  </si>
  <si>
    <t>i-350</t>
  </si>
  <si>
    <t>8.2.20.7</t>
  </si>
  <si>
    <t>The text says that MLME-KEEP-ALIVE DstAddr has range of 0x0000-0xffff, i.e. it would indicate it can only be short address. Is this really true that time keeping period can only be set to those neighbour which have short address? Actually looking at the macLinkTable, it only has short addresses, so does this mean that TSCH links can only be specified between devices having short addresses? On the other hand section 6.4.1 says that "Association is optional for devices operating in TSCH mode." which would have indicated that associations are not used in TSCH mode, in which case short addresses would not be used in TSCH mode. This is confusing.</t>
  </si>
  <si>
    <t>Can macLinkTable, i.e. links between devices only be used with devices having short addresses, or can it also be used with long addresses. If long addresses are allowed, then most likely text needs to be fixed in multiple locations. If only short addresses are used, then most likely somewhere should have text explaining that in TSCH associations are needed if any kind of dedicated links are used...</t>
  </si>
  <si>
    <t>i-349</t>
  </si>
  <si>
    <t>The text "The PAN ID Compression field shall be set to one. In accordance with this value of the PAN ID Compression field, the Destination PAN ID field shall contain the value of macPanId, while the Source PAN ID field shall be omitted." is only valid for frame versions 0b00, and 0b01</t>
  </si>
  <si>
    <t>i-348</t>
  </si>
  <si>
    <t>The text "The PAN ID Compression field shall be set to one. In accordance with this value of the PAN ID Compression field, the Destination PAN ID field shall contain the value of macPanId, while the Source PAN ID field shall be omitted. The Destination Address field shall contain the extended address of the device requesting association. The Source Address field shall contain the value of macExtendedAddress." is only valid for frame versions 0b00, and 0b01</t>
  </si>
  <si>
    <t>i-347</t>
  </si>
  <si>
    <t>23.3.5</t>
  </si>
  <si>
    <t>I assume that if Fragments Received field is omitted, then it is assumed that all bits in there are 0, i.e. the Frak frames get longer all the time we go forward. Other option was to assume that we only indicate those frames which needs to be retransmitted sent, i.e. if we leave out frames 0-15, but include frames 16-31 then it is assumed that everything in 0-15 was already received properly. This needs to be clarified.</t>
  </si>
  <si>
    <t>i-346</t>
  </si>
  <si>
    <t>23.3.3</t>
  </si>
  <si>
    <t>Does the Fragment Number start from 0 or from 1. There is text saying using Fragment Number 0 abort the transaction, and there is text saying we send fragment 1 first etc.</t>
  </si>
  <si>
    <t>Clarify the fragment number range. This same problem is in the Frak.</t>
  </si>
  <si>
    <t>i-345</t>
  </si>
  <si>
    <t>The text "The number of retransmissions shall be
limited by macMaxFrameRetries." is not clear whether we do macMaxFrameRetries for each fragment separately, or whether we fail the transaction if we get macMaxFrameRetries fragment retraries during the sending of the whole frame.</t>
  </si>
  <si>
    <t>Clarify which one is meant.</t>
  </si>
  <si>
    <t>i-344</t>
  </si>
  <si>
    <t>The text "Upon completing the transmission of the fragment preceding the expected Frak according to the Frak policy selected, the initiating device shall suspend transmission and wait for the expected Frak." is confusing. It might be better to write the transmitter operations separately for each frak policy</t>
  </si>
  <si>
    <t>Change "Upon completing the transmission of the fragment preceding the expected Frak according to the Frak policy selected, the initiating device shall suspend transmission and wait for the expected Frak." with
"When using Frak policy of zero, the transmitter will wait for Frak after each fragment. When using other Frak policies of two the transmitter will wait for Frak only after transmitting the last expected fragment."</t>
  </si>
  <si>
    <t>i-343</t>
  </si>
  <si>
    <t>Change reference from 23.3.1 to new section 23.3.3b.</t>
  </si>
  <si>
    <t>i-342</t>
  </si>
  <si>
    <t>Remove "7.2.10, except that the initial remainder value used for CRC calculation shall be as described in
7.4.2.9." as there is no longer ability to set the remainder values.</t>
  </si>
  <si>
    <t>Remove "7.2.10, except that the initial remainder value used for CRC calculation shall be as described in
7.4.2.9."</t>
  </si>
  <si>
    <t>i-341</t>
  </si>
  <si>
    <t>7.4.2.9</t>
  </si>
  <si>
    <t>The TID is not optional in the Fragment or Frak frames, how can it be omitted?</t>
  </si>
  <si>
    <t>Replace "A transaction identifier (TID) field value of zero indicates that the TID field will not be present in the
fragments that follow. When the TID field value is nonzero, the value" with "A transaction identifier (TID) field value"</t>
  </si>
  <si>
    <t>i-340</t>
  </si>
  <si>
    <t>23.3.2</t>
  </si>
  <si>
    <t>This paragraph is confusing. I think the abort is sent from the responder as Frak not as Fragment, and also the text on page 521 line 53 says that abort is indicated by setting all bit positions of the Frak Content to zero, not by setting Fragment Number zero. Of course this could also be the case where the sender aborts the transaction and sends Fragment with Fragment Number of zero out to indicate it aborts the transaction, but how does the receiver know this is not first fragment?</t>
  </si>
  <si>
    <t>i-339</t>
  </si>
  <si>
    <t>Add new step 2b that will fetch the PSDU Counter value from the PIB if secured frame, and increment it afterwards.</t>
  </si>
  <si>
    <t>i-338</t>
  </si>
  <si>
    <t>23.3.1</t>
  </si>
  <si>
    <t>The text about macFrameCounter etc is wrong, and is already described in the 9.3.2.3.</t>
  </si>
  <si>
    <t>Remove "9.2.1, except that macFrameCounter is replaced with phyFragmentFrameCounter. The phyFragmentFrameCounter shall be comprised of the PSDU counter field, used as the most significant 26 bits, and the fragment number, used as the least significant 6 bits.</t>
  </si>
  <si>
    <t>i-337</t>
  </si>
  <si>
    <t>Wrong reference.</t>
  </si>
  <si>
    <t>Change 9.2.1 with 9.3.2.3.</t>
  </si>
  <si>
    <t>i-336</t>
  </si>
  <si>
    <t>9.3.2.3</t>
  </si>
  <si>
    <t>We do not use phyFragmentFrameCounter here directly we use the PSDU Counter field of the IE setting up the transaction. Also the Fragment Frame Counter field is not specifeid at all.</t>
  </si>
  <si>
    <t>Change "The Fragment Number field shall be set to phyFramentFrameCounter." with "The Fragment Frame Counter field shall be set to PSDU Counter field of the FSCD IE setting this fragmentation transaction up.
The Fragment Number field shall be set to the Fragment Number field of the Fragment Header field of the Fragment packet as specified in 20.3.3."</t>
  </si>
  <si>
    <t>i-335</t>
  </si>
  <si>
    <t>Why do we have the addressing fields second time inside the IE. Why cannot we use the values from the MHR? Is this to allow layer 2 routing or what?</t>
  </si>
  <si>
    <t>Remove all of the Addressing information from the IE and say the addressing information of the frame is used instead.</t>
  </si>
  <si>
    <t>i-334</t>
  </si>
  <si>
    <t>Add section describing how to calculate the FICS when using MIC.</t>
  </si>
  <si>
    <t>Add new section to the 23.3.3b:
23.3.3b Calculating FICS field using MIC
When phyPSDUFragSecure is TRUE, the length of FICS field shall be 4 octets and shall contain the MIC-32 calculated as follows:
The nonce for the CCM transformation is calculated as specified in the 9.3.2.3. The Private Payload field is set to empty, The Open Payload field is set to contain the Fragment Header and Fragment Data. The SecurityLevel is set to 1.
The key is set to be the same key that was used to protect the frame containing the FSCD IE negotiating the exchange. i.e. secure fragments can only be used if security was enabled when setting the transaction up.
The CCM transformation shall then use the Private Payload field, the Open Payload field, the macExtendedAddress, the SecurityLevel, and the key to produce the secured fragment
according to the CCM* transformation process defined in 9.3.4</t>
  </si>
  <si>
    <t>i-333</t>
  </si>
  <si>
    <t>The reference to 9.4 is incorrect. The 9.4. does not describe how to do the MIC calculation for fragments.</t>
  </si>
  <si>
    <t>Change "9.4" with "23.3.3b"</t>
  </si>
  <si>
    <t>i-332</t>
  </si>
  <si>
    <t>6.7.3</t>
  </si>
  <si>
    <t>Is the "to a Data request command" really correct in following text "In the second case, a device may send a Data Request command macResponseWaitTime  after the acknowledgment to a Data Request command, such as during the association procedure."
I think it is supposed to say that after we have sent MAC command like association to the coordinator, we wait for macResponseWaitTime and then send Data Request to the coordinator. I.e the macResponseTimeWait does not start after the acknowledgement for a Data Request command, but some other MAC command like association request.</t>
  </si>
  <si>
    <t>Change "after the acknowledgment to a Data Request command" to "after the acknowledgment to a MAC Command request"</t>
  </si>
  <si>
    <t>i-331</t>
  </si>
  <si>
    <t>6.7.2</t>
  </si>
  <si>
    <t>i-330</t>
  </si>
  <si>
    <t>Also the multipurpose frames should be passed to the higher layer.</t>
  </si>
  <si>
    <t>Change "is a Data frame" to "is a Data or Multipurpose frame".</t>
  </si>
  <si>
    <t>i-329</t>
  </si>
  <si>
    <t>The "valid frame" here is still refering to the frame which passed the third level filterings, but to be able to passed forward the frame must have also passed the security processing.</t>
  </si>
  <si>
    <t>Change "If the valid frame" to "If the Status from the incoming frame security procedure is SUCCESS for the valid frame"</t>
  </si>
  <si>
    <t>i-328</t>
  </si>
  <si>
    <t>Get someone who created the PAN id compression mess for frames with version 0b10 to fix this text. Or just remove all of this PAN id compression text from here, and only refer to table 6.</t>
  </si>
  <si>
    <t>i-327</t>
  </si>
  <si>
    <t>Perhaps add new rule saying "If only source addressing fields are included in the Multupurpose frame, the frame shall be accepted only if the device is the PAN coordinator, and if the Destination PAN ID is present, it matches the macPanId."
On the other hand I do not know if this is true. i.e. how is the multipurpose frames supposed to used when no destination address is given.</t>
  </si>
  <si>
    <t>i-326</t>
  </si>
  <si>
    <t>i-325</t>
  </si>
  <si>
    <t>The text "If both destination and source addressing information is present, the MAC sublayer shall compare the
destination and source PAN IDs. If the PAN IDs are identical, the PAN ID Compression field shall be set to
one, and the source PAN ID shall be omitted from the transmitted frame." is only correct for frame versions 0b00, and 0b01. The pan ID compression field has much more complicated processing for frames with version number 0b10.</t>
  </si>
  <si>
    <t>i-324</t>
  </si>
  <si>
    <t>6.4.3</t>
  </si>
  <si>
    <t>The figure 38 does not include ACK frames for the Association Request and Response. The association request and response mac commands are specified so that they shall always set AR to one, thus always require acknowledgement.</t>
  </si>
  <si>
    <t>Add acknowledgements to the figure 38 for both association request and association response.</t>
  </si>
  <si>
    <t>i-323</t>
  </si>
  <si>
    <t>What does "and is not defined in IEEE 802.15.4 devices." supposed to mean. If they are not defined for 802.15.4 devices, why are we even talking about it in this document.</t>
  </si>
  <si>
    <t>Remove "and is not defined in IEEE 802.15.4 devices.".</t>
  </si>
  <si>
    <t>i-322</t>
  </si>
  <si>
    <t>The TSCH pan formation should include not explaining that beacons can be secured, but if they are encrypted new devices cannot see the IEs and cannot join the network at all.</t>
  </si>
  <si>
    <t>Add note: "TSCH beacons cannot be encrypted, they can only be authenticated. This is because if the beacons are encrypted, then the TSCH Synchronization IE used to transmit ASN to joining devices will be encrypted. The joining (or devices who has lost synchronization with network) need to know the ASN before they can decrypt the beacon frame, thus they cannot decrypt the beacons and cannot join the network using encrypted beacons.."</t>
  </si>
  <si>
    <t>i-321</t>
  </si>
  <si>
    <t>6.3.3.1</t>
  </si>
  <si>
    <t>The figure 32 has energy detect scan step, but the section 6.3.3.1 does not explain that this should be done.</t>
  </si>
  <si>
    <t>i-320</t>
  </si>
  <si>
    <t>The formula uses channelOffset, but here we have macChannelOffset. Is this macChannelOffset here meaning the macChannelOffset of the macLinkTable matching the link in question? If so it should be explained here.</t>
  </si>
  <si>
    <t>i-319</t>
  </si>
  <si>
    <t>The formula has channelOffset, but nowhere is it told where it cames from. Is this macChannelOffset from the macLinkTable? Or some ChannelOffset parameters given to some primitives?</t>
  </si>
  <si>
    <t>Specify where it is from.</t>
  </si>
  <si>
    <t>i-318</t>
  </si>
  <si>
    <t>9.2.3</t>
  </si>
  <si>
    <t>The step M refers to wrong section. It refers to the frame key usage policy checking when it should refer to the IE key usage policy checking.</t>
  </si>
  <si>
    <t>Change "as described in 9.2.9" to "as described in 9.2.10" (or if the section 9.2.10 is moved to its correct place, then to that reference.</t>
  </si>
  <si>
    <t>i-317</t>
  </si>
  <si>
    <t>9.2.2</t>
  </si>
  <si>
    <t>Change step A) 1) so that it will set the DevicePanId to macPanId if the DeviceAddressingMode is set to NONE, or if the DevicePanId is not set at all.</t>
  </si>
  <si>
    <t>i-316</t>
  </si>
  <si>
    <t>Typo</t>
  </si>
  <si>
    <t>Replace "Enh-ACK" with "Enh-Ack".</t>
  </si>
  <si>
    <t>i-315</t>
  </si>
  <si>
    <t>i-314</t>
  </si>
  <si>
    <t>10.1.2.11</t>
  </si>
  <si>
    <t>In all other tables we use "Band designation" if the column values are strings (i.e. have MHz etc in there). We use Band identifier if it is number which is used in calculations or so.</t>
  </si>
  <si>
    <t>Rename first column from "Band identifier" to "Band designation"</t>
  </si>
  <si>
    <t>i-313</t>
  </si>
  <si>
    <t>10.1.1</t>
  </si>
  <si>
    <t>i-312</t>
  </si>
  <si>
    <t>16.7.3.</t>
  </si>
  <si>
    <t>In almost all other cases we are talking about the higher layer not upper layer. Use higher layer term consistently.</t>
  </si>
  <si>
    <t>Replace "upper layer" with "higher layer".</t>
  </si>
  <si>
    <t>i-311</t>
  </si>
  <si>
    <t>i-310</t>
  </si>
  <si>
    <t>10.1.2.8</t>
  </si>
  <si>
    <t>Replace "upper layers" with "higher layers".</t>
  </si>
  <si>
    <t>i-309</t>
  </si>
  <si>
    <t>22.3.5</t>
  </si>
  <si>
    <t>The DataRate parameter was removed.</t>
  </si>
  <si>
    <t>Remove "The relationship between the SpreadingMode variable and the DataRate parameter of the MCPSDATA.
request primitive is described in Table 127."</t>
  </si>
  <si>
    <t>i-308</t>
  </si>
  <si>
    <t>22.3.4</t>
  </si>
  <si>
    <t>Remove "The relationship between the RateMode and the DataRate parameter of the MCPS-DATA.request primitive
is described in Table 127."</t>
  </si>
  <si>
    <t>i-307</t>
  </si>
  <si>
    <t>Remove the "UNSUPPORTED_DATARATE" error code, as we do not have DataRate parameter anymore, so we cannot get that error.</t>
  </si>
  <si>
    <t>Remove "UNSUPPORTED_DATARATE" from list.</t>
  </si>
  <si>
    <t>i-306</t>
  </si>
  <si>
    <t>The Channel Hopping IE does not specify how "PHY Configuration" is encoded.</t>
  </si>
  <si>
    <t>i-305</t>
  </si>
  <si>
    <t>7.4.4.29</t>
  </si>
  <si>
    <t>The RCC PHY Operation Mode IE does not specify how "Channel Number", "Operating Band", "PHY/Modulation", "Chip Rate" and "Spreading Sequence" fields are encoded.</t>
  </si>
  <si>
    <t>i-304</t>
  </si>
  <si>
    <t>7.4.4.28</t>
  </si>
  <si>
    <t>The encoding of the "Hop Count to SPC" and "Number of PAN IDs Pending" is not specified</t>
  </si>
  <si>
    <t>i-303</t>
  </si>
  <si>
    <t>7.4.4.27</t>
  </si>
  <si>
    <t>The encoding of the "RX TX Time Difference" is not specified.</t>
  </si>
  <si>
    <t>i-302</t>
  </si>
  <si>
    <t>7.4.4.26</t>
  </si>
  <si>
    <t>The encoding of the "Transmit Timestamp" is not specified.</t>
  </si>
  <si>
    <t>i-301</t>
  </si>
  <si>
    <t>7.4.4.25</t>
  </si>
  <si>
    <t>The encoding of the "Channel Availabilityu starting time" and "Valid time" is not specified.</t>
  </si>
  <si>
    <t>The starting time seems to be 8 octet field, no idea what formatting is used. The Valid time seems to refer to figure which has simiarly named field.</t>
  </si>
  <si>
    <t>i-300</t>
  </si>
  <si>
    <t>The encoding of "CTM Control" is not specified</t>
  </si>
  <si>
    <t>i-299</t>
  </si>
  <si>
    <t>7.4.4.23</t>
  </si>
  <si>
    <t>The encoding of the "Starting Frequency", "Bandwidth", and "Valid time" is not specified.</t>
  </si>
  <si>
    <t>i-298</t>
  </si>
  <si>
    <t>The text "Each entry in the Channel List Info field contains information for each valid location ID as shown in Figure 180." seems to be wrong. The figure 180 is something completely different and on next page it says that Figure 173 describes the Channel List Info format.</t>
  </si>
  <si>
    <t>Remove "Each entry in the Channel List Info field contains information for each valid location ID as shown in Figure 180."</t>
  </si>
  <si>
    <t>i-297</t>
  </si>
  <si>
    <t>The TVWS Channel Information Query IE does not specify how "Number of Locations", "Location ID", "Channel List Status" and "Number of TVWS Channels" fields are encoded.</t>
  </si>
  <si>
    <t>i-296</t>
  </si>
  <si>
    <t>Change "Channel Info Staus" to "Channel Info Status"</t>
  </si>
  <si>
    <t>i-295</t>
  </si>
  <si>
    <t>The TVWS Channel Information Query IE does not specify how "Channel List ID" field is encoded.</t>
  </si>
  <si>
    <t>i-294</t>
  </si>
  <si>
    <t>7.4.4.22</t>
  </si>
  <si>
    <t>The TVWS Device Location IE does not specify how the "Number of Locations" and "Location ID" fields are encoded.</t>
  </si>
  <si>
    <t>i-293</t>
  </si>
  <si>
    <t>7.4.4.21</t>
  </si>
  <si>
    <t>The encoding of Device Category, and Length fields is not specified</t>
  </si>
  <si>
    <t>i-292</t>
  </si>
  <si>
    <t>I think the Figure 166 is wrong reference, and it should be figure 167</t>
  </si>
  <si>
    <t>Fix reference from Figure 166 to 167.</t>
  </si>
  <si>
    <t>i-291</t>
  </si>
  <si>
    <t>The TVWS Device Identification IE does not specify how "ID Type" field is encoded.</t>
  </si>
  <si>
    <t>i-290</t>
  </si>
  <si>
    <t>7.4.4.20</t>
  </si>
  <si>
    <t>The TVWS Device Category IE does not specify how "Device Category" field is encoded.</t>
  </si>
  <si>
    <t>i-289</t>
  </si>
  <si>
    <t>7.4.4.19</t>
  </si>
  <si>
    <t>The encoding of the Number of STF Symbols field is not specified</t>
  </si>
  <si>
    <t>i-288</t>
  </si>
  <si>
    <t>The TVWS Device Capabiliets IE does not specify how "TVWS PHY Type" is encoded.</t>
  </si>
  <si>
    <t>i-287</t>
  </si>
  <si>
    <t>The text "Valid values for the Available Frequency Range field are given in Figure 175" is misleading, as the valid values are not specified, there but the format of the Available Frequence Range field is specified there.</t>
  </si>
  <si>
    <t>Rewrite the sentence.</t>
  </si>
  <si>
    <t>i-286</t>
  </si>
  <si>
    <t>The "FEC Scheme", "Mode field" and "Modulation field" encoding is not specified.</t>
  </si>
  <si>
    <t>i-285</t>
  </si>
  <si>
    <t>The PHY Type Selector field encoding is not specified.</t>
  </si>
  <si>
    <t>i-284</t>
  </si>
  <si>
    <t>7.4.4.17</t>
  </si>
  <si>
    <t>The FSK Operating Mode IE says that Channel Number is as defined in 10.1.2, but the 10.1.2 has lots of different ways of calculating the channel number, and some of those are larger than what can be expressed in the 8-bit field. This also does not specify how this number is encoded.</t>
  </si>
  <si>
    <t>The Channel Number field needs to be specified what range it has, and which parts of 10.1.2.* really apply. Also add that it is encoded as unsiged integer.</t>
  </si>
  <si>
    <t>i-283</t>
  </si>
  <si>
    <t>The DSSS Operating Mode IE does not specify how "Channel Number" and "Gold Code Initialization" fields are encoded.</t>
  </si>
  <si>
    <t>i-282</t>
  </si>
  <si>
    <t>7.4.4.15</t>
  </si>
  <si>
    <t>The PCA Allocation IE does not specify how "Delay Tolerance" and "Allocation Rate" fields are encoded.</t>
  </si>
  <si>
    <t>i-281</t>
  </si>
  <si>
    <t>7.4.4.14</t>
  </si>
  <si>
    <t>The O-QPSK PHY Mode IE does not specify how "Band selector" and "Channel Index" are encoded.</t>
  </si>
  <si>
    <t>i-280</t>
  </si>
  <si>
    <t>7.4.4.13</t>
  </si>
  <si>
    <t>The PHY Parameter Change IE does not specify how "Effective Time of Change" and "Notification Time" are encoded.</t>
  </si>
  <si>
    <t>i-279</t>
  </si>
  <si>
    <t>7.4.4.9</t>
  </si>
  <si>
    <t>The Coexistence specification field IE does not specify how "Enhanced Beacon Order", "Offset Time Slot", "CAP Backoff Offset", and "NBPAN Enhanced Beacon Order" fields are encoded.</t>
  </si>
  <si>
    <t>i-278</t>
  </si>
  <si>
    <t>7.4.4.8</t>
  </si>
  <si>
    <t>The All MAC Metrics IE does not specify how "MAC Metric x" fields are encoded</t>
  </si>
  <si>
    <t>i-277</t>
  </si>
  <si>
    <t>7.4.4.7</t>
  </si>
  <si>
    <t>The MAC Metrics IE does not specify how "Metric ID" and "Count" is encoded.</t>
  </si>
  <si>
    <t>i-276</t>
  </si>
  <si>
    <t>7.4.4.5</t>
  </si>
  <si>
    <t>The Hopping Timing IE does not specify how Preset Hop Tine Offset is encoded</t>
  </si>
  <si>
    <t>i-275</t>
  </si>
  <si>
    <t>The Link information format does not specify how "Timeslot" and "Channel Offset" are encoded.</t>
  </si>
  <si>
    <t>i-274</t>
  </si>
  <si>
    <t>The TSCH Slotframe and Link IE does not specify how "Number of Slotframes", "Slotframe handle", "Slotframe size", "Number of Links" are encoded.</t>
  </si>
  <si>
    <t>i-273</t>
  </si>
  <si>
    <t>The TSCH Syncronization IE does not specify how "ASN" is encoded.</t>
  </si>
  <si>
    <t>i-272</t>
  </si>
  <si>
    <t>7.4.4.1</t>
  </si>
  <si>
    <t>The Nested IE format does not specify how "Length", and "Sub-ID" are encoded.</t>
  </si>
  <si>
    <t>i-271</t>
  </si>
  <si>
    <t>7.4.3</t>
  </si>
  <si>
    <t>The Payload IE format does not specify how "Length", and "Group ID" are encoded.</t>
  </si>
  <si>
    <t>i-270</t>
  </si>
  <si>
    <t>The Header IE format does not specify how "Length", and "Element ID" are encoded.</t>
  </si>
  <si>
    <t>i-269</t>
  </si>
  <si>
    <t>7.4.2.14</t>
  </si>
  <si>
    <t>The RCCN Description IE does not specify how "Version", "Slot Size Multiplier", "Inactive Duration", "Network ID Length", "Device type", "Management Downlink Slots", "Management Uplink Slots", "CAP Slots", and "CFP Slots" are encoded.</t>
  </si>
  <si>
    <t>i-268</t>
  </si>
  <si>
    <t>The line of "Management Downlink SlotsManagement Uplink SlotsCAP SlotsCFP Slots..." seems to be extra, perhaps copy of the figure 128.</t>
  </si>
  <si>
    <t>Remove "Management Downlink SlotsManagement Uplink SlotsCAP SlotsCFP Slots..."</t>
  </si>
  <si>
    <t>i-267</t>
  </si>
  <si>
    <t>The LECIM Capabilities IE does not specify how the Lowest and Highest 2.4GHz Channel fields are encoded</t>
  </si>
  <si>
    <t>i-266</t>
  </si>
  <si>
    <t>7.4.2.10</t>
  </si>
  <si>
    <t>The Simplified Superframe Specification IE does not specify how "Timestamp", "Number of GTSs", "First CFP Slot in superframe", and "Last CFP Slot in superframe" are encoded.</t>
  </si>
  <si>
    <t>i-265</t>
  </si>
  <si>
    <t>The figure 121 says Octects, but lengths are in Bits. And it still has 8-bit address fields for SIMPLE addressing.</t>
  </si>
  <si>
    <t>Change "Octets: 0/16, 0/16, 0/8/16/64, 0/8/16/64" with "Octets: 0/2, 0/2, 0/4/8, 0/4/8".</t>
  </si>
  <si>
    <t>i-264</t>
  </si>
  <si>
    <t>The FSCD IE does not specify how "TID" "PSDU Size", "PSDU Counter", "Source PAN ID", "Destination PAN ID" fields are encoded.</t>
  </si>
  <si>
    <t>i-263</t>
  </si>
  <si>
    <t>The FICS length field is not ignored even when the Secure Fragment field is set to one, as this field is still used when specifying the length of the Frak Validation field on the Frak frames.</t>
  </si>
  <si>
    <t>Change "The FICS length field is valid only if the Secure Fragment field indicates that fragments will be sent without
Authentication." to "If Security Fragment fields is set to one, meaning fragments will be sent with Authentication, then the FICS length field only specifies the length of the Frak Validation field in the Frak frames sent by the responder.</t>
  </si>
  <si>
    <t>i-262</t>
  </si>
  <si>
    <t>The format of the Figure 119 does nto follow the conventions specified in section 4. The Bits: 1, 1, 5 etc specify the number of bits in those fields, not bit numbers.</t>
  </si>
  <si>
    <t>Replace "Bits: 1, 1, 5, 6, 2, 1, 10, 6" with "Bits: 0, 1, 2-6, 7-12, 13-14, 15, Bits: 0-9, 10-15" and "26, 6" with "Bits: 0-25, 26-31" where the "," separates different columns.</t>
  </si>
  <si>
    <t>i-261</t>
  </si>
  <si>
    <t>7.4.2.6</t>
  </si>
  <si>
    <t>The Rendezvous Time IE does not specify how the "Rendezvous Time" and "Wake-up Interval" fields are encoded.</t>
  </si>
  <si>
    <t>i-260</t>
  </si>
  <si>
    <t>7.4.2.5</t>
  </si>
  <si>
    <t>The DSME PAN descriptor IE does not specify how the "Hopping Sequence ID", "PAN Coordinator BSN", "Channel Offset" and "Channel Offset Bitmap Lengths" are encoded.</t>
  </si>
  <si>
    <t>i-259</t>
  </si>
  <si>
    <t>The DSME PAN descriptor IE does not specify how the "Multi-superframe Order" in the DSME Superframe Specification format and how "Beacon Timestamp and "Beacon Offset Timestamp" fields in the Time Synchronization specifiation fields, and how "SD Index" and "SD Bitmap Length" fields in Beacon Bitmap field are encoded.</t>
  </si>
  <si>
    <t>i-258</t>
  </si>
  <si>
    <t>7.4.2.4</t>
  </si>
  <si>
    <t>The RIT IE does not specify how Time To First Listen", "Number of Repeat Listen" and "Repeate Listen Interval" are encoded, i.e. it does not specify that they are unsigned intergers.</t>
  </si>
  <si>
    <t>i-257</t>
  </si>
  <si>
    <t>7.3.5.13</t>
  </si>
  <si>
    <t>The Destination PAN ID field does not specify the encoding.</t>
  </si>
  <si>
    <t>Add encoded as unsigned integer</t>
  </si>
  <si>
    <t>i-256</t>
  </si>
  <si>
    <t>7.3.5.12</t>
  </si>
  <si>
    <t>The sequence number field does not specify the encoding.</t>
  </si>
  <si>
    <t>i-255</t>
  </si>
  <si>
    <t>The Command Identifier field does not specify the encoding.</t>
  </si>
  <si>
    <t>i-254</t>
  </si>
  <si>
    <t>7.3.1.5</t>
  </si>
  <si>
    <t>The "Number of Short Addresses Pending" and "Number of Extended Addresses Pending" fields do not specify the encoding.</t>
  </si>
  <si>
    <t>i-253</t>
  </si>
  <si>
    <t>7.3.1.4</t>
  </si>
  <si>
    <t>The GTS Length field does not specify the encoding.</t>
  </si>
  <si>
    <t>i-252</t>
  </si>
  <si>
    <t>The GTS Starting Slot field does not specify the encoding.</t>
  </si>
  <si>
    <t>i-251</t>
  </si>
  <si>
    <t>The GTS Descriptor Count field does not specify the encoding.</t>
  </si>
  <si>
    <t>i-250</t>
  </si>
  <si>
    <t>The Source PAN ID field does not specify the encoding.</t>
  </si>
  <si>
    <t>i-249</t>
  </si>
  <si>
    <t>7.2.2</t>
  </si>
  <si>
    <t>i-248</t>
  </si>
  <si>
    <t>7.4.2.3</t>
  </si>
  <si>
    <t>The CSL IE does not specify how "CSL Phase", "CSL Period" and "Rendezvous Time" are encoded, i.e. it does not specify that they are unsigned intergers.</t>
  </si>
  <si>
    <t>i-247</t>
  </si>
  <si>
    <t>7.4.2.2</t>
  </si>
  <si>
    <t>The DA IE does not specify how "Number of Addresses", "Sequence Number" and "Page Number" are encoded, i.e. it does not specify that they are unsigned intergers.</t>
  </si>
  <si>
    <t>i-246</t>
  </si>
  <si>
    <t>There is extra "DA IE" before Vendor Specific Header IE"</t>
  </si>
  <si>
    <t>Replace "DA IEVendor Specific Header IE" with "Vendor Specific Header IE"</t>
  </si>
  <si>
    <t>i-245</t>
  </si>
  <si>
    <t>7.3.5</t>
  </si>
  <si>
    <t>The Information Elements is already used in this point so the IE should be used instead of "Information Elements".</t>
  </si>
  <si>
    <t>Replace "Information Elements (IE)" with "IEs" in figure 103</t>
  </si>
  <si>
    <t>i-244</t>
  </si>
  <si>
    <t>The text "An FFD supporting one of TRLE, DSME, RIT or DBS options shall support the associated MAC commands in the range 0x0d-0x1e as identified by the associated functional group prefix, e.g., "DSME " for the DSME option" uses too small range from 0xd-0x1e. There are all TRLE mac commands left outside that range (0x0a-0x0b), and all RIT and DBS commands (0x20, 0x021-0x22). Should the range be 0x0a-0x22?</t>
  </si>
  <si>
    <t>Replace "0x0d-0x1e" with "0x0a-0x22".</t>
  </si>
  <si>
    <t>i-243</t>
  </si>
  <si>
    <t>The text says must support for "values 0x01-0x08, with the exception of the GTS Request command", but the GTS Request command has command number 0x09, so it is not in the range. Why is it mentioned explicitly?</t>
  </si>
  <si>
    <t>Remove "with the exception of the GTS Request command".</t>
  </si>
  <si>
    <t>i-242</t>
  </si>
  <si>
    <t>7.3.4</t>
  </si>
  <si>
    <t>Replace "Information Elements" with "IEs" in figure 102</t>
  </si>
  <si>
    <t>i-241</t>
  </si>
  <si>
    <t>The text does not explain how the Source PAN ID and Destination PAN ID are filled in.</t>
  </si>
  <si>
    <t>Add text for PAN IDs.</t>
  </si>
  <si>
    <t>i-240</t>
  </si>
  <si>
    <t>The text "Otherwise, the Frame Pending field shall be set to zero." is not true. If the device cannot know whether it has frame pending for the device when Acking Data Request frame, it can still set the frame pending to one, and then later find out whether it actually had data or not. See text on page 68 line 23.</t>
  </si>
  <si>
    <t>Fix the text.</t>
  </si>
  <si>
    <t>i-239</t>
  </si>
  <si>
    <t>Replace "Information Elements" with "IEs" in figure 101</t>
  </si>
  <si>
    <t>i-238</t>
  </si>
  <si>
    <t>7.2.1.8</t>
  </si>
  <si>
    <t>The text "If the Frame Type field does not specify a Multipurpose frame, and the Source Addressing and Destination
Addressing Mode fields are set to zero, and the PAN ID Compression field is set to one, the Frame Version
field (described in 7.2.1.9) shall be set to 0b10." does speciy that version number is set to 0b10, but it does not tell what the combination mean. Reading table 6, that seems to indicate that Destination PAN ID is present, but Source PAN ID is not.</t>
  </si>
  <si>
    <t>Specify that Destination PAN ID is present in that case. Get someone who created the PAN id compression mess for frames with version 0b10 to fix this text. Or just remove this text from here, and only refer to table 6</t>
  </si>
  <si>
    <t>i-237</t>
  </si>
  <si>
    <t>What is relation between table 7 and 148. The table 7 refers to the addressing modes with only number, and the table 148 provides mapping from the numbers to the enumerations like NONE, SHORT, and EXTENDED. Most of the text uses enumerations instead of numbers, so should we combine those two tables to table 7.</t>
  </si>
  <si>
    <t>Add column for enmeration value of the addressing mode in table 7, and remove table 148. Change the reference in page 311 line 20 to table 7.</t>
  </si>
  <si>
    <t>i-236</t>
  </si>
  <si>
    <t>Add better description for table 162.</t>
  </si>
  <si>
    <t>Replace "Table 162 defines the elements of a secIeSecurityLevelDescriptor." with "Table 162 defines the elements of a secIeSecurityLevelDescriptor, which is used to specify the information element policy per frame type."</t>
  </si>
  <si>
    <t>i-235</t>
  </si>
  <si>
    <t>Add better description for table 161.</t>
  </si>
  <si>
    <t>Replace "Table 161 defines the elements of a secSecurityLevelDescriptor." with "Table 161 defines the elements of a secSecurityLevelDescriptor, which specifies the policy which frame types are allowed."</t>
  </si>
  <si>
    <t>i-234</t>
  </si>
  <si>
    <t>Add better description for table 160.</t>
  </si>
  <si>
    <t>Replace "Table 160 defines the elements of a secDeviceDescriptor." with "Table 160 defines the elements of a secDeviceDescriptor, which maps the short address to the extended addresses. This will contain entry for each device this device has talked to."</t>
  </si>
  <si>
    <t>i-233</t>
  </si>
  <si>
    <t>Add better description for table 159.</t>
  </si>
  <si>
    <t>Replace "Table 159 defines the elements of a secKeyIeUsageDescriptor." with "Table 159 defines the elements of a secKeyIeUsageDescriptor, which is used to further limit information element policy after the secIeSecurityLevelDescriptorList has been processed."</t>
  </si>
  <si>
    <t>i-232</t>
  </si>
  <si>
    <t>Add better description for table 158.</t>
  </si>
  <si>
    <t>Replace "Table 158, defines the elements of a secKeyUsageDescriptor." with "Table 158, defines the elements of a secKeyUsageDescriptor, which specifies the policy which frame types are allowed for this key. Each secKeyDescriptor entry has separate secKeyUsageDescriptor table."</t>
  </si>
  <si>
    <t>i-231</t>
  </si>
  <si>
    <t>Add better description for table 157.</t>
  </si>
  <si>
    <t>Replace "Table 157 defines the elements of a secDeviceFrameCounter." with "Table 157 defines the elements of a secDeviceFrameCounter, which stores per device and key frame counters."</t>
  </si>
  <si>
    <t>i-230</t>
  </si>
  <si>
    <t>Add better description for table 156.</t>
  </si>
  <si>
    <t>Replace "Table 156 defines the elements of a secKeyDescriptor." with "Table 156 defines the elements of a secKeyDescriptor, which contains one entry for each key in use in this device. This table is referenced from the secKeyIdLookupDescriptor table so that multiple secKeyIdLookupDescriptor can point to the same secKeyDescriptor entry in this table."</t>
  </si>
  <si>
    <t>i-229</t>
  </si>
  <si>
    <t>Add better description for table 155.</t>
  </si>
  <si>
    <t>Replace "Table 155 defines the elements of a secKeyIdLookupDescriptor." with "able 155 defines the elements of a secKeyIdLookupDescriptor, which is used to find the secKeyDescriptor based on the key identifiers."</t>
  </si>
  <si>
    <t>i-228</t>
  </si>
  <si>
    <t>9.4.2</t>
  </si>
  <si>
    <t>Italicze secFrameCounterPerKey</t>
  </si>
  <si>
    <t>Change secFrameCounterPerKey" with "secFrameCounterPerKey of the secKeyDescriptor"</t>
  </si>
  <si>
    <t>i-227</t>
  </si>
  <si>
    <t>i-226</t>
  </si>
  <si>
    <t>9.4.1.1</t>
  </si>
  <si>
    <t>The security level 4 is not only useless, but also have security problems when using with TSCH mode. TSCH mode does not have SecurityLevel anymore in the nonce generation, which means that all security levels have exactly same Nonce. This allows removing the MIC completely and still getting properly encrypted packet. If recipient would accept security level 4 frames, then any frame with higher security level could be converted to security level 4 frame, and modified at will.</t>
  </si>
  <si>
    <t>Change "is not useful" with "is not useful, and contains security issues when used with TSCH mode allowing higher security level frames to be downgraded to security level 4 frames".</t>
  </si>
  <si>
    <t>i-225</t>
  </si>
  <si>
    <t>9.2.7</t>
  </si>
  <si>
    <t>The 9.4.1.1 is not link.</t>
  </si>
  <si>
    <t>Make it link and verify it is really reference, not hard coded number...</t>
  </si>
  <si>
    <t>i-224</t>
  </si>
  <si>
    <t>9.2.5</t>
  </si>
  <si>
    <t>Remove "If the DeviceAddressingMode is set to SHORT or EXTENDED, then the DeviceAddress shall be the value passed to the procedure". The DeviceAddress is already THE value passed to the procedure.</t>
  </si>
  <si>
    <t>Remove whole step C) "c) If the DeviceAddressingMode is set to SHORT or EXTENDED, then the DeviceAddress shall be the value passed to the procedure"</t>
  </si>
  <si>
    <t>i-223</t>
  </si>
  <si>
    <t>Remove "Otherwise, the DevicePanId shall be the value passed to the procedure." as it does not have any meaning. The DevicePanId is THE value passed to the procedure.</t>
  </si>
  <si>
    <t>Remove "Otherwise, the DevicePanId shall be the value passed to the procedure."</t>
  </si>
  <si>
    <t>i-222</t>
  </si>
  <si>
    <t>9.2.4</t>
  </si>
  <si>
    <t>The IE security level checking does use SecurityLevel so it needs to be set to zero for that call.</t>
  </si>
  <si>
    <t>Replace "SecurityLevel" with "SecurityLevel set to zero"</t>
  </si>
  <si>
    <t>i-221</t>
  </si>
  <si>
    <t>Specify the parameters for the DeviceDescriptor lookup procedure, just like we specify them for the KeyDescriptor lookup procedure. The device descriptor lookup procedure does not use SecurityLevel.</t>
  </si>
  <si>
    <t>Replace "described in 9.2.5, with the SecurityLevel set to zero" with "described in 9.2.5 with using DeviceAddressingMode, DevicePanId, and DeviceAddress"</t>
  </si>
  <si>
    <t>i-220</t>
  </si>
  <si>
    <t>Add IEs from the frame to list of parameters.</t>
  </si>
  <si>
    <t>Replace "and the SecurityLevel," with ", the SecurityLevel, and the IEs from the frame,"</t>
  </si>
  <si>
    <t>i-219</t>
  </si>
  <si>
    <t>Include TSCH ASN as parameter, just like we did in outgoing frame processing.</t>
  </si>
  <si>
    <t>Replace "the Frame Counter field of the frame to be unsecured" with "the Frame Counter field of the frame to be unsecured (if TSCH is not being used), the ASN (if TSCH is being used)"</t>
  </si>
  <si>
    <t>i-218</t>
  </si>
  <si>
    <t>9.2.1</t>
  </si>
  <si>
    <t>Add missing "KeyIdMode, KeySource, and KeyIndex"</t>
  </si>
  <si>
    <t>Replace "described in 9.2.2 with" with "described in 9.2.2 with using the KeyIdMode, KeyIndex, KeySource,"</t>
  </si>
  <si>
    <t>i-217</t>
  </si>
  <si>
    <t>Specify the parameters for the DeviceDescriptor lookup procedure, just like we specify them for the KeyDescriptor lookup procedure.</t>
  </si>
  <si>
    <t>Replace "described in 9.2.5" with "described in 9.2.5 with using the DeviceAddressingMode, DevicePanId, and DeviceAddress"</t>
  </si>
  <si>
    <t>i-216</t>
  </si>
  <si>
    <t>A</t>
  </si>
  <si>
    <t>I updated the B13 to match the DF5 draft. I also changed it to be PDF document, so the pictures should have much better quality. If the duplicate PIB names will be renamed as requested by my other comments, then this needs to be updated again for the first picture.</t>
  </si>
  <si>
    <t>Replace "15-15-0106-02-0mag-security-section-pictures.
doc, Jan. 2015" with "15-15-0106-05-0mag-security-section-pictures.pdf, Mar. 2015"</t>
  </si>
  <si>
    <t>i-215</t>
  </si>
  <si>
    <t>The step A) 4) does not have any meaning. The DeviceAddress is already THE value passed to the procedure.</t>
  </si>
  <si>
    <t>Remove step A) 4): "4) If the DeviceAddressingMode is set to SHORT or EXTENDED, then the DeviceAddress shall
be the value passed to the procedure."</t>
  </si>
  <si>
    <t>i-214</t>
  </si>
  <si>
    <t>i-213</t>
  </si>
  <si>
    <t>The secFrameCounterPerKey can be found from the KeyDescriptor obtained in the step C. The KeyDescriptor is one of the secKeyDescriptors, but it is better to use the KeyDescriptor here.</t>
  </si>
  <si>
    <t>Replace "secFrameCounterPerKey in the secKeyDescriptor is set to FALSE" with "secFrameCounterPerKey in the KeyDescriptor is set to FALSE"</t>
  </si>
  <si>
    <t>i-212</t>
  </si>
  <si>
    <t>Specify where the secKeyFrameCounter can be found.</t>
  </si>
  <si>
    <t>Replace "secKeyFrameCounter" with "secKeyFrameCounter element of the KeyDescriptor"</t>
  </si>
  <si>
    <t>i-211</t>
  </si>
  <si>
    <t>Replace "secFrameCounterPerKey in the secKeyDescriptor is set to TRUE" with "secFrameCounterPerKey in the KeyDescriptor is set to TRUE"</t>
  </si>
  <si>
    <t>i-210</t>
  </si>
  <si>
    <t>The secFrameCounterPerKey can be found from the KeyDescriptor obtained in the step C. The KeyDescriptor is one of the secKeyDescriptors, but it is better to use the KeyDescriptor here. Also specify where the secKeyFrameCounter is found.</t>
  </si>
  <si>
    <t>Replace "If the secFrameCounterPerKey in the secKeyDescriptor is set to TRUE, the Frame Counter field shall be set to secKeyFrameCounter" with "If the secFrameCounterPerKey in the KeyDescriptor is set to TRUE, the Frame Counter field shall be set to secKeyFrameCounter element of the KeyDescriptor".</t>
  </si>
  <si>
    <t>i-209</t>
  </si>
  <si>
    <t>i-208</t>
  </si>
  <si>
    <t>i-207</t>
  </si>
  <si>
    <t>i-206</t>
  </si>
  <si>
    <t>Extra , after "Rssi".</t>
  </si>
  <si>
    <t>Remove ","</t>
  </si>
  <si>
    <t>i-205</t>
  </si>
  <si>
    <t>Replace "Devcies" with "Devices"</t>
  </si>
  <si>
    <t>i-204</t>
  </si>
  <si>
    <t>Table 87 is no longer used.</t>
  </si>
  <si>
    <t>Remove table 87</t>
  </si>
  <si>
    <t>i-203</t>
  </si>
  <si>
    <t>7.5.6</t>
  </si>
  <si>
    <t>The text"The PAN ID Compression field shall be set to one. In accordance with this value of the PAN ID Compression field, the Destination PAN ID field shall contain the value of macPanId, while the Source PAN ID field shall be omitted. The Destination Address field shall contain the value of macCoordExtendedAddress. The Source Address field shall contain the value of macExtendedAddress." is only valid for frame version 0b00, and 0b01</t>
  </si>
  <si>
    <t>i-202</t>
  </si>
  <si>
    <t>Replace "three" with "EXTENDED"</t>
  </si>
  <si>
    <t>i-201</t>
  </si>
  <si>
    <t>Replace "two" with "SHORT"</t>
  </si>
  <si>
    <t>i-200</t>
  </si>
  <si>
    <t>The table 137 has two entries of macLinkType. Rename one of them.</t>
  </si>
  <si>
    <t>On the other hand neither one of them is directly rerefenced anywhere... The first one with enumeration values of TX, RX etc, should be referenced in the 7.4.4.3 when setting RX Link etc bits, but the other one having range of NORMAL and ADVERTISING can be removed.</t>
  </si>
  <si>
    <t>i-199</t>
  </si>
  <si>
    <t>Specify that the Timekeeping comes from the macLinkTimekeeping of the macLinkTable.</t>
  </si>
  <si>
    <t>Change add "(i.e. macLinkTimekeeping of the macLinkTable is set to TRUE)".</t>
  </si>
  <si>
    <t>i-198</t>
  </si>
  <si>
    <t>The TX Link, RX link, and Shared Link do not explain where they are fetched. Add text to point that they are from the macLinkType of the macLinkTable.</t>
  </si>
  <si>
    <t>Explain how to map TX, RX, SHARED and RX_SHARED of the macLinkType to these bits.</t>
  </si>
  <si>
    <t>i-197</t>
  </si>
  <si>
    <t>Specify that the macChannelOffset comes from the macLinkTable.</t>
  </si>
  <si>
    <t>Change "set to macChannelOffset" to "set to macChannelOffset of the macLinkTable".</t>
  </si>
  <si>
    <t>i-196</t>
  </si>
  <si>
    <t>Specify that the macTimeslot comes from the macLinkTable.</t>
  </si>
  <si>
    <t>Change "set to macTimeslot" to "set to macTimeslot of the macLinkTable".</t>
  </si>
  <si>
    <t>i-195</t>
  </si>
  <si>
    <t>23.3.6</t>
  </si>
  <si>
    <t>The text "The receiving device is not required to validate the FCS of the PSDU nor is it required to send an Imm-ACK
or Enh-ACK" is confusing. We already say earlier that you assume  FCS is correct without it being in frame, and that we proceed with according to 6.7.4.2, which is section covering acknowledgements. Why do we have this text here? Is it not required for receipient to send Ack if AR is set?</t>
  </si>
  <si>
    <t>Remove "The receiving device is not required to validate the FCS of the PSDU nor is it required to send an Imm-ACK
or Enh-ACK"</t>
  </si>
  <si>
    <t>i-194</t>
  </si>
  <si>
    <t>I assume Frak always uses the CRC, and will never use MIC. Perhaps it should be explictly mentioned here.</t>
  </si>
  <si>
    <t>Add text "Even when the Fragment frames are using MIC as FICS, the Frak frames always use CRC.</t>
  </si>
  <si>
    <t>i-193</t>
  </si>
  <si>
    <t>Remove "except that the initial remainder value used for CRC calculation shall be as described in 7.4.2.9." as the ability to set reminder was removed.</t>
  </si>
  <si>
    <t>Remove "except that the initial remainder value used for CRC calculation shall be as described in 7.4.2.9."</t>
  </si>
  <si>
    <t>i-192</t>
  </si>
  <si>
    <t>23.3.5.1</t>
  </si>
  <si>
    <t>For the policy of 1 the sender never stops for wating for frak. Should this be mentioned here.</t>
  </si>
  <si>
    <t>Add text "For this mode, the sender will never stop for waiting for Frak."</t>
  </si>
  <si>
    <t>i-191</t>
  </si>
  <si>
    <t>Wrong reference, the frak policy is described in 23.3.5.1, the FSCD IE in section 7.4.2.9 just refers to that.</t>
  </si>
  <si>
    <t>Replace 7.4.2.9 with "23.3.5.1</t>
  </si>
  <si>
    <t>i-190</t>
  </si>
  <si>
    <t>Replace "3FF FFFF" with "3ff ffff".</t>
  </si>
  <si>
    <t>i-189</t>
  </si>
  <si>
    <t>The Fraks are using just CRC, so this is only used for the Fragment frames.</t>
  </si>
  <si>
    <t>Replace "CCM* nonce for Fragment and Frak frames" with "CCM* nonce for Fragment frames"</t>
  </si>
  <si>
    <t>i-188</t>
  </si>
  <si>
    <t>Wrong reference to 9.4.2. That does not have anything to do with PSDU Counter field. Change this to section 9.3.2.3 which describes how to calculate the Nonce for fragments using the PSDU Counter.</t>
  </si>
  <si>
    <t>Replace 9.4.2 with 9.3.2.3.</t>
  </si>
  <si>
    <t>i-187</t>
  </si>
  <si>
    <t>The field name "PSDU Size/Success Threshold" field name is misleading, as we do not have "Success Threshold" part for it anymore. Remove the whole column from the table 300.</t>
  </si>
  <si>
    <t>Remove "PSDU Size/Success Threshold field" column from the table 300.</t>
  </si>
  <si>
    <t>i-186</t>
  </si>
  <si>
    <t>The field name "PSDU Size/Success Threshold" field name is misleading, as we do not have "Success Threshold" part for it anymore. Rename to "PSDU Size" field.</t>
  </si>
  <si>
    <t>Replace "The PSDU Size/Success Threshold field is described in Table 300" with "The PSDU Size field contains the number of octets in the PSDU encoded as unsigned integer".</t>
  </si>
  <si>
    <t>i-185</t>
  </si>
  <si>
    <t>Replace "PSDU Size/Success Threshold" with "PSDU Size".</t>
  </si>
  <si>
    <t>i-184</t>
  </si>
  <si>
    <t>7.3.1.1</t>
  </si>
  <si>
    <t>What is text "For DSME-enabled PANs, the Sequence Number field shall contain the value of macEbsn" trying to say. Why is DSME-enabled PANs special? Do they really use macEbsn for normal beacons too, or is that text trying to just say that DSME-enabled PANs only use enhanced beacons, and thats why they use macEbsn...</t>
  </si>
  <si>
    <t>Remove the sentence "For DSME-enabled PANs, the Sequence Number field shall contain the value of macEbsn"</t>
  </si>
  <si>
    <t>i-183</t>
  </si>
  <si>
    <t>What about multipurpose frames?</t>
  </si>
  <si>
    <t>Change "Data frame or MAC command" with "Data frame, Multipurpose frame, or MAC command".</t>
  </si>
  <si>
    <t>i-182</t>
  </si>
  <si>
    <t>Typo in figure 119 title.</t>
  </si>
  <si>
    <t>Replace "FCSD" with "FSCD"</t>
  </si>
  <si>
    <t>i-181</t>
  </si>
  <si>
    <t>7.2.10</t>
  </si>
  <si>
    <t>Do the LECIM devices with fragmentation need to implement 4-octet FCS? I think both 2 and 4 octect FICS are mandatory for LECIM devices supporting fragmentation. Should it be mentioned here?</t>
  </si>
  <si>
    <t>i-180</t>
  </si>
  <si>
    <t>6.7.5</t>
  </si>
  <si>
    <t>i-179</t>
  </si>
  <si>
    <t>Remove "and the MsduLength parameter
shall contain the total number of octets in the MHR concatenated with the MAC payload." as there is no longer MsduLength parameter in there.</t>
  </si>
  <si>
    <t>Remove text "and the MsduLength parameter
shall contain the total number of octets in the MHR concatenated with the MAC payload."</t>
  </si>
  <si>
    <t>i-178</t>
  </si>
  <si>
    <t>6.7.4.3</t>
  </si>
  <si>
    <t>The text "Each retransmission shall only be attempted if it can be completed within the same
portion of the superframe, i.e., the CAP or a GTS in which the original transmission was attempted" is not true for TSCH, or actually not in any cases not using superframe structure. For example for TSCH there is more complicated retransmission selection (i.e. retransmissions can use dedicated or shared links etc) described in section 6.2.5.3.</t>
  </si>
  <si>
    <t>Rewrite it to take that in to account.</t>
  </si>
  <si>
    <t>i-177</t>
  </si>
  <si>
    <t>Multipurpose frame is missing.</t>
  </si>
  <si>
    <t>i-176</t>
  </si>
  <si>
    <t>Replace "Acknolwledgment" with "Acknowledgment"</t>
  </si>
  <si>
    <t>i-175</t>
  </si>
  <si>
    <t>I think macDSN should be macDsn instead?</t>
  </si>
  <si>
    <t>Replace macDSN with macDsn throughout the whole document.</t>
  </si>
  <si>
    <t>i-174</t>
  </si>
  <si>
    <t>I think macBSN should be macBsn instead?</t>
  </si>
  <si>
    <t>Replace macBSN with macBsn throughout the whole document.</t>
  </si>
  <si>
    <t>i-173</t>
  </si>
  <si>
    <t>We have text here telling how to keep track of DSN, and BSN, but there is no text for EBSN. We do not have any text explaining how it is incremented etc.</t>
  </si>
  <si>
    <t>i-172</t>
  </si>
  <si>
    <t>The term "Keep Alive period" is not defined anywhere. I assume it means the KeepAlivePeriod parameter to the MLME-KEEP-ALIVE.request primitive.</t>
  </si>
  <si>
    <t>Change "at least once per Keep Alive period." to 'at least once per KeepAlivePeriod parameter of the MLME-KEEP-ALIVE.request primitive as specified in the 8.2.20.7.</t>
  </si>
  <si>
    <t>i-171</t>
  </si>
  <si>
    <t>The reference is incorrect. The 7.4.4.4 is TSCH Timeslot IE, this should be 7.4.2.7 Time Correction IE</t>
  </si>
  <si>
    <t>Fix reference from 7.4.4.4 to 7.4.2.7</t>
  </si>
  <si>
    <t>i-170</t>
  </si>
  <si>
    <t>The reference is incorrect. The 7.4.4.4 is TSCH Timeslot IE, this should be 7.4.4.3 TSCH Slotframe and Link IE</t>
  </si>
  <si>
    <t>Fix reference from 7.4.4.4 to 7.4.4.3</t>
  </si>
  <si>
    <t>i-169</t>
  </si>
  <si>
    <t>6.3.4</t>
  </si>
  <si>
    <t>Replace "critera" with "criteria"</t>
  </si>
  <si>
    <t>i-168</t>
  </si>
  <si>
    <t>The text explains that passive scan is needed for certain environments, but the figure 32 does not show that.</t>
  </si>
  <si>
    <t>Add that optional passive scan to figure 32</t>
  </si>
  <si>
    <t>i-167</t>
  </si>
  <si>
    <t>6.2.5.1</t>
  </si>
  <si>
    <t>Typo "maxMaxBe"</t>
  </si>
  <si>
    <t>Replace "maxMaxBe" with "macMaxBe" 9 times in whole document</t>
  </si>
  <si>
    <t>i-166</t>
  </si>
  <si>
    <t>Replace "that require listen before
talk (LBT) such as the 920 MHz band in Japan, as described in "Applications of IEEE Std 802.15.4" [B2], the frame transmission" with "that require LBT, the frame transmission"</t>
  </si>
  <si>
    <t>i-165</t>
  </si>
  <si>
    <t>6.2.2</t>
  </si>
  <si>
    <t>Missing space</t>
  </si>
  <si>
    <t>Replace "Figure 15.If" with "Figure 15. If"</t>
  </si>
  <si>
    <t>i-164</t>
  </si>
  <si>
    <t>Replace "paramters" with "parameters"</t>
  </si>
  <si>
    <t>i-163</t>
  </si>
  <si>
    <t>5.7.4</t>
  </si>
  <si>
    <t>The text "If the receiving device is unable to handle the received Data frame
for any reason, the message is not acknowledged." is not really accurate. We send ack if we get through the filtering rules in 6.7.2, so the "for any reason" is very misleading. There are several reasons which can happen after we have already sent ack which still cause receiving device to be unable to handle the frame. Also replace "Data frame" with "frame", as also multipurpose and Beacons can be dropped for some reasons, and not be acked.</t>
  </si>
  <si>
    <t>i-162</t>
  </si>
  <si>
    <t>The text only mentions Data and MAC Command frames, but not Multipurpose frames. We do ack also those.</t>
  </si>
  <si>
    <t>Replace "validation of a Data frame or MAC command" with "validation of a Data frame, Multipurpose or MAC command"</t>
  </si>
  <si>
    <t>i-161</t>
  </si>
  <si>
    <t>Replace "PANsas" with "PANs as"</t>
  </si>
  <si>
    <t>i-160</t>
  </si>
  <si>
    <t>We also use numbers in decimal format, not only in binary and hexadecimal.</t>
  </si>
  <si>
    <t>Add "decimal, " before binary.</t>
  </si>
  <si>
    <t>i-159</t>
  </si>
  <si>
    <t>There is extra "." at the end of sentence</t>
  </si>
  <si>
    <t>Replace "sub-clauses.." with "sub-clauses."</t>
  </si>
  <si>
    <t>i-158</t>
  </si>
  <si>
    <t>Word "Figure" is capitalized even when it should not.</t>
  </si>
  <si>
    <t>Change "in the Figure giving" to "in the figure giving".</t>
  </si>
  <si>
    <t>i-157</t>
  </si>
  <si>
    <t>Is the RFC6225 really normative reference. It does define one structure we use in one of the optional PHYs to transmit geolocation IEs, but perhaps bibliography reference would be enough?</t>
  </si>
  <si>
    <t>Remove normative reference to "IETF RFC 6225, Dynamic Host Configuration Protocol Options for Coordinate-Based Location
Configuration Information, Internet Engineering Task Force"</t>
  </si>
  <si>
    <t>i-156</t>
  </si>
  <si>
    <t>Is the Code of Federal Regulations Subpart Y really normative reference for this standard. I assume it is US regulatory document, and this standard is used also in other parts of the world than in US. If there is something that is needed to be understood to implement this standard, perhaps those texts needs to be moved here.</t>
  </si>
  <si>
    <t>Remove normative reference to "Code of Federal Regulations, Title 47: Telecommunication, Part 90--Private Land Mobile Radio Services,
Subpart Y--Regulations Governing Licensing and Use of Frequencies in the 4940-4990 MHz Band"</t>
  </si>
  <si>
    <t>i-155</t>
  </si>
  <si>
    <t>Is the Code of Federal Regulations Subpart S really normative reference for this standard. I assume it is US regulatory document, and this standard is used also in other parts of the world than in US. If there is something that is needed to be understood to implement this standard, perhaps those texts needs to be moved here.</t>
  </si>
  <si>
    <t>i-154</t>
  </si>
  <si>
    <t>9.2.10</t>
  </si>
  <si>
    <t>The order of sections 9.2.7 - 9.2.10 is not logical. Change it to be either so that all IE policy checking operations are together and frame checking operations together, or so that IE and frame security level checkings are together and IE and frame key usage policy checkigns are together.</t>
  </si>
  <si>
    <t>Move section 9.2.10 to be between sections 9.2.7 and 9.2.8. This is the order they appear in the state machine (i.e. in 9.2.3 step L refers to IE security level checking, step M IE key usage policy checking, step N frame security level checking and step O frame key usage policy checking).</t>
  </si>
  <si>
    <t>i-153</t>
  </si>
  <si>
    <t>8.2.12</t>
  </si>
  <si>
    <t>Move this to be together with the reading PIB attribute values. It is stupid that reading is in 8.2.6 and writing is in 8.2.12.</t>
  </si>
  <si>
    <t>Move section 8.2.12 to be between sections 8.2.6 and 8.2.7.</t>
  </si>
  <si>
    <t>i-152</t>
  </si>
  <si>
    <t>The text "Security specific MAC PIB values are italicized and have a prefix of sec, i.e., secKeyFrameCounter." is incorrect, as the Security MAC PIB values still have the mac prefix, but the elements of the security related subtables have sec prefix.</t>
  </si>
  <si>
    <t>Change "Security specific MAC PIB values are italicized and have a prefix of sec, i.e., secKeyFrameCounter." to "Security specific subtable names and the elemenents in them are italicized and have a prefix of sec, i.e., secKeyFrameCounter."</t>
  </si>
  <si>
    <t>i-151</t>
  </si>
  <si>
    <t>The text "specified in 9.2.1 and 9.2.3, respectively" is not accurate, as for incoming processing of the unsecured frames are in 9.2.4</t>
  </si>
  <si>
    <t>Change "If the MAC sublayer is required to transmit a frame or receives an incoming frame, the MAC sublayer shall
process the frame as specified in 9.2.1 and 9.2.3, respectively." to "If the MAC sublayer is required to transmit a frame the MAC sublayer shall process the frame as specified in 9.2.1. After MAC sublayer has received an incoming frame it shall process the frame as specified in 9.2.3 or 9.2.4 depending whether the Security Enabled field is set to one or zero."</t>
  </si>
  <si>
    <t>i-150</t>
  </si>
  <si>
    <t>The table 162 and table 161 both have element called secAllowedSecurityLevels. This will cause confusion.</t>
  </si>
  <si>
    <t>Rename the secAllowedSecurityLevels in step C) 2) to secIeAllowedSecurityLevels, i.e. change "the secAllowedSecurityLevels
of the secIeSecurityLevelDescriptor" to "the secIeAllowedSecurityLevels
of the secIeSecurityLevelDescriptor"</t>
  </si>
  <si>
    <t>i-149</t>
  </si>
  <si>
    <t>Rename the secAllowedSecurityLevels in step C) 2) to secIeAllowedSecurityLevels, i.e. change "If secAllowedSecurityLevels of the secIeSecurityLevelDescriptor" to "If secIeAllowedSecurityLevels of the secIeSecurityLevelDescriptor"</t>
  </si>
  <si>
    <t>i-148</t>
  </si>
  <si>
    <t>Rename the secAllowedSecurityLevels in step C) 1) to secIeAllowedSecurityLevels, i.e. change "If secAllowedSecurityLevels of the secIeSecurityLevelDescriptor" to "If secIeAllowedSecurityLevels of the secIeSecurityLevelDescriptor"</t>
  </si>
  <si>
    <t>i-147</t>
  </si>
  <si>
    <t>The table 162 and table 161 both have element called secDeviceOverrideSecurityMinimum. This will cause confusion.</t>
  </si>
  <si>
    <t>Rename the secDeviceOverrideSecurityMinimum in step C) 3) to secIeDeviceOverrideSecurityMinimum, i.e. change "secDeviceOverrideSecurityMinimum of the secIeSecurityLevelDescriptor" to "secIeDeviceOverrideSecurityMinimum of the secIeSecurityLevelDescriptor"</t>
  </si>
  <si>
    <t>i-146</t>
  </si>
  <si>
    <t>The table 162 and table 161 both have element called secSecurityMinimum. This will cause confusion.</t>
  </si>
  <si>
    <t>Rename the secSecurityMinimum in step C) 1) to secIeSecurityMinimum, i.e. change "the secSecurityMinimum of the secIeSecurityLevelDescriptor" to "the secIeSecurityMinimum of the secIeSecurityLevelDescriptor"</t>
  </si>
  <si>
    <t>i-145</t>
  </si>
  <si>
    <t>9.2.9</t>
  </si>
  <si>
    <t>The table 158 and table 161 both have element called secCommandIdentifier. This will cause confusion.</t>
  </si>
  <si>
    <t>Rename the secCommandIdentifie in step A) 2) to secKeyUsageCommandIdentifie, i.e. change "the secCommandIdentifier element of the secKeyUsageDescriptor" to "the secKeyUsageCommandIdentifier element of the secKeyUsageDescriptor"</t>
  </si>
  <si>
    <t>i-144</t>
  </si>
  <si>
    <t>The table 158 and table 161 both have element called secFrameType. This will cause confusion.</t>
  </si>
  <si>
    <t>Rename the secFrameType in step A) 2) to secKeyUsageFrameType, i.e. change "the secFrameType element of the secKeyUsageDescriptor" to "the secKeyUsageFrameType element of the secKeyUsageDescriptor"</t>
  </si>
  <si>
    <t>i-143</t>
  </si>
  <si>
    <t>Rename the secFrameType in step A) 1) to secKeyUsageFrameType, i.e. change "the secFrameType element of the secKeyUsageDescriptor" to "the secKeyUsageFrameType element of the secKeyUsageDescriptor"</t>
  </si>
  <si>
    <t>i-142</t>
  </si>
  <si>
    <t>Rename the secCommandIdentifie in step A) to secKeyUsageCommandIdentifie, i.e. change "the Command Identifier field matches secCommandIdentifier" to "the Command Identifier field matches secKeyUsageCommandIdentifier"</t>
  </si>
  <si>
    <t>i-141</t>
  </si>
  <si>
    <t>Rename the secFrameType in step A) to secKeyUsageFrameType, i.e. change "Frame Type field matches secFrameType" to "Frame Type field matches secKeyUsageFrameType"</t>
  </si>
  <si>
    <t>i-140</t>
  </si>
  <si>
    <t>The table 160 and table 157 both have element called secDeviceFrameCounter. This will cause confusion.</t>
  </si>
  <si>
    <t>Rename the secDeviceFrameCounter in step G) 1) to secFrameCounter, i.e. change "the secDeviceFrameCounter element of the DeviceDescriptor" to "the secFrameCounter element of the DeviceDescriptor"</t>
  </si>
  <si>
    <t>i-139</t>
  </si>
  <si>
    <t>Rename the first secDeviceFrameCounter in step J) to secFrameCounter, i.e. change "then secDeviceFrameCounter of the DeviceDescriptor" to "then secFrameCounter of the DeviceDescriptor"</t>
  </si>
  <si>
    <t>i-138</t>
  </si>
  <si>
    <t>Rename the secAllowedSecurityLevels in table 162 to secIeAllowedSecurityLevels</t>
  </si>
  <si>
    <t>i-137</t>
  </si>
  <si>
    <t>Rename the secDeviceOverrideSecurityMinimum in table 162 to secIeDeviceOverrideSecurityMinimum</t>
  </si>
  <si>
    <t>i-136</t>
  </si>
  <si>
    <t>Rename the secSecurityMinimum in table 162 to secIeSecurityMinimum</t>
  </si>
  <si>
    <t>i-135</t>
  </si>
  <si>
    <t>Rename the secCommandIdentifier in table 158 to secKeyUsageCommandIdentifier</t>
  </si>
  <si>
    <t>i-134</t>
  </si>
  <si>
    <t>Rename the secFrameType in table 158 to secKeyUsageFrameType</t>
  </si>
  <si>
    <t>i-133</t>
  </si>
  <si>
    <t>Rename the secDeviceFrameCounter in table 160 to secFrameCounter.</t>
  </si>
  <si>
    <t>i-132</t>
  </si>
  <si>
    <t>Bahr, Michael</t>
  </si>
  <si>
    <t>concerns whole document: The Low Latency Deterministic Network mode (LLDN mode) of amendment 802.15.4e-2012 has not been integrated in this revision of 802.15.4, although it has been approved as amendment to 802.15.4. However, the LLDN mode, approved in amendment 802.15.4e-2012, needs to be integrated in this Revision of the IEEE 802.15.4 in order to support low latency wireless communication for future smart manufacturing (see also 15-15-0249-00)</t>
  </si>
  <si>
    <t>Integrate the Low Latency Deterministic Network mode (LLDN mode) of amendment 802.15.4e into this revision of 802.15.4. For an initial starting point, see 15-15-0245-00. Submissions with the text and necessary changes and extensions to the original text of 15.4e will be provided.</t>
  </si>
  <si>
    <t>i-131</t>
  </si>
  <si>
    <t>D.7.3</t>
  </si>
  <si>
    <t>The Low Latency Deterministic Network mode (LLDN mode) of amendment IEEE 802.15.4e-2012 has not been integrated in this revision and is missing. This includes the LLDN entries in the PICS proforma (clause D.7.3, MAC sublayer functions, MAC frames). However, the LLDN mode needs to be integrated into IEEE 802.15.4-REVc.</t>
  </si>
  <si>
    <t>Integrate the Low Latency Deterministic Network mode (LLDN mode) of amendment IEEE 802.15.4e into this revision of 802.15.4. Especially the entries for LLDN in the PICS proforma (e.g. MAC sublayer functions, MAC frames, clause D.7.3). A submission with the text and necessary changes and extensions to the original text will be provided.</t>
  </si>
  <si>
    <t>i-130</t>
  </si>
  <si>
    <t>The Low Latency Deterministic Network mode (LLDN mode) of amendment IEEE 802.15.4e-2012 has not been integrated in this revision and is missing. This includes the LLDN MAC services and extensions to MAC services for LLDNs (primitives for MLME-SAP, LLDN primitives, LLDN MAC PIB attributes, and other text related to clause 8 MAC services). However, the LLDN mode needs to be integrated into IEEE 802.15.4-REVc.</t>
  </si>
  <si>
    <t>Integrate the Low Latency Deterministic Network mode (LLDN mode) of amendment IEEE 802.15.4e into this revision of 802.15.4. Especially text from 15.4e which belongs into clause 8 MAC services (e.g. primitives for MLME-SAP, LLDN primitives, LLDN MAC PIB attributes). A submission with the text and necessary changes and extensions to the original text will be provided.</t>
  </si>
  <si>
    <t>i-129</t>
  </si>
  <si>
    <t>The Low Latency Deterministic Network mode (LLDN mode) of amendment IEEE 802.15.4e-2012 has not been integrated in this revision and is missing. This includes the specification of the LLDN MAC commands (LL-Discover response, LL-Configuration status, LL-Configuration request, LL-CTS shared group, LL-Request to send, LL-Clear to send). However, the LLDN mode needs to be integrated into IEEE 802.15.4-REVc.</t>
  </si>
  <si>
    <t>Integrate the Low Latency Deterministic Network mode (LLDN mode) of amendment IEEE 802.15.4e into this revision of 802.15.4. Especially the Low Latency (LLDN) command specification from 15.4e (e.g. clause 5.3 with LL-Discover response, LL-Configuration status, LL-Configuration request, LL-CTS shared group, LL-Request to send, LL-Clear to send) which should go into separate clauses in 7.5 (for instance, after 7.5.11). A submission with the text and necessary changes and extensions to the original text will be provided.</t>
  </si>
  <si>
    <t>i-128</t>
  </si>
  <si>
    <t>The Low Latency Deterministic Network mode (LLDN mode) of amendment IEEE 802.15.4e-2012 has not been integrated in this revision and is missing. This includes the specification of the LLDN frame formats (General LL frame format, LL-Beacon, LL-Data, LL-Ack, LL-Command). However, the LLDN mode needs to be integrated into IEEE 802.15.4-REVc.</t>
  </si>
  <si>
    <t>Integrate the Low Latency Deterministic Network mode (LLDN mode) of amendment IEEE 802.15.4e into this revision of 802.15.4. Especially the specification of the Low Latency (LLDN) frame formats from 15.4e (e.g. clause 5.2.2.5) which belong into a separate clause 7.3.4a (e.g. General LL frame format, LL-Beacon, LL-Data, LL-Ack, LL-Command). A submission with the text and necessary changes and extensions to the original text will be provided.</t>
  </si>
  <si>
    <t>i-127</t>
  </si>
  <si>
    <t>The Low Latency Deterministic Network mode (LLDN mode) of amendment IEEE 802.15.4e-2012 has not been integrated in this revision and is missing. This includes the extensions to the General MAC frame format for LLDN including the extensions in the specification of the Frame Control field such as the Frame Type identifier. However, the LLDN mode needs to be integrated into IEEE 802.15.4-REVc.</t>
  </si>
  <si>
    <t>Integrate the Low Latency Deterministic Network mode (LLDN mode) of amendment IEEE 802.15.4e into this revision of 802.15.4. Especially the extensions for LLDN to the General MAC frame format and especially to the Frame Control field.  A submission with the text and necessary changes and extensions to the original text will be provided.</t>
  </si>
  <si>
    <t>i-126</t>
  </si>
  <si>
    <t>The Low Latency Deterministic Network mode (LLDN mode) of amendment IEEE 802.15.4e-2012 has not been integrated in this revision and is missing. This includes the MAC functional description of LLDN as well as the LLDN transmission states (clause 5.1.9 of 15.4e). However, the LLDN mode needs to be integrated into IEEE 802.15.4-REVc.</t>
  </si>
  <si>
    <t>Integrate the Low Latency Deterministic Network mode (LLDN mode) of amendment IEEE 802.15.4e into this revision of 802.15.4. Especially the MAC functional description of LLDN from 15.4e (e.g. clause 5.1.9) which belongs into a separate clause 6.2.10a (e.g. LLDN MAC functional description, LLDN transmission states. A submission with the text and necessary changes and extensions to the original text will be provided.</t>
  </si>
  <si>
    <t>i-125</t>
  </si>
  <si>
    <t>The Low Latency Deterministic Network mode (LLDN mode) of amendment IEEE 802.15.4e-2012 has not been integrated in this revision and is missing. This includes the channel access methods for LLDNs (superframe structure, CSMA-CA access, and other text related to clause 6.2 Channel access). However, the LLDN mode needs to be integrated into IEEE 802.15.4-REVc.</t>
  </si>
  <si>
    <t>Integrate the Low Latency Deterministic Network mode (LLDN mode) of amendment IEEE 802.15.4e into this revision of 802.15.4. Especially the text from 15.4e which belongs into clause 6.2 Channel access (e.g. LLDN superframe structure, (LLDN simplified) CSMA-CA). A submission with the text and necessary changes and extensions to the original text will be provided.</t>
  </si>
  <si>
    <t>i-124</t>
  </si>
  <si>
    <t>I doubt, that s is the abbreviation for symbol in units (ksps). s is already the abbreviation for second. Furthermore, ksps ( kilosymbol per second) contains "per" which is not according to IEEE standards and is not an SI unit (which is the IEEE standard).</t>
  </si>
  <si>
    <t>In Table 34 "Symbol Rate field valid values", change ksps into "ksymbol/s"</t>
  </si>
  <si>
    <t>i-123</t>
  </si>
  <si>
    <t>In Table 14 "LECIM PHY Features Supported field encoding for FSK", change ksps into "ksymbol/s"</t>
  </si>
  <si>
    <t>i-122</t>
  </si>
  <si>
    <t>D.7.2.4</t>
  </si>
  <si>
    <t>Table D.3 "Radio frequency (RF)" contains the unit kbps which is not according to IEEE standards and is not an SI unit (which is the IEEE standard).</t>
  </si>
  <si>
    <t>in Table D.3 "Radio frequency (RF)", change kbps into kb/s</t>
  </si>
  <si>
    <t>i-121</t>
  </si>
  <si>
    <t>28.2.1</t>
  </si>
  <si>
    <t>Table 331 "SHR values for RCC LMR PHY" contains the unit Kbps which is not according to IEEE standards and is not an SI unit (which is the IEEE standard). Furthermore, data rates or bit rates are metric (lower case k = 1000), never binary (upper case K = 1024).</t>
  </si>
  <si>
    <t>in Table 331 "SHR values for RCC LMR PHY", change Kbps into kb/s and do the conversion, if you really meant Kb/s.</t>
  </si>
  <si>
    <t>i-120</t>
  </si>
  <si>
    <t>Table 331 "SHR values for RCC LMR PHY" contains the unit kbps which is not according to IEEE standards and is not an SI unit (which is the IEEE standard).</t>
  </si>
  <si>
    <t>in Table 331 "SHR values for RCC LMR PHY", change kbps into kb/s</t>
  </si>
  <si>
    <t>i-119</t>
  </si>
  <si>
    <t>The unit kbps is not according to IEEE standards and is not an SI unit (which is the IEEE standard).</t>
  </si>
  <si>
    <t>Change kbps into kb/s</t>
  </si>
  <si>
    <t>i-118</t>
  </si>
  <si>
    <t>23.2.1</t>
  </si>
  <si>
    <t>i-117</t>
  </si>
  <si>
    <t>21.4.5</t>
  </si>
  <si>
    <t>The unit should not be used as index to N.</t>
  </si>
  <si>
    <t>Change "N_cbps"</t>
  </si>
  <si>
    <t>i-116</t>
  </si>
  <si>
    <t>cbps (coded bits per symbol) contains "per" which is not according to IEEE standards and is not an SI unit (which is the IEEE standard).</t>
  </si>
  <si>
    <t>change cbps into "coded b/s"</t>
  </si>
  <si>
    <t>i-115</t>
  </si>
  <si>
    <t>Larger font in line 450 MHz of Table 166 "RCC PHY frequency bands and data rates"</t>
  </si>
  <si>
    <t>use normal font size</t>
  </si>
  <si>
    <t>i-114</t>
  </si>
  <si>
    <t>Table 164 "LECIM DSSS PHY operating frequency ranges" What is "Band designation 470"? Is it a frequency range? A frequency? Or just an arbitrary numerical identifier?</t>
  </si>
  <si>
    <t>Provide a unit to the value of the band designation (MHz).</t>
  </si>
  <si>
    <t>i-113</t>
  </si>
  <si>
    <t>The unit "kbits/s" can be reduced to kbit (there is s/s in it, which reduces to 1). Bit should be used as abbreviation b.</t>
  </si>
  <si>
    <t>Change kbits/s into kb/s</t>
  </si>
  <si>
    <t>i-112</t>
  </si>
  <si>
    <t>"The frequency bands for devices supporting the LECIM FSK PHY are show in Table 165." But Table 165 is "LECIM FSK PHY operating frequency ranges"</t>
  </si>
  <si>
    <t>Make frequency bands and frequency ranges consistent. Check also other tables in 10.1.1.</t>
  </si>
  <si>
    <t>i-111</t>
  </si>
  <si>
    <t>Table 165 "LECIM FSK PHY operating frequency ranges" What is "Band identifier 169"? Is it a frequency range? A frequency? Or just an arbitrary numerical identifier?</t>
  </si>
  <si>
    <t>Provide a unit to the value of the identifier (MHz). Rethink, whether "Band identifier" is the right label for this column.</t>
  </si>
  <si>
    <t>i-110</t>
  </si>
  <si>
    <t>Table 40 does not show the frequency bands of TVWS PHYs, it lists the supported band field values. What is the frequency band of TVWS Band USA?</t>
  </si>
  <si>
    <t>Include a table for TVWS in 10.1.1. that really shows the TVWS PHYs frequency bands.</t>
  </si>
  <si>
    <t>i-109</t>
  </si>
  <si>
    <t>Table 166 contains the unit kbps which is not according to IEEE standards and is not an SI unit (which is the IEEE standard).</t>
  </si>
  <si>
    <t>in Table 166 "RCC PHY frequency bands and data rates", change kbps into kb/s</t>
  </si>
  <si>
    <t>i-108</t>
  </si>
  <si>
    <t>7.4.2.13</t>
  </si>
  <si>
    <t>Table 16 contains the unit kbps which is not according to IEEE standards and is not an SI unit (which is the IEEE standard).</t>
  </si>
  <si>
    <t>in Table 16 "RCC PHY and Modulation Supported field encoding", change kbps into kb/s</t>
  </si>
  <si>
    <t>i-107</t>
  </si>
  <si>
    <t>The Low Latency Deterministic Network mode (LLDN mode) of amendment IEEE 802.15.4e-2012 has not been integrated in this revision and is missing. This includes the overview of the superframe structure, data transfer model, access methods, and other text related to clause 5.7 Functional Overview. However, the LLDN mode needs to be integrated into IEEE 802.15.4-REVc.</t>
  </si>
  <si>
    <t>Integrate the Low Latency Deterministic Network mode (LLDN mode) of amendment IEEE 802.15.4e into this revision of 802.15.4. Especially the text from 15.4e which belongs into clause 5.7 Functional Overview (e.g. superframe structure, data transfer model, access methods). A submission with the text and necessary changes and extensions to the original text will be provided.</t>
  </si>
  <si>
    <t>i-106</t>
  </si>
  <si>
    <t>D.7.3.1</t>
  </si>
  <si>
    <t>The PICS proforma for the LLDN MAC sublayer functions as specified in amendment IEEE 802.15.4e-2012 have not been included in Draft IEEE 802.15.4-REVc D00 and are missing. Need to be added to Table D.6</t>
  </si>
  <si>
    <t>Add the LLDN-specific PICS proforma entries of amendment IEEE 802.15.4e-2012 (MLF16.x in Table D.5 in clause D.7.3.1) to Table D.6 "MAC sublayer functions" in clause D.7.3.1 of Draft IEEE 802.15.4 REVc D00 between the current MLF15 (TSCH capable) and MLF16 (DSME capable)</t>
  </si>
  <si>
    <t>i-105</t>
  </si>
  <si>
    <t>8.4.2</t>
  </si>
  <si>
    <t>The LLDN-specific MAC PIB attributes as specified in amendment IEEE 802.15.4e-2012 (clause 6.4.3.5) have not been included in Draft IEEE 802.15.4-REVc D00 and are missing. Need to be added.</t>
  </si>
  <si>
    <t>Add clause 6.4.3.5 "LLDN MAC PIB attributes" of amendment IEEE 802.15.4e-2012 as new clause 8.4.2.3a "LLDN specific MAC PIB attributes" before clause 8.4.2.4 DSME specific MAC PIB attributes of 15.4-REVc D00.</t>
  </si>
  <si>
    <t>i-104</t>
  </si>
  <si>
    <t>8.4.2.1</t>
  </si>
  <si>
    <t>The LLDN-specific MAC PIB attributes for the functional organization of the LLDN mode as specified in amendment IEEE 802.15.4e-2012 have not been included in Draft IEEE 802.15.4-REVc D00 and are missing. Need to be added.</t>
  </si>
  <si>
    <t>In Table 134 "General MAC PIB attributes for functional organization" add the following line between macTschEnabled and macDsmeEnabled:
"macLLenabled | Boolean | TRUE, FALSE | If TRUE, the device is using functionality specific to LLDNs | --"</t>
  </si>
  <si>
    <t>i-103</t>
  </si>
  <si>
    <t>In Table 134 "General MAC PIB attributes for functional organization" add the following line between macTschCapable and macDsmeCapable:
"macLLcapable | Boolean | TRUE, FALSE | If TRUE, the device is capable of functionality specific to LLDNs | --"</t>
  </si>
  <si>
    <t>i-102</t>
  </si>
  <si>
    <t>The LLDN-specific default parameter for MAC PIB attribute macMaxCsmaBackoffs as given in amendment IEEE 802.15.4e-2012 has not be included in Draft IEEE 802.15.4-REVc D00 and is missing. Needs to be added.</t>
  </si>
  <si>
    <t>Add "except for LLDN mode = 0" to the Default value of macMaxCsmaBackoffs in Table 133 "MAC PIB attributes"</t>
  </si>
  <si>
    <t>i-101</t>
  </si>
  <si>
    <t>The LLDN-specific default parameter for MAC PIB attribute macMaxBE as given in amendment IEEE 802.15.4e-2012 has not be included in Draft IEEE 802.15.4e-REVc D00 and is missing. Needs to be added.</t>
  </si>
  <si>
    <t>Add "except for LLDN mode = 3" to the Default value of macMaxBE in Table 133 "MAC PIB attributes"</t>
  </si>
  <si>
    <t>i-100</t>
  </si>
  <si>
    <t>non-italic characters</t>
  </si>
  <si>
    <t>make all letters of "macMaxFrameRetries" italic</t>
  </si>
  <si>
    <t>i-99</t>
  </si>
  <si>
    <t>The BE in minMaxBe stands for backoff exponent, so it's an abbreviation and should be in upper case (BE). Probably an auto correction error.</t>
  </si>
  <si>
    <t>change to "macMinBE" throughout document</t>
  </si>
  <si>
    <t>i-98</t>
  </si>
  <si>
    <t>The BE in macMaxBe stands for backoff exponent, so it's an abbreviation and should be in upper case (BE). Probably an auto correction error.</t>
  </si>
  <si>
    <t>change to "macMaxBE" throughout document</t>
  </si>
  <si>
    <t>i-97</t>
  </si>
  <si>
    <t>maxMaxBe</t>
  </si>
  <si>
    <t>replace with "macMaxBe" throughout document</t>
  </si>
  <si>
    <t>i-96</t>
  </si>
  <si>
    <t>The specification of the MLME-SAP interfaces for Low Latency Deterministic Networks (LLDNs) / LLDN primitives as specified in amendment IEEE 802.15.4e-2012 has not been integrated into IEEE 802.15.4-REVc and are missing. Needs to be included.</t>
  </si>
  <si>
    <t>Add the specifcation of MLME-SAP interfaces / LLDN primitives (MLME-LLDN-DISCOVERY, MLME-LLDN-CONFIGURATION, MLME-LLDN-ONLINE, clause 6.2.20 of 15.4e) as new clause 8.2.20a "Primitives for LLDN" before clause 8.2.21 "Primitives for DSME GTS management"</t>
  </si>
  <si>
    <t>i-95</t>
  </si>
  <si>
    <t>8.2.1</t>
  </si>
  <si>
    <t>The MLME-SAP interfaces for Low Latency Deterministic Networks (LLDNs) as specified in amendment IEEE 802.15.4e-2012 have not been integrated into IEEE 802.15.4-REVc and are missing. Need to be included.</t>
  </si>
  <si>
    <t>Add the following text as third paragraph to clause 8.2.1 "Primitives supported by the MLME-SAP interface" (line 53 in D00): "When the optional LLDN mode is implemented (i.e., macLLenabled = TRUE), the primitives listed in Table 8b shall be implemented."
Add Table 8b of 15.4e as Table 58a "LLDN primitives" and adapt the references.</t>
  </si>
  <si>
    <t>i-94</t>
  </si>
  <si>
    <t>8.2.3.4</t>
  </si>
  <si>
    <t>The parameter LowLatencyNetworkInfo as specified in amendment IEEE 802.15.4e-2012 has not been integrated into the current list of parameters of MLME-ASSOCIATE.confirm(). Needs to be added.</t>
  </si>
  <si>
    <t>Add at the end of the list of parameters of MLME-ASSOCIATE.confirm():
", LowLatencyNetworkInfo"
Add the following line to Table 63:
"LowLatencyNetworkInfo | Set of octets  of variable length | -- | Information for association specific to LLDN networks to the next higher layer. Only available if macLLenabled is TRUE."</t>
  </si>
  <si>
    <t>i-93</t>
  </si>
  <si>
    <t>8.2.3.3</t>
  </si>
  <si>
    <t>The parameter LowLatencyNetworkInfo as specified in amendment IEEE 802.15.4e-2012 has not been integrated into the current list of parameters of MLME-ASSOCIATE.response(). Needs to be added.</t>
  </si>
  <si>
    <t>Add at the end of the list of parameters of MLME-ASSOCIATE.response():
", LowLatencyNetworkInfo"
Add the following line to Table 62:
"LowLatencyNetworkInfo | Set of octets  of variable length | -- | Information for association specific to LLDN networks to the next higher layer. Only available if macLLenabled is TRUE."</t>
  </si>
  <si>
    <t>i-92</t>
  </si>
  <si>
    <t>8.2.3.2</t>
  </si>
  <si>
    <t>The parameter LowLatencyNetworkInfo as specified in amendment IEEE 802.15.4e-2012 has not been integrated into the current list of parameters of MLME-ASSOCIATE.indication(). Needs to be added.</t>
  </si>
  <si>
    <t>Add at the end of the list of parameters of MLME-ASSOCIATE.indication():
", LowLatencyNetworkInfo"
Add the following line to Table 61:
"LowLatencyNetworkInfo | Set of octets  of variable length | -- | Information for association specific to LLDN networks from the next higher layer. Only available if macLLenabled is TRUE."</t>
  </si>
  <si>
    <t>i-91</t>
  </si>
  <si>
    <t>8.2.3.1</t>
  </si>
  <si>
    <t>The parameter LowLatencyNetworkInfo as specified in amendment IEEE 802.15.4e-2012 has not been integrated into the current list of parameters of MLME-ASSOCIATE.request(). Needs to be added.</t>
  </si>
  <si>
    <t>Add at the end of the list of parameters of MLME-ASSOCIATE.request():
", LowLatencyNetworkInfo"
Add the following line to Table 60:
"LowLatencyNetworkInfo | Set of octets  of variable length | -- | Information for association specific to LLDN networks from the next higher layer. Only available if macLLenabled is TRUE."
Add at the end of "8.2.3.1 MLME-ASSOCIATE.request" the following paragraph:
"If the LowLatencyNetworkInfo parameter has a nonzero length and macLLenabled is FALSE, the MLME will issue the MLME-ASSOCIATE.confirm primitive with a status of UNSUPPORTED_FEATURE."</t>
  </si>
  <si>
    <t>i-90</t>
  </si>
  <si>
    <t>The specification of the  MAC commands (frames) for Low Latency Deterministic Networks (LLDNs) as specified in amendment IEEE 802.15.4e-2012 have not been integrated into IEEE 802.15.4-REVc and are missing. Need to be included.</t>
  </si>
  <si>
    <t>Add the specification of MAC commands (frames) for Low Latency Deterministic Networks (LLDNs) (clauses 5.3.10.1-6 of amendment IEEE 802.15.4e-2012) as new clauses 7.5.11a-f before clause 7.5.12 "DSME Association Request command". A separate submission with necessary changes and extensions will be provided.</t>
  </si>
  <si>
    <t>i-89</t>
  </si>
  <si>
    <t>The MAC commands (frames) for Low Latency Deterministic Networks (LLDNs) as specified in amendment IEEE 802.15.4e-2012 have not been integrated into IEEE 802.15.4-REVc and are missing. Need to be included.</t>
  </si>
  <si>
    <t>add "LLDN, " between TRLE and DSME: "An FFD supporting one of TRLE, LLDN, DSME, RIT, or DBS options ..."
In Table 50 "MAC commands", replace line "0x0c-0x12 - Reserved" with the corresponding lines for LL-Discover response (0x0d), LL-Configuration status (0x0e), LL-Configuration request (0x0f), LL-CTS shared group (0x10), LL-Request To Send (RTS) (0x11), and LL-Clear to send (CTS) (0x12) as given in Table 5 (pages 95-96) of 15.4e and with updated references. Keep value 0x0c as Reserved.</t>
  </si>
  <si>
    <t>i-88</t>
  </si>
  <si>
    <t>The specification of the LLDN frame formats of amendment IEEE 802.15.4e-2012 (clause 5.2.2.5) has not been integrated into IEEE 802.15.4-REVc and is missing.</t>
  </si>
  <si>
    <t>Add the specifciation of the LLDN frame formats (clause 5.2.2.5 "Low latency Command Frame format" of amendment IEEE 802.15.4e-2012) as new clause 7.3.4a "Low Latency frame format" before clause 7.3.5 "Multipurpose frame format" and adapt it to the editorial style and clause numbers of IEEE 802.15.4-REVc.</t>
  </si>
  <si>
    <t>i-87</t>
  </si>
  <si>
    <t>7.2.1.9</t>
  </si>
  <si>
    <t>Table 8 - "Frame Version field values" does not cover LLDN frames.</t>
  </si>
  <si>
    <t>In Table 8 - "Frame Version field values", change line "Reserved" into "LLDN - Different format of Frame Control field (see 7.3.4a.1)", the last item covering the last 4 columns.</t>
  </si>
  <si>
    <t>i-86</t>
  </si>
  <si>
    <t>The addressing mode value for the 8-bit simple address as specified in amendment IEEE 802.15.4e-2012 has not been integrated into IEEE 802.15.4-REVc and is missing.</t>
  </si>
  <si>
    <t>In Table 7 - "Valid values of the Destination Addressing Mode and Source Addressing Mode fields", change line "01 - Reserved" into "01 - Address field contains a simple address (8 bit)."</t>
  </si>
  <si>
    <t>i-85</t>
  </si>
  <si>
    <t>This paragraph is only indirectly concerned with the Destination Addressing Mode field. Moreover, it contains rules on processing received MPDUs. Furthermore, what is omitted: destination address / destination PAN ID or Destination Address field / Destination PAN ID field?</t>
  </si>
  <si>
    <t>Change "For frames with a Frame Version of 0b10, the destination address or destination PAN ID or both may be omitted." into "The Destination Address field or Destination PAN ID field or both may be omitted for frames with a Frame Version field equal to 0b10. If both, Destination Address field and Destination PAN ID field are omitted, the Destination Addressing Mode field is set to the corresponding value 0b00."
Move the last sentence of the paragraph ("Upon reception ...") to the corresponding clause dealing with the reception of frames.</t>
  </si>
  <si>
    <t>i-84</t>
  </si>
  <si>
    <t>This paragraph describes a conditional setting of the Frame Version field. This should be located in the clause on the Frame Version field.</t>
  </si>
  <si>
    <t>move this paragraph to clause 7.2.1.9 "Frame Version field"</t>
  </si>
  <si>
    <t>i-83</t>
  </si>
  <si>
    <t>This paragraph also requires that the Frame Type field does not specify an LLDN frame.</t>
  </si>
  <si>
    <t>change the beginning of the paragraph into "If the Frame Type field does not specify an LLDN frame or a Multipurpose frame, and ..."</t>
  </si>
  <si>
    <t>i-82</t>
  </si>
  <si>
    <t>7.2.1.1</t>
  </si>
  <si>
    <t>The frame type for LLDN frames as specified in amendment IEEE 802.15.4e-2012 has not been integrated into IEEE 802.15.4-REVc and is missing.</t>
  </si>
  <si>
    <t>In Table 5 - "Values of the Frame Type field", change line "100 - Reserved" into "100 - LLDN"</t>
  </si>
  <si>
    <t>i-81</t>
  </si>
  <si>
    <t>7.2.1</t>
  </si>
  <si>
    <t>The (pointer to the) specification of the Frame Control field of Low Latency frames is missing.</t>
  </si>
  <si>
    <t>Change text of the first paragraph of 7.2.1 into: "The Frame Control field for frames other than the Low Latency frames, Multipurpose frame, Fragment frame, and Extended frame shall be formatted as illustrated in Figure 87. The Frame Control fields for the Low Latency frames, Multipurpose frame, and Extended frame are specified in 7.3.4a.1, 7.3.5 and 7.3.6, respectively." with 7.3.4a.1 changed to the resulting clause number of the general LL frame format.</t>
  </si>
  <si>
    <t>i-80</t>
  </si>
  <si>
    <t>The specification of the LLDN transmission states of amendment IEEE 802.15.4e-2012 (clause 5.1.9) has not been integrated and is missing.</t>
  </si>
  <si>
    <t>Add the specifciation of the LLDN transmission states (clause 5.1.9 "LLDN transmission states" of amendment IEEE 802.15.4e-2012) as new clause 6.10a before clause 6.11 "DSME" and adapt it to IEEE 802.15.4-REVc.</t>
  </si>
  <si>
    <t>i-79</t>
  </si>
  <si>
    <t>The text on acknowledgment in LLDNs from amendment IEEE 802.15.4e-2012 has not been integrated and is missing.</t>
  </si>
  <si>
    <t>Add as a new paragraph at page 70, line 52 the following text: "LLDNs use several methods for the acknowledgment of data transmissions. The timings of these mechanisms are defined by the superframe structure of the LLDN. The transmission of an LL-Acknowledgment frame in response to an LL-data frame in an LLDN shall commence in the same bidirectional timeslot in the next superframe. The LL-Acknowledgment frame shall only be used with bidirectional timeslots."</t>
  </si>
  <si>
    <t>i-78</t>
  </si>
  <si>
    <t>6.2.5</t>
  </si>
  <si>
    <t>The description of the random access method for Low Latency Deterministic Networks of amendment IEEE 802.15.4e-2012 has not been integrated in this revision of IEEE 802.15.4 and is missing. Need to integrate random access method for LLDN in 6.2.5</t>
  </si>
  <si>
    <t>add a new clause 6.2.5.3a "LLDN simplified CSMA-CA and immediate access", containing the text of clause 5.1.1.4.4 "LLDN simplified CSMA-CA" of 15.4e and the last three paragraphs of clause 4.5.4.1 "CSMA-CA mechanism" of 15.4e (starting with "LLDNs use ...").
A separate submission will be provided as resolution to this comment.</t>
  </si>
  <si>
    <t>i-77</t>
  </si>
  <si>
    <t>The specification of the LLDN superframe structure of amendment IEEE 802.15.4e-2012 has not been integrated into REVc and is missing.</t>
  </si>
  <si>
    <t>Add the specification of the LLDN Superframe structure (clause 5.1.1.6 "LLDN Superframe structure" of amendment IEEE 802.15.4e-2012) as new clause 6.2.6a to Draft IEEE 802.15.4-REVc (adapted to REVc).
In 6.2.1 "Superfraem structure", add as a new 2nd paragraph (page 24, line 33): "For LLDN applications an additional superframe structure with LLDN beacons is required, as described in 6.2.6a."</t>
  </si>
  <si>
    <t>i-76</t>
  </si>
  <si>
    <t>access method for LLDN missing</t>
  </si>
  <si>
    <t>add access method(s) for LLDN as 5th item in list of clause 5.7.4:
"- LLDN simplified CSMA-CA and immediate access used in an LLDN PAN, as described in 6.2.5.3a"
add a new clause 6.2.5.3a "LLDN simplified CSMA-CA and immediate access", containing the text of clause 5.1.1.4.4 "LLDN simplified CSMA-CA" of 15.4e and the last three paragraphs of clause 4.5.4.1 "CSMA-CA mechanism" of 15.4e (starting with "LLDNs use ...").
A separate submission will be provided as resolution to this comment.</t>
  </si>
  <si>
    <t>i-75</t>
  </si>
  <si>
    <t>5.7.2.3</t>
  </si>
  <si>
    <t>The description of the data transfer from a coordinator in an LLDN has not been integrated from amendment IEEE 802.15.4e-2012 and is missing.</t>
  </si>
  <si>
    <t>add the paragraphs and figure on the data transfer from a coordinator in an LLDN from clause 4.5.2.3 of amendment IEEE 802.15.4e-2012 (adapted to REVc) at the end of clause 5.7.2.3 "Data transfer from a coordinator" of Draft IEEE 802.15.4-REVc.</t>
  </si>
  <si>
    <t>i-74</t>
  </si>
  <si>
    <t>5.7.2.2</t>
  </si>
  <si>
    <t>The description of the data transfer to a coordinator in an LLDN has not been integrated from amendment IEEE 802.15.4e-2012 and is missing.</t>
  </si>
  <si>
    <t>add the paragraphs and figure on the data transfer to a coordinator in an LLDN from clause 4.5.2.2 of amendment IEEE 802.15.4e-2012 (adapted to REVc) at the end of clause 5.7.2.2 "Data transfer to a coordinator" of Draft IEEE 802.15.4-REVc.</t>
  </si>
  <si>
    <t>i-73</t>
  </si>
  <si>
    <t>5.7.1</t>
  </si>
  <si>
    <t>The superframe structure based on LL Beacons from amendment IEEE 802.15.4e-2012 has not been integrated and is missing.</t>
  </si>
  <si>
    <t>Insert "-- Superframe structure described in 5.7.1.1a based on LL-Beacons defined in 7.3.4a.2." as third item in the list in the 2nd paragraph of clause 5.7.1.
Add clause 4.5.1.3 "Superframe structure based on LL Beacons" of IEEE 802.15.4e-2012 (adapted to Draft IEEE 802.15.4-REVc D00) as new section 5.7.1.2 (5.7.1.1a) just before the current clause 5.7.1.2 "Slotframes" (on page 18)</t>
  </si>
  <si>
    <t>i-72</t>
  </si>
  <si>
    <t>5.5.1</t>
  </si>
  <si>
    <t>The network topology (star network) for an LLDN is missing.</t>
  </si>
  <si>
    <t>Insert in 5.5.1 "Star network formation" the following adapted text from IEEE 802.15.4e-2012 as new second paragraph: "A low latency deterministic network (LLDN) operates in a star topology. More information on the star topology of LLDNs is given in Applications of IEEE Std 802.15.4 [B2]."</t>
  </si>
  <si>
    <t>i-71</t>
  </si>
  <si>
    <t>The acronyms and abbreviations for LLDN are missing.</t>
  </si>
  <si>
    <t>insert acronyms and abbreviations for LLDN (ACK, CTS, GACK, LL, LLDN, RTS) as given in IEEE 802.15.4e-2012</t>
  </si>
  <si>
    <t>i-70</t>
  </si>
  <si>
    <t>The definitions for LLDN are missing</t>
  </si>
  <si>
    <t>insert definitions for LLDN (downlink, low latency deterministic network (LLDN), low latency deterministic network (LLDN) device, slot owner, uplink) as given in IEEE 802.15.4e-2012</t>
  </si>
  <si>
    <t>i-69</t>
  </si>
  <si>
    <t>concerns whole document: The Low Latency Deterministic Network mode (LLDN mode) of amendment 802.15.4e-2012 has not been integrated in this revision. However, this needs to be done in order to support low latency wireless communication for future smart manufacturing (see also 15-15-0249-00)</t>
  </si>
  <si>
    <t>Integrate the Low Latency Deterministic Network mode (LLDN mode) of amendment 802.15.4e into this revision of 802.15.4. For an initial starting point, see 15-15-0245-00</t>
  </si>
  <si>
    <t>i-68</t>
  </si>
  <si>
    <t>Kumar, Amarjeet</t>
  </si>
  <si>
    <t>6.12.3.2</t>
  </si>
  <si>
    <t>Addition of arbitrary payload to RIT Data Request  Here the node sending RIT data request to add an upper layer defined payload to it. The received node upper layer can receive the payload and send back the response required.</t>
  </si>
  <si>
    <t>i-67</t>
  </si>
  <si>
    <t>i-66</t>
  </si>
  <si>
    <t>The MCPS-DATA.request is used to initiate Data frame transmission and not beacons</t>
  </si>
  <si>
    <t>Delete "Beacon"</t>
  </si>
  <si>
    <t>i-65</t>
  </si>
  <si>
    <t>"may" written twice</t>
  </si>
  <si>
    <t>delete one "may"</t>
  </si>
  <si>
    <t>i-64</t>
  </si>
  <si>
    <t>The MLME-BEACON.request should include the HeaderIeList and the PayloadIeList</t>
  </si>
  <si>
    <t>Add the mentioned parameters and describe them in Table 98 with the note that they are present only for an enhanced beacon request</t>
  </si>
  <si>
    <t>i-63</t>
  </si>
  <si>
    <t>add "or and Enhanced Beacon Request command" after "Beacon Request"</t>
  </si>
  <si>
    <t>See comment and cap the command frame name</t>
  </si>
  <si>
    <t>i-62</t>
  </si>
  <si>
    <t>"nonbeacon-enabled PAN," should be NBPAN</t>
  </si>
  <si>
    <t>i-61</t>
  </si>
  <si>
    <t>"enhanced beacon request" should be capitalized</t>
  </si>
  <si>
    <t>Capitalize it</t>
  </si>
  <si>
    <t>i-60</t>
  </si>
  <si>
    <t>This sentence says that the Enhanced Beacon Request has no Payload field. However an enhanced Beacon Request may contain Payload IEs that are part of the MAC Payload.</t>
  </si>
  <si>
    <t>Revise the sentence to specify that the EBR has no payload with the exception of Payload IEs</t>
  </si>
  <si>
    <t>i-59</t>
  </si>
  <si>
    <t>9.4.1.1 is not a hyperlink</t>
  </si>
  <si>
    <t>Make it a hyperlink</t>
  </si>
  <si>
    <t>i-58</t>
  </si>
  <si>
    <t>Is there a reason why only the superframe based on enhanced beacon for DSME is listed here whereas there are other enhanced beacon based superframes (RCCN..)?
On the other hand there are other superframe structures altogether besides thoses listed in this subclause</t>
  </si>
  <si>
    <t>List all superframe structures or modify the 1st paragraph of the subclause</t>
  </si>
  <si>
    <t>i-57</t>
  </si>
  <si>
    <t>The AckTx parameter should be included in the MCPS-DATA.indication based on the AR flag of the MHR. This information may be needed if the frame requires forwarding by an upper layer protocol using the same parameters sent in the original MCPS-DATA.request</t>
  </si>
  <si>
    <t>Add the AckTx parameter to the MCPS-DATA.indication primitive and add the description in Table 129</t>
  </si>
  <si>
    <t>i-56</t>
  </si>
  <si>
    <t>Kent, Jeritt</t>
  </si>
  <si>
    <t>"The mode used to for..."?  Is there any order to Table 155?</t>
  </si>
  <si>
    <t>Fix and consider ordering the table - alphabetical?  Other?</t>
  </si>
  <si>
    <t>i-55</t>
  </si>
  <si>
    <t>Why is macSecurityEnabled not in Table 154 versus Table 133?</t>
  </si>
  <si>
    <t>Review</t>
  </si>
  <si>
    <t>i-54</t>
  </si>
  <si>
    <t>Why are PHY constants not depicted in Figure 223 along with PIBs?</t>
  </si>
  <si>
    <t>Consider adding them in some way to the normative?</t>
  </si>
  <si>
    <t>i-53</t>
  </si>
  <si>
    <t>Why discuss PD-SAP and PLME-SAP at all?  Is there another document that does discuss these?</t>
  </si>
  <si>
    <t>Consider eliminating or a better way to discuss a topic that this standard will not discuss...</t>
  </si>
  <si>
    <t>i-52</t>
  </si>
  <si>
    <t>layers s</t>
  </si>
  <si>
    <t>Fix</t>
  </si>
  <si>
    <t>i-51</t>
  </si>
  <si>
    <t>6.2.5.4</t>
  </si>
  <si>
    <t>(PIB) is defined in a few places within the document and each is subtly different</t>
  </si>
  <si>
    <t>Ensure that PIB sufficiently describes ALL of the searched locations of this term.  Eliminate multiple redefinition - i.e. only use the acronym for subsequent references.</t>
  </si>
  <si>
    <t>i-50</t>
  </si>
  <si>
    <t>Better is:  In addition a short address may be allocated by a PAN on (or "at the event of") association.</t>
  </si>
  <si>
    <t>Consider a rewrite of these lines - and, perhaps, of all of 5.5...</t>
  </si>
  <si>
    <t>i-49</t>
  </si>
  <si>
    <t>TMCTP and SPC are the ONLY auxiliary examples of WPAN?</t>
  </si>
  <si>
    <t>Clarify</t>
  </si>
  <si>
    <t>i-48</t>
  </si>
  <si>
    <t>Ensure that this list of eight is the best list of eight we can generate...  Keep consistent with 5.6.1</t>
  </si>
  <si>
    <t>Look at 5.6.1 and ensure some level of correspondence...</t>
  </si>
  <si>
    <t>i-47</t>
  </si>
  <si>
    <t>Seems out of order:  G, P, M, F, K, and N</t>
  </si>
  <si>
    <t>Reorder</t>
  </si>
  <si>
    <t>i-46</t>
  </si>
  <si>
    <t>vi</t>
  </si>
  <si>
    <t>Is this list of names complete?</t>
  </si>
  <si>
    <t>Add names</t>
  </si>
  <si>
    <t>i-45</t>
  </si>
  <si>
    <t>Salazar Cardozo, Ruben</t>
  </si>
  <si>
    <t>General</t>
  </si>
  <si>
    <t>Change the current text with:
"When a frame with the Security Enabled field set to one is retransmitted, the frame MAY be transmitted without changes and without passing through the outgoing frame security procedure, as defined in 9.2.1."</t>
  </si>
  <si>
    <t>i-44</t>
  </si>
  <si>
    <t>The document says:
"When a frame with the Security Enabled field set to one is retransmitted, the frame shall be transmitted without changes and without passing through the outgoing frame security procedure, as defined in 9.2.1" This statements is conflicting with statement in section B.4.1, line 41, which states that:
&lt;&lt;The CCM* mode forward transformation takes the following inputs:
.
.
b) ...Within the scope of any encryption key Key, the nonce value should be unique.&gt;&gt;
Interpretation of this could mean that once a frame has been transmitted, the value of FC used in the nonce for that frame should not be re-used.</t>
  </si>
  <si>
    <t>Resolve possible conflict between these statements.</t>
  </si>
  <si>
    <t>i-43</t>
  </si>
  <si>
    <t>Mc Laughlin, Michael</t>
  </si>
  <si>
    <t>Date rate has been removed from this. This means that the application can no longer request the data rate it requires.</t>
  </si>
  <si>
    <t>Restore DataRate to the MCPS-DATA.request primitive.</t>
  </si>
  <si>
    <t>i-42</t>
  </si>
  <si>
    <t>Addition of new status "FCS_ERROR" in MLME-COMM-STATUS.indication.
For additional detail, please refer the mentor document "15-15-0335-00-0mag-ieee802-15-4-mac-rit-change-proposal.ppt".</t>
  </si>
  <si>
    <t>i-41</t>
  </si>
  <si>
    <t>Addition of Enhanced RIT Data Request
Here the node sending RIT data request to add an upper layer defined payload to it. The received node upper layer can receive the payload and send back the response required.
For additional detail, please refer the mentor document "15-15-0335-00-0mag-ieee802-15-4-mac-rit-change-proposal.ppt".</t>
  </si>
  <si>
    <t>i-40</t>
  </si>
  <si>
    <t>When two nodes have data to send to each other at same time, both will stop sending  RIT Data request at same time and wait for other to send the RIT Data request. In this case both node will be in waiting mode and eventually not be able to send any data to each other.</t>
  </si>
  <si>
    <t>Enable the transmission of RIT data request intermittently when it is waiting for an RIT Data Request at arbitrary timing, this will allow each device to send RIT Data request during it is waiting for one. This will make sure that both nodes can fetch data from each other."
For additional detail, please refer the mentor document "15-15-0335-00-0mag-ieee802-15-4-mac-rit-change-proposal.ppt".</t>
  </si>
  <si>
    <t>i-39</t>
  </si>
  <si>
    <t>"Proposed Change:
Introduction of
    - MLME-RIT-REQ.ind
    - MLME-RIT-RES.req
    - MLME-RIT-RES.conf
    - MLME-RIT-RES.ind
Addition of new MAC Command:
        RIT Data Response command (0x23)"
For additional detail, please refer the mentor document "15-15-0335-00-0mag-ieee802-15-4-mac-rit-change-proposal.ppt".</t>
  </si>
  <si>
    <t>i-38</t>
  </si>
  <si>
    <t>"current Text in Specification:
   Upon reception of RIT Data Request command, the MAC sublayer sends the pending data using unslotted CSMA-CA.
Change it to:
    Upon reception of RIT Data Request command, the MAC sublayer sends the pending data without using unslotted CSMA-CA."
For additional detail, please refer the mentor document "15-15-0335-00-0mag-ieee802-15-4-mac-rit-change-proposal.ppt".</t>
  </si>
  <si>
    <t>i-37</t>
  </si>
  <si>
    <t>6.3.1</t>
  </si>
  <si>
    <t>As we know Passive or Active Scan is necessary to resolve PAN ID confliction. Coordinators operated in RIT mode don't send (enhanced) beacon frame because RIT mode is one of the non-beacon-enabled PAN. Coordinators operated in RIT mode can't receive (enhanced) beacon request frame because those coordinators wake up intermittently and the reception time is very short ( 1 or 2 ms per 5 seconds).</t>
  </si>
  <si>
    <t>Introduction of a new type Scan Type
        RIT Passive Scan
Once the Upper Layer sends a MLME-Scan.request with ScanType as "RIT Passive Scan", the MAC Layer should turn ON its receiver in each channel request for scan and wait for the duration configured. It should receive the RIT-Data.request and send it to the upper layer as MLME-Scan.confirm once the Scan is completed.
The device initiating the RIT Passive scan should set the PAN ID as broadcast PAN ID and receive all RIT data request sent by neighboring nodes. Device supporting RIT Passive scan should send the RIT Data request as a broadcast packet, so that it can be received by all devices in neighborhood.
For additional detail, please refer the mentor document "15-15-0335-00-0mag-ieee802-15-4-mac-rit-change-proposal.ppt".</t>
  </si>
  <si>
    <t>i-36</t>
  </si>
  <si>
    <t>Introduction of a new type of PAN ID
        Extended PAN ID (64 bit)
If the extended PAN ID is selected, the PAN ID field will be of 64 bit length and it will contain the Extended address of the PAN coordinator. This will make sure that no two PAN in the network have same PAN ID even if we have a PAN with sleeping devices.
        0xFFFFFFFFFFFFFFFF: Broadcast extended PAN Identifier in case the extended PAN ID Mode is selected.
Will need to change:
    - 7.2 General MAC frame format
    - 7.2.1 Frame Control field
    - Enhanced Ack Frame Format
    - All API which has PAN ID as parameter will need to have an additional parameter of PAN ID Mode
Will need to add the definition  of "7.2.1.6 PAN ID Mode"
additional details can be found in mentor document "15-15-0336-00-0mag-ieee802-15-4-mac-panid-change-proposal.ppt"</t>
  </si>
  <si>
    <t>i-35</t>
  </si>
  <si>
    <t>9.2.8</t>
  </si>
  <si>
    <t>The procedure in 9.2.8 follows an if X, then pass framework with the final step concluding with...  then fail.  There are other procedures which follow an if X, then fail framework with the final step concluding with...  then pass.  The structures are not equivalent; the one, here, appears to be much more sound.</t>
  </si>
  <si>
    <t>Look at making consistent structures...</t>
  </si>
  <si>
    <t>i-34</t>
  </si>
  <si>
    <t>As the input to the procedure is the frame to be validated, and since this input is referenced multiple times, should we consider a name for this input or, at least, capitalization that assists with readabililty?</t>
  </si>
  <si>
    <t>Consider a formal name for "frame to be validated" and, perhaps, too, validated frame -</t>
  </si>
  <si>
    <t>i-33</t>
  </si>
  <si>
    <t>DevicePanId, here, is not the same, necessarily, as the parameter with the same name within earlier MLMEs.</t>
  </si>
  <si>
    <t>Ensure that parameters within Clause 9 have sufficient naming to avoid incorrect linkage to other parameters</t>
  </si>
  <si>
    <t>i-32</t>
  </si>
  <si>
    <t>I was looking through the draft in search of some information around turnaround times and note an efficiency issue, in my humble opinion, around Table 177 references...  Example:  Section 12.3.6/7 says see 10.2.1/2 which says see 11.2 which says see Table 177 - why not just say see Table 177 in section 12.3.6???  Same goes for 13.3.6/7 and 14.4.6/7 and 15.4.5/6 and 16.4.8/9 and 17.3.6/7 and 20.6.9/10 and 21.5.6/7 and 22.5.5/6 and 23.4.6/7 and 26.4.5/6 and 27.5.3/4.  LECIM FSK - 24.4.6/7 says see 8.2.1/2 - this looks to be an error...  25.3.5/6 says see 20.6.9/10 which is in the list above, so this looks to the longest scavenger hunt for Table 177 (five steps)...  Similar issues exist for ED, LQI, and CCA...</t>
  </si>
  <si>
    <t>Clean up</t>
  </si>
  <si>
    <t>i-31</t>
  </si>
  <si>
    <t>Leftmost and rightmost use in the document - seem to require a normative table or figure in close proximity to the text to use this bit order description.  Are we consistent through the document using these descriptors?</t>
  </si>
  <si>
    <t>Check</t>
  </si>
  <si>
    <t>i-30</t>
  </si>
  <si>
    <t>See also 7.3.5.13 - Destination PAN ID field is shown in the normative(s) - Fig 86, 101, and 103 as Destination PAN Identifier (pick one).  It is shown to be 0/2 Bytes in the three aforementioned figures, but nowhere else is its size discussed...  There is mention in 7.2.3 of 0xfff as a broadcast PAN ID.  Perhaps, somewhere we should mention that it is an unsigned two byte integer.  Likewise, nonzero implies X so mentioning that the field is included only if the Destination Addressing Mode field, which is two bit binary, is nonzero makes no sense...  better is not 00, I think</t>
  </si>
  <si>
    <t>Resolve</t>
  </si>
  <si>
    <t>i-29</t>
  </si>
  <si>
    <t>Cannot abbreviate Destination Addressing Mode to Dest</t>
  </si>
  <si>
    <t>i-28</t>
  </si>
  <si>
    <t>If the SecurityLevel parameter is zero, the procedure shall set the unsecured frame to be the secured frame and return with a Status of SUCCESS</t>
  </si>
  <si>
    <t>Set or keep?</t>
  </si>
  <si>
    <t>i-27</t>
  </si>
  <si>
    <t>Thomas, Angela</t>
  </si>
  <si>
    <t>l.</t>
  </si>
  <si>
    <t>This field appears to be appropriate for either an OUI or CID.  The assignment is by the IEEE Registration Authority (not an IEEE-SA nor the RAC).  As first instance, OUI should be expanded here.  Though not a RAC mandatory coordination issue, capitalization of Vendor OUI should be consistent.</t>
  </si>
  <si>
    <t>The Vendor OUI field is either an Organizationally Unique Identifier (OUI) or Company Identifier (CID) assigned by the IEEE Registration Authority (RA), which shall be the sole registration authority. A value of Vendor OUI not understood by a receiving device causes the remainder of this IE to be ignored.</t>
  </si>
  <si>
    <t>i-26</t>
  </si>
  <si>
    <t>Callaway, Edgar</t>
  </si>
  <si>
    <t>In the MAC PIB table, Table 133, the "mac" in "macMaxFrameRetries" is not italicized, and it should be.</t>
  </si>
  <si>
    <t>Make it so.</t>
  </si>
  <si>
    <t>i-25</t>
  </si>
  <si>
    <t>Shimada, Shusaku</t>
  </si>
  <si>
    <t>21.5.13</t>
  </si>
  <si>
    <t>Restore commented sub-clause as below;
21.5.14 Clear channel assessment (CCA)
The SUN-OFDM PHY shall use one of the CCA methods as described in 10.2.7.</t>
  </si>
  <si>
    <t>i-24</t>
  </si>
  <si>
    <t>Janbu, Oyvind</t>
  </si>
  <si>
    <t>The text says "Fast association is optional and is not defined in IEEE 802.15.4 devices."
However, it is not clear what is actually meant by "IEEE 802.15.4 devices". This term is not defined or used elsewhere in the standard.
Is the intention for instance to refer to an RFD (Reduced Function Device) ? Or something else?</t>
  </si>
  <si>
    <t>Replace the term "IEEE 802.15.4 devices" with the correct and well-defined term.</t>
  </si>
  <si>
    <t>i-23</t>
  </si>
  <si>
    <t>last column heading of Table 152 is titled "AuthLen", but this term is not defined anywhere</t>
  </si>
  <si>
    <t>either define AuthLen or change the heading to its meaning</t>
  </si>
  <si>
    <t>i-22</t>
  </si>
  <si>
    <t>7.4.1</t>
  </si>
  <si>
    <t>The 0th or no Header IE is also included in the following "... shall be included after the last Header IE...", but it is not explicitly stated.</t>
  </si>
  <si>
    <t>Reword so that it is clear that even if there are no Header IE's, but there are Payload IEs, that a Header Termination IE is required.</t>
  </si>
  <si>
    <t>i-21</t>
  </si>
  <si>
    <t>Boggia, Gennaro</t>
  </si>
  <si>
    <t>I have some doubts concerning security procedure. It is stated that "When a frame with the Security Enabled field set to one is retransmitted, the frame shall be retransmitted without changes and without passing through the outgoing frame security procedure, as defined in 9.2.1."
But if the TSCH mode is enables, as reported subclause 9.3.2.2, p. 316, the used nonce is based on the ASN related to the slot. "The ASN shall be set to the ASN of the timeslot during which the frame is sent."
Therefore it seems that, in case of retransmission, the frame authentication procedure will fail with TSCH enabled.</t>
  </si>
  <si>
    <t>I suggest to insert a phrase where it should be stated that "In case of TSCH mode enabled, the retransmitted frame should pass again through the outgoing frame security procedure"</t>
  </si>
  <si>
    <t>i-20</t>
  </si>
  <si>
    <t>C.2.2.1</t>
  </si>
  <si>
    <t>example of security processing a data frame uses level 4, encryption only, which is not supported by the standard</t>
  </si>
  <si>
    <t>change example to use a different security level</t>
  </si>
  <si>
    <t>i-19</t>
  </si>
  <si>
    <t>Listing for macTsAckWait is missing</t>
  </si>
  <si>
    <t>Add the following row to Table 138:
macTsAckWait
Integer
0x0000-0xffff
The minimum time to wait for start of an Acknowledgment, in &amp;#956;s
400</t>
  </si>
  <si>
    <t>i-18</t>
  </si>
  <si>
    <t>Messina, Don</t>
  </si>
  <si>
    <t>This draft meets all editorial requirements.</t>
  </si>
  <si>
    <t>i-17</t>
  </si>
  <si>
    <t>9.3.2.2</t>
  </si>
  <si>
    <t>Current text requires nonce to use extended address, but previous version required short address, this prevents backward compatibility</t>
  </si>
  <si>
    <t>Replace:  "The Source Address shall be set to the extended address of the device originating the frame" with "If bit 6 of the Security Control field is set to zero the Source Address shall be set to the extended address of the device originating the frame.  If bit 6 of the Security Control field is set to one, the Source Address shall be set to the short address of the device originating the frame"
Also change pg 315, 9.4.1 Figure 220 to read:
Security Control field
Bit(s) Field
0-2  Security Level
3-4 Key Identifier Mode
5  Frame Counter Suppression
6 Nonce Address (default = 0)
7 Reserved</t>
  </si>
  <si>
    <t>i-16</t>
  </si>
  <si>
    <t>The following Table 137 entry is erroneous:
Attribute: macLinkType
Type  Enumeration
Range  TX, RX, SHARED, RX_SHARED
Description Indicates the Link type
Default -</t>
  </si>
  <si>
    <t>Change to:
Attribute: macLinkOptions
Type  Bitmap
Range  0x00-0xff
Description Flags indicating how the link is used. b0 = Transmit, b1 = Receive, b2 = Shared, b3 = Timekeeping, b4-b7 reserved. Some bit combinations are undefined.
Default -</t>
  </si>
  <si>
    <t>i-15</t>
  </si>
  <si>
    <t>RPL uses DAGRank, but other protocols use PAN coordinator, however Join Priority is not appropriate for DAGRank</t>
  </si>
  <si>
    <t>Change Note to read: Note: Depending upon the routing protocol the join priority denotes the proximity of the beaconing device to either the PAN coordinator or to the DODAG root (i.e. DAGRank).  A lower value of join priority indicates that the beaconing device is a shorter route distance to either the PAN coordinator or the DODAG root.
Also:
8.4.2.3, pg. 298, Table 135, line 18
Attribute:  macJoinPriority
Type:  Integer
Range:  0x00-0xff
Description:  The sum of one added to the Join Priority value from the TSCH Synchronization IE (7.4.4.2) received from the Enhanced Beacon frame used by the device joining the network.  If the device is either the PAN coordinator or the DODAG root, the value shall be set to zero.
Default: 1</t>
  </si>
  <si>
    <t>i-14</t>
  </si>
  <si>
    <t>Name "DA IEVendor Specific Header IE" really should be "Vendor Specific ID"</t>
  </si>
  <si>
    <t>remove DA IE</t>
  </si>
  <si>
    <t>i-13</t>
  </si>
  <si>
    <t>The ID for the DA IE, 0x19, was previously assigned, 15.4e, to vendor assigned IEs.  This id is being used in shipping product which could cause id conflicts.</t>
  </si>
  <si>
    <t>Change the DA IE ID to 0x2b, which is currently reserved and not used</t>
  </si>
  <si>
    <t>i-12</t>
  </si>
  <si>
    <t>5.7.7</t>
  </si>
  <si>
    <t>5.7.7 Overview of TVWS Operation is a repeat of 5.2.3.</t>
  </si>
  <si>
    <t>Delete 5.7.7 Overview of TVWS Operation</t>
  </si>
  <si>
    <t>i-11</t>
  </si>
  <si>
    <t>Global Time IE's use is not defined in the standard, the standard's predecessors, or any bibliography cited.</t>
  </si>
  <si>
    <t>delete the Global Time IE</t>
  </si>
  <si>
    <t>i-10</t>
  </si>
  <si>
    <t>Figure 21 before Figure 20</t>
  </si>
  <si>
    <t>Change corresposnding text or swap figure positions</t>
  </si>
  <si>
    <t>i-9</t>
  </si>
  <si>
    <t>Figure 18 TSCH portion, text on TSCH and Figure 19 have multiple inconsistencies.</t>
  </si>
  <si>
    <t>1. Delete entire TSCH section of Figure 18 as it is the portion that makes it hardest to achieve consistency;  2. In figure 19: Replace 'TSCH Retransmission' by 'TSCH'. In both initializations of NB set 'NB = 0'; 3. Delete 'Dedicated link with' from 'Dedicated link with TschCca = OFF?'; 4. Replace 'Retransmission acknowledged?' with 'Tranmission acknowledged?'; 5. In the right side, insert a new decision box 'Dedicated link?'  after the 'Transmission acknowledged?' 'N' decision. Also pull the 'Channel idle' 'N' arrow to the new 'Dedicated link?' decision box; 6. The new 'Dedicated link' 'Y' arrow is pulled to decision box 'NB &gt; macMaxFrameRetries?'; 7. The new 'Dedicated link?' 'N' arrow is drawn to box 'NB = NB +1, BE = min(BE-1, macMinBe)'; 8. In box  'NB = NB +1, BE = min(BE-1, macMinBe) change  'BE = min(BE-1, macMinBe)' to  'BE = min(BE+1, macMaxBe)' to correspond with page 31 text.</t>
  </si>
  <si>
    <t>i-8</t>
  </si>
  <si>
    <t>macCritMsgDelayTol still incorrectly defined even though the change was approved earlier.</t>
  </si>
  <si>
    <t>Change to: Type float; Range 0 - 60; Description "The maximum transaction delay, in seconds, for a critical event message before issuing MCPS-DATA.confirm with status 'TRANSACTION_EXPIRED' , as defined in 7.4.3.15.; Default 15.</t>
  </si>
  <si>
    <t>i-7</t>
  </si>
  <si>
    <t>7.4.3.15</t>
  </si>
  <si>
    <t>The relation between 'Delay Tolerance' and MAC PIB attrtibute macCritMsgDelayTol needs to be clarified. This comment was also approved earlier, but no changes have been don in the text,</t>
  </si>
  <si>
    <t>Add in: "The MAC PIB attribute macCritMsgDelayTol relation to Delay Tolerance is macCritMsgDelayTol = (60 * Delay Tolerance) / (2^{14} -1)."</t>
  </si>
  <si>
    <t>i-6</t>
  </si>
  <si>
    <t>Figure 138: TSCH Link Options field format has not been updated to support PCA.</t>
  </si>
  <si>
    <t>The reserved bits 4 - 7 need to be defined as a 4-bit 'Options field', where 0b0000 corresponds to the current reserved valua and indicates 'No addtional options'. 0b0001 Corresponds to PCA slot and means the slot can only be used for PCA. 0b0010 - 0b1111 are left for future amendments. This method does not break legacy device operation.</t>
  </si>
  <si>
    <t>i-5</t>
  </si>
  <si>
    <t>6.2.5.5</t>
  </si>
  <si>
    <t>"Paragraphs with CCA Mode 4 (ALOHA) are obsolote:                       When CCA Mode 4 (ALOHA) with the PCA backoff algorithm is used in a beacon-enabled PAN, the process illustrated in Figure 20 is modified as follows: CW is initialized to 1. The algorithm advances directly from the state "Locate backoff period boundary" to the state "TB = 0?"
When CCA Mode 4 (ALOHA) with the PCA backoff algorithm is used in a nonbeacon-enabled PAN, the 21 process illustrated in Figure 21 is modified as follows: when the state "Timeout?" returns "N," the algorithm 22 advances directly to the state "TB = 0?""</t>
  </si>
  <si>
    <t>Delete them</t>
  </si>
  <si>
    <t>i-4</t>
  </si>
  <si>
    <t>... with the associated IFS period and an Frak frame.'</t>
  </si>
  <si>
    <t>change 'an Frak' to 'a Frak'.</t>
  </si>
  <si>
    <t>i-3</t>
  </si>
  <si>
    <t>Sentence: 'When operating a LECIM PHY in a nonbeacon-enabled PAN using unslotted CSMA-CA, the critical event message transmission may be initiated at any time, and the PCA backoff algorithm follows Figure 21.' partially obsolete</t>
  </si>
  <si>
    <t>Delete ', and the PCA backoff algorithm follows Figure 21'</t>
  </si>
  <si>
    <t>i-2</t>
  </si>
  <si>
    <t>Sentence: 'The slotted PCA backoff algorithm is illustrated in Figure 20 and the unslotted PCA backoff algorithm is illustrated in Figure 21 within the dashed line rectangles, respectively.' should not exist.</t>
  </si>
  <si>
    <t>Delete it.</t>
  </si>
  <si>
    <t>i-1</t>
  </si>
  <si>
    <t>Missing space between end of sentence comma and new sentence</t>
  </si>
  <si>
    <t>fix grammatical error</t>
  </si>
  <si>
    <t>Replace
Fragments shall be transmitted beginning with fragment 1 and ending with fragment n. The Frak is described in 23.3.5.2. If the Frak retransmission count is exceeded during the transaction, the transaction is terminated and a fragment with the Fragment Number field set to zero is transmitted to signal that receiving device is terminating the transaction."
With
Fragments shall be transmitted beginning with fragment 1 and ending with fragment n. The Frak is described in 23.3.5.2. If the Frak retransmission count in the receiver is exceeded during the transaction, the transaction is terminated and a Frak with the Fragment Number field set to zero and Frak Content set to zero, is transmitted to signal that receiving device is terminating the transaction."</t>
  </si>
  <si>
    <t>Add new step:
2b) If Secure Fragment is set to one, set the PSDU Counter value to the phyFragmentFrameCounter. If the PSDU Counter has value of 0x3ff ffff then return error, otherwise increment the phyFragmentFrameCounter.</t>
  </si>
  <si>
    <t>The text "If only either the destination or the source addressing information is present, the PAN ID Compression field shall be set to zero, and the PAN ID field of the single address shall be included in the transmitted frame" is only correct for frame versions 0b00, and 0b01. The pan ID compression field has much more complicated processing for frames with version number 0b10.</t>
  </si>
  <si>
    <t>The text "If only source addressing fields are included in a Data frame or MAC command, the frame shall be accepted only if the device is the PAN coordinator and the source PAN ID matches macPanId" does not cover Multipurpose frames. What should we do if we receive multipurposeframe without destination address? As the text above does not filter it out, it will be passed by third level filters, thus it is always accepted by everybody, and as it is not broadcast, they will also send Enh-Ack  for it... Also the current text cannot be used as such, as multipurpose frames do not have Source PAN ID, and the destination pan id might also be omitted.</t>
  </si>
  <si>
    <t>The text "If the PAN ID Compression field is set to one and both destination and source addressing information is included in the frame, the MAC sublayer shall use the value of Destination PAN ID field as the source PAN ID." is only true for frame versions 0b00 and 0b01. There are cases for frame version 0b10 where both PAN IDs are omitted. Perhaps we should say that if both PAN IDs are omitted we use macPanId instead?</t>
  </si>
  <si>
    <t>The DevicePanId field might be missing even when the DeviceAddressingMode is not NONE. The procedure in 9.2.2 only assumes that DevicePanId can be omitted if DeviceAddressingMode is NONE. In the Table 6 PAN ID Compression field we can see that if Destination Addess is Present and Frame version is 0b10 and PAN ID compressio is set to 1 then there is No PAN ID at all (Source or Destination). This is regardless whether the Source Address is present or not. i.e. lines 41 and 50 on page 114.
This only matters for the step A) 5) in the section 9.2.2.</t>
  </si>
  <si>
    <t>Accept
Revise
Reject</t>
  </si>
  <si>
    <t>Status</t>
  </si>
  <si>
    <t>Must 
Be 
Satis-
fied</t>
  </si>
  <si>
    <t>P802-15-4rev_Comment_Entry_Form.xls</t>
  </si>
  <si>
    <t>IEEE P802.15</t>
  </si>
  <si>
    <t>Wireless Personal Area Networks</t>
  </si>
  <si>
    <t>Project</t>
  </si>
  <si>
    <t>IEEE P802.15 Working Group for Wireless Personal Area Networks (WPANs)</t>
  </si>
  <si>
    <t>Title</t>
  </si>
  <si>
    <t>802.15.4rev Letter Ballot Consolidated Comments</t>
  </si>
  <si>
    <t>Date Submitted</t>
  </si>
  <si>
    <t>Source</t>
  </si>
  <si>
    <t>Pat Kinney</t>
  </si>
  <si>
    <t>Kinney Consulting</t>
  </si>
  <si>
    <t>Lake Zurich, IL</t>
  </si>
  <si>
    <t>E-mail: pat.kinney@kinneyconsultingllc.com</t>
  </si>
  <si>
    <t>Re:</t>
  </si>
  <si>
    <t>Abstract</t>
  </si>
  <si>
    <t>802.15.4rev Comments for Letter Ballot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</si>
  <si>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</si>
  <si>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</si>
  <si>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</si>
  <si>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</si>
  <si>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</si>
  <si>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May 2015</t>
  </si>
  <si>
    <t xml:space="preserve">Voice: </t>
  </si>
  <si>
    <t>P802.15.4-REVc-D00_Draft_Standard</t>
  </si>
  <si>
    <t>Monday, May 10, 2015</t>
  </si>
  <si>
    <t>[This document is used to submit comments for 802.15.4rev Sponsor Ballot.]</t>
  </si>
  <si>
    <t>Replace "listen before talk (LBT) such as the 920 MHz band in Japan, as described in "Applications of IEEE Std 802.15.4" [B2]," with just reference to LBT. We have already used the LBT on the previous page, with exactly sme reference to B2 and 920 MHz band. No need to repeat it.</t>
  </si>
  <si>
    <t>LLDN</t>
  </si>
  <si>
    <t>TSCH</t>
  </si>
  <si>
    <t>PCA</t>
  </si>
  <si>
    <t>RIT</t>
  </si>
  <si>
    <t>Add new paragraph saying "Each coordinator shall store its current enhanced beacon sequence number (EBSN) value in the MAC PIB attribute macEbsn and initialize it to a random value; the algorithm for choosing a random number is outside the scope of this standard. Each time an Enhanced Beacon frame is generated, the MAC sublayer shall copy the value of macEbsn into the Sequence Number field of the MHR of the outgoing frame and then increment it by one. The value of macEbsn shall be permitted to roll over.</t>
  </si>
  <si>
    <t>PANID</t>
  </si>
  <si>
    <t>Remove the sentence and move it to separate paragraph, as that text does not have anything to do with Data (or Multipurpose) frames, but all frames. The new paragraph is :
All IEs received in a valid frame and marked as PASSED by the incoming frame security procedure shall be processed by the MAC sublayer.</t>
  </si>
  <si>
    <t>The document says:
"When a frame with the Security Enabled field set to one is retransmitted, the frame shall be transmitted without changes and without passing through the outgoing frame security procedure, as defined in 9.2.1"
The specification clearly indicates that a retransmission SHALL NOT pass through the outgoing frame security procedure (resulting in an incremented FC). There is not a practical reason to preclude performing these actions on a retransmission. Incrementing the FC on retransmissions actually reduces traffic for the case of a lost ACK frame by eliminating an FC check failure on a subsequent retransmission.</t>
  </si>
  <si>
    <t>Secure</t>
  </si>
  <si>
    <t>What about other parameters in the MCPS-DATA.indication? We should most likely say they are invalid or something like that. The  upper layer will know that mac is in promiscuous mode, so it will know they are invalid.</t>
  </si>
  <si>
    <t>DSME</t>
  </si>
  <si>
    <t>Frak</t>
  </si>
  <si>
    <t>Integer</t>
  </si>
  <si>
    <t>KS</t>
  </si>
  <si>
    <t>DRATE</t>
  </si>
  <si>
    <t>TVWS</t>
  </si>
  <si>
    <t>IEEE802.15.4g-2012 does state clearly that "MR-OFDM PHY shall use one of the CCA method as described in 8.2.7" (8.2.7 means 10.2.7 in current draft). However, this rule is removed without any explicit record of comment database. If no technical justification is clarified, please restore this rule.  Originally, MR-OFDM PHY can not be operated without using CCA, for instance within a frequency channel hopping scheme with no CCA.</t>
  </si>
  <si>
    <t>TRLE</t>
  </si>
  <si>
    <t>The text"All IEs received in a valid frame shall be processed by the MAC sub-layer." is not valid. Only those IEs which are marked as PASSED by the security filtering are processed by the MAC.</t>
  </si>
  <si>
    <t>JH</t>
  </si>
  <si>
    <t>JG</t>
  </si>
  <si>
    <t>If there are any custom command frames required, there is need for command identifier. Having a vendor specific command frame would solve this problem.</t>
  </si>
  <si>
    <t>Remove normative reference to "Code of Federal Regulations, Title 47 Part 90 (47 CFR 90), Private Land Mobile Radio Services, Subpart
S--Regulations Governing Licensing and Use of Frequencies in the 806-824, 851-869, 896-901, and 935-940 MHz Bands.2"</t>
  </si>
  <si>
    <t>Accept</t>
  </si>
  <si>
    <t>Table 177 and Clause 2 need to be harmonized and in accordance with Style Guide</t>
  </si>
  <si>
    <t>Revise</t>
  </si>
  <si>
    <t>In 7.1 change title to be "Device Address" and add a paragraph that states "A device's short address shall be encoded as an unsigned integer"</t>
  </si>
  <si>
    <t>Either remove the energy detect scan from figure 32, or add explanation to the 6.3.3.1 that it should be done and explain how it is done.</t>
  </si>
  <si>
    <r>
      <t xml:space="preserve">Change line 9 to read: "A PAN should be started by an FFD only after having first performed a MAC sublayer reset, by issuing the MLME-RESET.request primitive, as described in 6.2.8.1, with the SetDefaultPIB parameter set to TRUE, </t>
    </r>
    <r>
      <rPr>
        <u/>
        <sz val="12"/>
        <color theme="1"/>
        <rFont val="Calibri"/>
        <scheme val="minor"/>
      </rPr>
      <t>an ED channel scan as described in 6.3.1.1,</t>
    </r>
    <r>
      <rPr>
        <sz val="12"/>
        <color theme="1"/>
        <rFont val="Calibri"/>
        <family val="2"/>
        <scheme val="minor"/>
      </rPr>
      <t xml:space="preserve"> an active channel scan </t>
    </r>
    <r>
      <rPr>
        <u/>
        <sz val="12"/>
        <color theme="1"/>
        <rFont val="Calibri"/>
        <scheme val="minor"/>
      </rPr>
      <t>as described in 6.3.1.2</t>
    </r>
    <r>
      <rPr>
        <sz val="12"/>
        <color theme="1"/>
        <rFont val="Calibri"/>
        <family val="2"/>
        <scheme val="minor"/>
      </rPr>
      <t xml:space="preserve">, and </t>
    </r>
    <r>
      <rPr>
        <strike/>
        <sz val="12"/>
        <color theme="1"/>
        <rFont val="Calibri"/>
        <scheme val="minor"/>
      </rPr>
      <t>a suitable</t>
    </r>
    <r>
      <rPr>
        <sz val="12"/>
        <color theme="1"/>
        <rFont val="Calibri"/>
        <family val="2"/>
        <scheme val="minor"/>
      </rPr>
      <t xml:space="preserve"> </t>
    </r>
    <r>
      <rPr>
        <u/>
        <sz val="12"/>
        <color theme="1"/>
        <rFont val="Calibri"/>
        <scheme val="minor"/>
      </rPr>
      <t>selecting a</t>
    </r>
    <r>
      <rPr>
        <sz val="12"/>
        <color theme="1"/>
        <rFont val="Calibri"/>
        <family val="2"/>
        <scheme val="minor"/>
      </rPr>
      <t xml:space="preserve"> PAN ID distinct from PAN IDs received during the active channel scan </t>
    </r>
    <r>
      <rPr>
        <strike/>
        <sz val="12"/>
        <color theme="1"/>
        <rFont val="Calibri"/>
        <scheme val="minor"/>
      </rPr>
      <t>selection</t>
    </r>
    <r>
      <rPr>
        <sz val="12"/>
        <color theme="1"/>
        <rFont val="Calibri"/>
        <family val="2"/>
        <scheme val="minor"/>
      </rPr>
      <t>."
Change line 25 to read "</t>
    </r>
    <r>
      <rPr>
        <u/>
        <sz val="12"/>
        <color theme="1"/>
        <rFont val="Calibri"/>
        <scheme val="minor"/>
      </rPr>
      <t>An example of</t>
    </r>
    <r>
      <rPr>
        <sz val="12"/>
        <color theme="1"/>
        <rFont val="Calibri"/>
        <family val="2"/>
        <scheme val="minor"/>
      </rPr>
      <t xml:space="preserve"> a message sequence chart for starting a PAN is illustrated in Figure 32." 
Change Figure 32 to match the above text</t>
    </r>
  </si>
  <si>
    <t>refer to a cross-reference</t>
  </si>
  <si>
    <t>Additionally, rewrite lines 31, 32 into a single sentence: "The Beacon Timestamp field shall specify the start time of the beacon slottime of beacon transmission in units of microseconds for time synchronization."</t>
  </si>
  <si>
    <t>don't add the proposed change rather state that the format of source &amp; destination PAN ID is the same as described in 7.2"</t>
  </si>
  <si>
    <t xml:space="preserve">Simplified Superframe IE needs a lot of work; for example "The Timestamp field shall be incremented between transmissions; the initial value, resolution (LSB value), and accuracy are implementation dependent."  </t>
  </si>
  <si>
    <t>and accuracy are implementation dependent.</t>
  </si>
  <si>
    <t>In addition to proposed change, rewrite to clarify</t>
  </si>
  <si>
    <t>RCCN Description IE, delete line 13, delete Device Type and Capabilities, work with J Adams and B Rolfe</t>
  </si>
  <si>
    <t>in addition add sentence "The length field contains octets …"</t>
  </si>
  <si>
    <t>need to define length and rename Nested ID to include short and long in title</t>
  </si>
  <si>
    <t>broken, needs work, K Shah</t>
  </si>
  <si>
    <t>STF symbol, should point to 26.1.1.3</t>
  </si>
  <si>
    <t>define count</t>
  </si>
  <si>
    <t>Reject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</si>
</sst>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 mmmm\ dd&quot;, &quot;yyyy"/>
  </numFmts>
  <fonts count="13"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0"/>
      <name val="Arial"/>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2"/>
      <color rgb="FF000000"/>
      <name val="Calibri"/>
      <family val="2"/>
      <scheme val="minor"/>
    </font>
    <font>
      <u/>
      <sz val="12"/>
      <color theme="1"/>
      <name val="Calibri"/>
      <scheme val="minor"/>
    </font>
    <font>
      <strike/>
      <sz val="12"/>
      <color theme="1"/>
      <name val="Calibri"/>
      <scheme val="minor"/>
    </font>
  </fonts>
  <fills count="2">
    <fill>
      <patternFill patternType="none"/>
    </fill>
    <fill>
      <patternFill patternType="gray125"/>
    </fill>
  </fills>
  <borders count="5">
    <border>
      <left/>
      <right/>
      <top/>
      <bottom/>
      <diagonal/>
    </border>
    <border>
      <left/>
      <right/>
      <top style="hair">
        <color indexed="8"/>
      </top>
      <bottom/>
      <diagonal/>
    </border>
    <border>
      <left/>
      <right/>
      <top style="hair">
        <color indexed="8"/>
      </top>
      <bottom style="hair">
        <color indexed="8"/>
      </bottom>
      <diagonal/>
    </border>
    <border>
      <left/>
      <right/>
      <top/>
      <bottom style="hair">
        <color indexed="8"/>
      </bottom>
      <diagonal/>
    </border>
    <border>
      <left style="thin">
        <color auto="1"/>
      </left>
      <right style="thin">
        <color auto="1"/>
      </right>
      <top style="thin">
        <color auto="1"/>
      </top>
      <bottom style="thin">
        <color auto="1"/>
      </bottom>
      <diagonal/>
    </border>
  </borders>
  <cellStyleXfs count="4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5">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49" fontId="5" fillId="0" borderId="0" xfId="9" applyNumberFormat="1" applyFont="1" applyAlignment="1">
      <alignment horizontal="left"/>
    </xf>
    <xf numFmtId="0" fontId="6" fillId="0" borderId="0" xfId="9" applyFont="1"/>
    <xf numFmtId="0" fontId="5" fillId="0" borderId="0" xfId="0" applyFont="1"/>
    <xf numFmtId="0" fontId="4" fillId="0" borderId="0" xfId="9"/>
    <xf numFmtId="0" fontId="7" fillId="0" borderId="0" xfId="9" applyFont="1" applyAlignment="1">
      <alignment horizontal="center"/>
    </xf>
    <xf numFmtId="0" fontId="8" fillId="0" borderId="1" xfId="9" applyFont="1" applyBorder="1" applyAlignment="1">
      <alignment vertical="top" wrapText="1"/>
    </xf>
    <xf numFmtId="0" fontId="8" fillId="0" borderId="0" xfId="9" applyFont="1" applyAlignment="1">
      <alignment vertical="top" wrapText="1"/>
    </xf>
    <xf numFmtId="0" fontId="8" fillId="0" borderId="3" xfId="9" applyFont="1" applyBorder="1" applyAlignment="1">
      <alignment vertical="top" wrapText="1"/>
    </xf>
    <xf numFmtId="0" fontId="4" fillId="0" borderId="3" xfId="9" applyBorder="1" applyAlignment="1">
      <alignment vertical="top" wrapText="1"/>
    </xf>
    <xf numFmtId="0" fontId="8" fillId="0" borderId="0" xfId="0" applyFont="1"/>
    <xf numFmtId="0" fontId="8" fillId="0" borderId="0" xfId="9" applyFont="1" applyAlignment="1">
      <alignment horizontal="left"/>
    </xf>
    <xf numFmtId="0" fontId="4" fillId="0" borderId="0" xfId="9" applyAlignment="1">
      <alignment wrapText="1"/>
    </xf>
    <xf numFmtId="0" fontId="8" fillId="0" borderId="2" xfId="9" applyFont="1" applyBorder="1" applyAlignment="1">
      <alignment vertical="top" wrapText="1"/>
    </xf>
    <xf numFmtId="0" fontId="8" fillId="0" borderId="2" xfId="9" applyFont="1" applyBorder="1" applyAlignment="1">
      <alignment vertical="top" wrapText="1"/>
    </xf>
    <xf numFmtId="0" fontId="7" fillId="0" borderId="2" xfId="9" applyFont="1" applyBorder="1" applyAlignment="1">
      <alignment vertical="top" wrapText="1"/>
    </xf>
    <xf numFmtId="164" fontId="8" fillId="0" borderId="2" xfId="9" applyNumberFormat="1" applyFont="1" applyBorder="1" applyAlignment="1">
      <alignment horizontal="left" vertical="top" wrapText="1"/>
    </xf>
    <xf numFmtId="0" fontId="9" fillId="0" borderId="3" xfId="9" applyFont="1" applyBorder="1" applyAlignment="1">
      <alignment vertical="top" wrapText="1"/>
    </xf>
    <xf numFmtId="0" fontId="10" fillId="0" borderId="0" xfId="0" applyFont="1"/>
    <xf numFmtId="0" fontId="10" fillId="0" borderId="0" xfId="0" applyFont="1" applyAlignment="1">
      <alignment wrapText="1"/>
    </xf>
    <xf numFmtId="0" fontId="0" fillId="0" borderId="4" xfId="0" applyBorder="1"/>
    <xf numFmtId="0" fontId="10" fillId="0" borderId="4" xfId="0" applyFont="1" applyBorder="1"/>
  </cellXfs>
  <cellStyles count="46">
    <cellStyle name="Followed Hyperlink" xfId="2" builtinId="9" hidden="1"/>
    <cellStyle name="Followed Hyperlink" xfId="4" builtinId="9" hidden="1"/>
    <cellStyle name="Followed Hyperlink" xfId="6" builtinId="9" hidden="1"/>
    <cellStyle name="Followed Hyperlink" xfId="8"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Hyperlink" xfId="1" builtinId="8" hidden="1"/>
    <cellStyle name="Hyperlink" xfId="3" builtinId="8" hidden="1"/>
    <cellStyle name="Hyperlink" xfId="5" builtinId="8" hidden="1"/>
    <cellStyle name="Hyperlink" xfId="7"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Normal" xfId="0" builtinId="0"/>
    <cellStyle name="Normal 2" xfId="9"/>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D32" sqref="D32"/>
    </sheetView>
  </sheetViews>
  <sheetFormatPr baseColWidth="10" defaultColWidth="9.1640625" defaultRowHeight="12" x14ac:dyDescent="0"/>
  <cols>
    <col min="1" max="1" width="9.1640625" style="7"/>
    <col min="2" max="2" width="15.5" style="7" customWidth="1"/>
    <col min="3" max="3" width="38.33203125" style="7" customWidth="1"/>
    <col min="4" max="4" width="43.6640625" style="7" customWidth="1"/>
    <col min="5" max="16384" width="9.1640625" style="7"/>
  </cols>
  <sheetData>
    <row r="1" spans="2:4" ht="23" customHeight="1">
      <c r="B1" s="4" t="s">
        <v>1410</v>
      </c>
      <c r="C1" s="5"/>
      <c r="D1" s="6" t="s">
        <v>1389</v>
      </c>
    </row>
    <row r="3" spans="2:4" ht="16" customHeight="1">
      <c r="C3" s="8" t="s">
        <v>1390</v>
      </c>
    </row>
    <row r="4" spans="2:4" ht="16" customHeight="1">
      <c r="C4" s="8" t="s">
        <v>1391</v>
      </c>
    </row>
    <row r="5" spans="2:4" ht="16" customHeight="1">
      <c r="B5" s="8"/>
    </row>
    <row r="6" spans="2:4" ht="15">
      <c r="B6" s="9" t="s">
        <v>1392</v>
      </c>
      <c r="C6" s="17" t="s">
        <v>1393</v>
      </c>
      <c r="D6" s="17"/>
    </row>
    <row r="7" spans="2:4" ht="16">
      <c r="B7" s="9" t="s">
        <v>1394</v>
      </c>
      <c r="C7" s="18" t="s">
        <v>1395</v>
      </c>
      <c r="D7" s="18"/>
    </row>
    <row r="8" spans="2:4" ht="15">
      <c r="B8" s="9" t="s">
        <v>1396</v>
      </c>
      <c r="C8" s="19" t="s">
        <v>1413</v>
      </c>
      <c r="D8" s="19"/>
    </row>
    <row r="9" spans="2:4" ht="15">
      <c r="B9" s="17" t="s">
        <v>1397</v>
      </c>
      <c r="C9" s="9" t="s">
        <v>1398</v>
      </c>
      <c r="D9" s="9" t="s">
        <v>1411</v>
      </c>
    </row>
    <row r="10" spans="2:4" ht="15">
      <c r="B10" s="17"/>
      <c r="C10" s="10" t="s">
        <v>1399</v>
      </c>
      <c r="D10" s="10"/>
    </row>
    <row r="11" spans="2:4" ht="15">
      <c r="B11" s="17"/>
      <c r="C11" s="10" t="s">
        <v>1400</v>
      </c>
      <c r="D11" s="10" t="s">
        <v>1401</v>
      </c>
    </row>
    <row r="12" spans="2:4" ht="15" customHeight="1">
      <c r="B12" s="17"/>
      <c r="C12" s="11"/>
      <c r="D12" s="12"/>
    </row>
    <row r="13" spans="2:4" ht="15">
      <c r="B13" s="17" t="s">
        <v>1402</v>
      </c>
      <c r="C13" s="13" t="s">
        <v>1412</v>
      </c>
      <c r="D13" s="9"/>
    </row>
    <row r="14" spans="2:4" ht="15" customHeight="1">
      <c r="B14" s="17"/>
      <c r="C14" s="20"/>
      <c r="D14" s="20"/>
    </row>
    <row r="15" spans="2:4" ht="15" customHeight="1">
      <c r="B15" s="17"/>
      <c r="C15" s="14"/>
    </row>
    <row r="16" spans="2:4" ht="15">
      <c r="B16" s="9" t="s">
        <v>1403</v>
      </c>
      <c r="C16" s="17" t="s">
        <v>1404</v>
      </c>
      <c r="D16" s="17"/>
    </row>
    <row r="17" spans="2:4" s="15" customFormat="1" ht="15">
      <c r="B17" s="9" t="s">
        <v>1405</v>
      </c>
      <c r="C17" s="17" t="s">
        <v>1414</v>
      </c>
      <c r="D17" s="17"/>
    </row>
    <row r="18" spans="2:4" s="15" customFormat="1" ht="15">
      <c r="B18" s="16" t="s">
        <v>1406</v>
      </c>
      <c r="C18" s="17" t="s">
        <v>1407</v>
      </c>
      <c r="D18" s="17"/>
    </row>
    <row r="19" spans="2:4" s="15" customFormat="1" ht="15">
      <c r="B19" s="11" t="s">
        <v>1408</v>
      </c>
      <c r="C19" s="17" t="s">
        <v>1409</v>
      </c>
      <c r="D19" s="17"/>
    </row>
  </sheetData>
  <mergeCells count="10">
    <mergeCell ref="B9:B12"/>
    <mergeCell ref="B13:B15"/>
    <mergeCell ref="C14:D14"/>
    <mergeCell ref="C16:D16"/>
    <mergeCell ref="C17:D17"/>
    <mergeCell ref="C18:D18"/>
    <mergeCell ref="C19:D19"/>
    <mergeCell ref="C6:D6"/>
    <mergeCell ref="C7:D7"/>
    <mergeCell ref="C8:D8"/>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P448"/>
  <sheetViews>
    <sheetView tabSelected="1" zoomScale="125" zoomScaleNormal="125" zoomScalePageLayoutView="125" workbookViewId="0">
      <pane ySplit="1840" activePane="bottomLeft"/>
      <selection activeCell="M203" sqref="M203"/>
      <selection pane="bottomLeft" activeCell="M5" sqref="M5"/>
    </sheetView>
  </sheetViews>
  <sheetFormatPr baseColWidth="10" defaultRowHeight="15" x14ac:dyDescent="0"/>
  <cols>
    <col min="1" max="1" width="6.5" customWidth="1"/>
    <col min="3" max="3" width="4.33203125" customWidth="1"/>
    <col min="4" max="4" width="8.5" customWidth="1"/>
    <col min="5" max="5" width="4.6640625" customWidth="1"/>
    <col min="6" max="6" width="6.33203125" customWidth="1"/>
    <col min="7" max="7" width="6" customWidth="1"/>
    <col min="8" max="8" width="50" style="1" customWidth="1"/>
    <col min="9" max="9" width="5.5" customWidth="1"/>
    <col min="10" max="10" width="45.33203125" style="1" customWidth="1"/>
    <col min="11" max="11" width="6.83203125" customWidth="1"/>
    <col min="12" max="12" width="7.1640625" customWidth="1"/>
    <col min="13" max="13" width="58.83203125" style="1" customWidth="1"/>
    <col min="14" max="14" width="6" customWidth="1"/>
  </cols>
  <sheetData>
    <row r="1" spans="1:16" ht="60">
      <c r="A1" s="2" t="s">
        <v>0</v>
      </c>
      <c r="B1" s="2" t="s">
        <v>1</v>
      </c>
      <c r="C1" s="2" t="s">
        <v>2</v>
      </c>
      <c r="D1" s="2" t="s">
        <v>3</v>
      </c>
      <c r="E1" s="2" t="s">
        <v>4</v>
      </c>
      <c r="F1" s="2" t="s">
        <v>5</v>
      </c>
      <c r="G1" s="2" t="s">
        <v>6</v>
      </c>
      <c r="H1" s="3" t="s">
        <v>7</v>
      </c>
      <c r="I1" s="3" t="s">
        <v>1388</v>
      </c>
      <c r="J1" s="3" t="s">
        <v>8</v>
      </c>
      <c r="K1" s="3" t="s">
        <v>1386</v>
      </c>
      <c r="L1" s="2" t="s">
        <v>9</v>
      </c>
      <c r="M1" s="3" t="s">
        <v>1387</v>
      </c>
    </row>
    <row r="2" spans="1:16" ht="90">
      <c r="A2" t="s">
        <v>895</v>
      </c>
      <c r="B2" t="s">
        <v>224</v>
      </c>
      <c r="C2">
        <v>23</v>
      </c>
      <c r="D2" s="21" t="s">
        <v>18</v>
      </c>
      <c r="E2">
        <v>2</v>
      </c>
      <c r="F2">
        <v>2</v>
      </c>
      <c r="G2">
        <v>10</v>
      </c>
      <c r="H2" s="1" t="s">
        <v>896</v>
      </c>
      <c r="I2" t="s">
        <v>158</v>
      </c>
      <c r="J2" s="1" t="s">
        <v>1438</v>
      </c>
      <c r="K2" t="s">
        <v>1441</v>
      </c>
      <c r="L2" s="1" t="s">
        <v>1436</v>
      </c>
      <c r="M2" s="1" t="s">
        <v>1440</v>
      </c>
      <c r="O2" s="23">
        <f>COUNTIF($K$2:$K$445,"Accept")</f>
        <v>39</v>
      </c>
      <c r="P2" s="23" t="s">
        <v>1439</v>
      </c>
    </row>
    <row r="3" spans="1:16" ht="90">
      <c r="A3" t="s">
        <v>892</v>
      </c>
      <c r="B3" t="s">
        <v>224</v>
      </c>
      <c r="C3">
        <v>24</v>
      </c>
      <c r="D3" s="21" t="s">
        <v>18</v>
      </c>
      <c r="E3">
        <v>2</v>
      </c>
      <c r="F3">
        <v>2</v>
      </c>
      <c r="G3">
        <v>14</v>
      </c>
      <c r="H3" s="1" t="s">
        <v>893</v>
      </c>
      <c r="I3" t="s">
        <v>158</v>
      </c>
      <c r="J3" s="1" t="s">
        <v>894</v>
      </c>
      <c r="K3" t="s">
        <v>1441</v>
      </c>
      <c r="L3" s="1" t="s">
        <v>1436</v>
      </c>
      <c r="M3" s="1" t="s">
        <v>1440</v>
      </c>
      <c r="O3" s="24">
        <f>COUNTIF($K$2:$K$445,"Revise")</f>
        <v>19</v>
      </c>
      <c r="P3" s="23" t="s">
        <v>1441</v>
      </c>
    </row>
    <row r="4" spans="1:16" ht="75" hidden="1">
      <c r="A4" t="s">
        <v>889</v>
      </c>
      <c r="B4" t="s">
        <v>224</v>
      </c>
      <c r="C4">
        <v>25</v>
      </c>
      <c r="D4" t="s">
        <v>12</v>
      </c>
      <c r="E4">
        <v>2</v>
      </c>
      <c r="F4">
        <v>2</v>
      </c>
      <c r="G4">
        <v>22</v>
      </c>
      <c r="H4" s="1" t="s">
        <v>890</v>
      </c>
      <c r="I4" t="s">
        <v>158</v>
      </c>
      <c r="J4" s="1" t="s">
        <v>891</v>
      </c>
      <c r="M4"/>
    </row>
    <row r="5" spans="1:16" ht="60">
      <c r="A5" t="s">
        <v>1159</v>
      </c>
      <c r="B5" t="s">
        <v>955</v>
      </c>
      <c r="C5">
        <v>2</v>
      </c>
      <c r="D5" t="s">
        <v>18</v>
      </c>
      <c r="E5">
        <v>3</v>
      </c>
      <c r="F5">
        <v>3.1</v>
      </c>
      <c r="G5">
        <v>4</v>
      </c>
      <c r="H5" s="1" t="s">
        <v>1160</v>
      </c>
      <c r="I5" t="s">
        <v>15</v>
      </c>
      <c r="J5" s="1" t="s">
        <v>1161</v>
      </c>
      <c r="L5" s="1" t="s">
        <v>1416</v>
      </c>
      <c r="O5" s="23">
        <f>COUNTIF($K$2:$K$445,"Reject")</f>
        <v>0</v>
      </c>
      <c r="P5" s="23" t="s">
        <v>1457</v>
      </c>
    </row>
    <row r="6" spans="1:16" ht="45">
      <c r="A6" t="s">
        <v>1156</v>
      </c>
      <c r="B6" t="s">
        <v>955</v>
      </c>
      <c r="C6">
        <v>3</v>
      </c>
      <c r="D6" t="s">
        <v>18</v>
      </c>
      <c r="E6">
        <v>4</v>
      </c>
      <c r="F6">
        <v>3.2</v>
      </c>
      <c r="G6">
        <v>21</v>
      </c>
      <c r="H6" s="1" t="s">
        <v>1157</v>
      </c>
      <c r="I6" t="s">
        <v>15</v>
      </c>
      <c r="J6" s="1" t="s">
        <v>1158</v>
      </c>
      <c r="L6" s="1" t="s">
        <v>1416</v>
      </c>
    </row>
    <row r="7" spans="1:16" hidden="1">
      <c r="A7" t="s">
        <v>886</v>
      </c>
      <c r="B7" t="s">
        <v>224</v>
      </c>
      <c r="C7">
        <v>26</v>
      </c>
      <c r="D7" t="s">
        <v>12</v>
      </c>
      <c r="E7">
        <v>8</v>
      </c>
      <c r="F7">
        <v>4.2</v>
      </c>
      <c r="G7">
        <v>23</v>
      </c>
      <c r="H7" s="1" t="s">
        <v>887</v>
      </c>
      <c r="I7" t="s">
        <v>158</v>
      </c>
      <c r="J7" s="1" t="s">
        <v>888</v>
      </c>
      <c r="M7"/>
    </row>
    <row r="8" spans="1:16" hidden="1">
      <c r="A8" t="s">
        <v>883</v>
      </c>
      <c r="B8" t="s">
        <v>224</v>
      </c>
      <c r="C8">
        <v>27</v>
      </c>
      <c r="D8" t="s">
        <v>12</v>
      </c>
      <c r="E8">
        <v>8</v>
      </c>
      <c r="F8">
        <v>4.2</v>
      </c>
      <c r="G8">
        <v>50</v>
      </c>
      <c r="H8" s="1" t="s">
        <v>884</v>
      </c>
      <c r="I8" t="s">
        <v>158</v>
      </c>
      <c r="J8" s="1" t="s">
        <v>885</v>
      </c>
      <c r="M8"/>
    </row>
    <row r="9" spans="1:16" ht="30" hidden="1">
      <c r="A9" t="s">
        <v>880</v>
      </c>
      <c r="B9" t="s">
        <v>224</v>
      </c>
      <c r="C9">
        <v>28</v>
      </c>
      <c r="D9" t="s">
        <v>12</v>
      </c>
      <c r="E9">
        <v>9</v>
      </c>
      <c r="F9">
        <v>4.3</v>
      </c>
      <c r="G9">
        <v>3</v>
      </c>
      <c r="H9" s="1" t="s">
        <v>881</v>
      </c>
      <c r="I9" t="s">
        <v>158</v>
      </c>
      <c r="J9" s="1" t="s">
        <v>882</v>
      </c>
      <c r="M9"/>
    </row>
    <row r="10" spans="1:16" ht="135">
      <c r="A10" t="s">
        <v>954</v>
      </c>
      <c r="B10" t="s">
        <v>955</v>
      </c>
      <c r="C10">
        <v>64</v>
      </c>
      <c r="D10" t="s">
        <v>18</v>
      </c>
      <c r="E10">
        <v>10</v>
      </c>
      <c r="F10">
        <v>5</v>
      </c>
      <c r="G10">
        <v>1</v>
      </c>
      <c r="H10" s="1" t="s">
        <v>956</v>
      </c>
      <c r="I10" t="s">
        <v>15</v>
      </c>
      <c r="J10" s="1" t="s">
        <v>957</v>
      </c>
      <c r="L10" s="1" t="s">
        <v>1416</v>
      </c>
    </row>
    <row r="11" spans="1:16" ht="30" hidden="1">
      <c r="A11" t="s">
        <v>1225</v>
      </c>
      <c r="B11" t="s">
        <v>1200</v>
      </c>
      <c r="C11">
        <v>11</v>
      </c>
      <c r="D11" t="s">
        <v>12</v>
      </c>
      <c r="E11">
        <v>10</v>
      </c>
      <c r="F11">
        <v>5.0999999999999996</v>
      </c>
      <c r="G11">
        <v>13</v>
      </c>
      <c r="H11" s="1" t="s">
        <v>1226</v>
      </c>
      <c r="I11" t="s">
        <v>158</v>
      </c>
      <c r="J11" s="1" t="s">
        <v>1227</v>
      </c>
      <c r="M11"/>
    </row>
    <row r="12" spans="1:16" ht="60">
      <c r="A12" t="s">
        <v>258</v>
      </c>
      <c r="B12" t="s">
        <v>224</v>
      </c>
      <c r="C12">
        <v>246</v>
      </c>
      <c r="D12" t="s">
        <v>18</v>
      </c>
      <c r="E12">
        <v>10</v>
      </c>
      <c r="F12">
        <v>5.0999999999999996</v>
      </c>
      <c r="G12">
        <v>15</v>
      </c>
      <c r="H12" s="1" t="s">
        <v>259</v>
      </c>
      <c r="I12" t="s">
        <v>15</v>
      </c>
      <c r="J12" s="1" t="s">
        <v>260</v>
      </c>
      <c r="L12" s="1" t="s">
        <v>1421</v>
      </c>
    </row>
    <row r="13" spans="1:16" ht="75">
      <c r="A13" t="s">
        <v>261</v>
      </c>
      <c r="B13" t="s">
        <v>224</v>
      </c>
      <c r="C13">
        <v>245</v>
      </c>
      <c r="D13" t="s">
        <v>18</v>
      </c>
      <c r="E13">
        <v>10</v>
      </c>
      <c r="F13">
        <v>5.0999999999999996</v>
      </c>
      <c r="G13">
        <v>15</v>
      </c>
      <c r="H13" s="1" t="s">
        <v>262</v>
      </c>
      <c r="I13" t="s">
        <v>15</v>
      </c>
      <c r="J13" s="1" t="s">
        <v>263</v>
      </c>
      <c r="K13" t="s">
        <v>1441</v>
      </c>
      <c r="L13" s="1" t="s">
        <v>1428</v>
      </c>
      <c r="M13" s="1" t="s">
        <v>1442</v>
      </c>
    </row>
    <row r="14" spans="1:16" hidden="1">
      <c r="A14" t="s">
        <v>1228</v>
      </c>
      <c r="B14" t="s">
        <v>1200</v>
      </c>
      <c r="C14">
        <v>10</v>
      </c>
      <c r="D14" t="s">
        <v>12</v>
      </c>
      <c r="E14">
        <v>10</v>
      </c>
      <c r="F14">
        <v>5.2</v>
      </c>
      <c r="G14">
        <v>40</v>
      </c>
      <c r="H14" s="1" t="s">
        <v>1229</v>
      </c>
      <c r="I14" t="s">
        <v>158</v>
      </c>
      <c r="J14" s="1" t="s">
        <v>1230</v>
      </c>
      <c r="M14"/>
    </row>
    <row r="15" spans="1:16" hidden="1">
      <c r="A15" t="s">
        <v>1222</v>
      </c>
      <c r="B15" t="s">
        <v>1200</v>
      </c>
      <c r="C15">
        <v>12</v>
      </c>
      <c r="D15" t="s">
        <v>12</v>
      </c>
      <c r="E15">
        <v>12</v>
      </c>
      <c r="F15">
        <v>5.3</v>
      </c>
      <c r="G15">
        <v>14</v>
      </c>
      <c r="H15" s="1" t="s">
        <v>1223</v>
      </c>
      <c r="I15" t="s">
        <v>158</v>
      </c>
      <c r="J15" s="1" t="s">
        <v>1224</v>
      </c>
      <c r="M15"/>
    </row>
    <row r="16" spans="1:16" ht="30" hidden="1">
      <c r="A16" t="s">
        <v>1219</v>
      </c>
      <c r="B16" t="s">
        <v>1200</v>
      </c>
      <c r="C16">
        <v>13</v>
      </c>
      <c r="D16" t="s">
        <v>12</v>
      </c>
      <c r="E16">
        <v>12</v>
      </c>
      <c r="F16">
        <v>5.5</v>
      </c>
      <c r="G16">
        <v>40</v>
      </c>
      <c r="H16" s="1" t="s">
        <v>1220</v>
      </c>
      <c r="I16" t="s">
        <v>158</v>
      </c>
      <c r="J16" s="1" t="s">
        <v>1221</v>
      </c>
      <c r="M16"/>
    </row>
    <row r="17" spans="1:13" ht="90">
      <c r="A17" t="s">
        <v>1152</v>
      </c>
      <c r="B17" t="s">
        <v>955</v>
      </c>
      <c r="C17">
        <v>4</v>
      </c>
      <c r="D17" t="s">
        <v>18</v>
      </c>
      <c r="E17">
        <v>13</v>
      </c>
      <c r="F17" t="s">
        <v>1153</v>
      </c>
      <c r="G17">
        <v>33</v>
      </c>
      <c r="H17" s="1" t="s">
        <v>1154</v>
      </c>
      <c r="I17" t="s">
        <v>15</v>
      </c>
      <c r="J17" s="1" t="s">
        <v>1155</v>
      </c>
      <c r="L17" s="1" t="s">
        <v>1416</v>
      </c>
    </row>
    <row r="18" spans="1:13" hidden="1">
      <c r="A18" t="s">
        <v>1212</v>
      </c>
      <c r="B18" t="s">
        <v>1200</v>
      </c>
      <c r="C18">
        <v>15</v>
      </c>
      <c r="D18" t="s">
        <v>12</v>
      </c>
      <c r="E18">
        <v>15</v>
      </c>
      <c r="F18">
        <v>5.6</v>
      </c>
      <c r="G18">
        <v>51</v>
      </c>
      <c r="H18" s="1" t="s">
        <v>1213</v>
      </c>
      <c r="I18" t="s">
        <v>158</v>
      </c>
      <c r="J18" s="1" t="s">
        <v>1214</v>
      </c>
      <c r="M18"/>
    </row>
    <row r="19" spans="1:13" ht="120">
      <c r="A19" t="s">
        <v>1033</v>
      </c>
      <c r="B19" t="s">
        <v>955</v>
      </c>
      <c r="C19">
        <v>39</v>
      </c>
      <c r="D19" t="s">
        <v>18</v>
      </c>
      <c r="E19">
        <v>16</v>
      </c>
      <c r="F19">
        <v>5.7</v>
      </c>
      <c r="G19">
        <v>29</v>
      </c>
      <c r="H19" s="1" t="s">
        <v>1034</v>
      </c>
      <c r="I19" t="s">
        <v>15</v>
      </c>
      <c r="J19" s="1" t="s">
        <v>1035</v>
      </c>
      <c r="L19" s="1" t="s">
        <v>1416</v>
      </c>
    </row>
    <row r="20" spans="1:13" ht="75" hidden="1">
      <c r="A20" t="s">
        <v>1193</v>
      </c>
      <c r="B20" t="s">
        <v>184</v>
      </c>
      <c r="C20">
        <v>2</v>
      </c>
      <c r="D20" t="s">
        <v>12</v>
      </c>
      <c r="E20">
        <v>16</v>
      </c>
      <c r="F20" t="s">
        <v>1149</v>
      </c>
      <c r="G20">
        <v>36</v>
      </c>
      <c r="H20" s="1" t="s">
        <v>1194</v>
      </c>
      <c r="I20" t="s">
        <v>158</v>
      </c>
      <c r="J20" s="1" t="s">
        <v>1195</v>
      </c>
      <c r="M20"/>
    </row>
    <row r="21" spans="1:13" ht="120">
      <c r="A21" t="s">
        <v>1148</v>
      </c>
      <c r="B21" t="s">
        <v>955</v>
      </c>
      <c r="C21">
        <v>5</v>
      </c>
      <c r="D21" t="s">
        <v>18</v>
      </c>
      <c r="E21">
        <v>16</v>
      </c>
      <c r="F21" t="s">
        <v>1149</v>
      </c>
      <c r="G21">
        <v>37</v>
      </c>
      <c r="H21" s="1" t="s">
        <v>1150</v>
      </c>
      <c r="I21" t="s">
        <v>15</v>
      </c>
      <c r="J21" s="1" t="s">
        <v>1151</v>
      </c>
      <c r="L21" s="1" t="s">
        <v>1416</v>
      </c>
    </row>
    <row r="22" spans="1:13" ht="75">
      <c r="A22" t="s">
        <v>1144</v>
      </c>
      <c r="B22" t="s">
        <v>955</v>
      </c>
      <c r="C22">
        <v>6</v>
      </c>
      <c r="D22" t="s">
        <v>18</v>
      </c>
      <c r="E22">
        <v>19</v>
      </c>
      <c r="F22" t="s">
        <v>1145</v>
      </c>
      <c r="G22">
        <v>15</v>
      </c>
      <c r="H22" s="1" t="s">
        <v>1146</v>
      </c>
      <c r="I22" t="s">
        <v>15</v>
      </c>
      <c r="J22" s="1" t="s">
        <v>1147</v>
      </c>
      <c r="L22" s="1" t="s">
        <v>1416</v>
      </c>
    </row>
    <row r="23" spans="1:13" ht="75">
      <c r="A23" t="s">
        <v>1140</v>
      </c>
      <c r="B23" t="s">
        <v>955</v>
      </c>
      <c r="C23">
        <v>7</v>
      </c>
      <c r="D23" t="s">
        <v>18</v>
      </c>
      <c r="E23">
        <v>19</v>
      </c>
      <c r="F23" t="s">
        <v>1141</v>
      </c>
      <c r="G23">
        <v>30</v>
      </c>
      <c r="H23" s="1" t="s">
        <v>1142</v>
      </c>
      <c r="I23" t="s">
        <v>15</v>
      </c>
      <c r="J23" s="1" t="s">
        <v>1143</v>
      </c>
      <c r="L23" s="1" t="s">
        <v>1416</v>
      </c>
    </row>
    <row r="24" spans="1:13" hidden="1">
      <c r="A24" t="s">
        <v>878</v>
      </c>
      <c r="B24" t="s">
        <v>224</v>
      </c>
      <c r="C24">
        <v>29</v>
      </c>
      <c r="D24" t="s">
        <v>12</v>
      </c>
      <c r="E24">
        <v>20</v>
      </c>
      <c r="F24" t="s">
        <v>873</v>
      </c>
      <c r="G24">
        <v>19</v>
      </c>
      <c r="H24" s="1" t="s">
        <v>868</v>
      </c>
      <c r="I24" t="s">
        <v>158</v>
      </c>
      <c r="J24" s="1" t="s">
        <v>879</v>
      </c>
      <c r="M24"/>
    </row>
    <row r="25" spans="1:13" ht="165">
      <c r="A25" t="s">
        <v>1137</v>
      </c>
      <c r="B25" t="s">
        <v>955</v>
      </c>
      <c r="C25">
        <v>8</v>
      </c>
      <c r="D25" t="s">
        <v>18</v>
      </c>
      <c r="E25">
        <v>20</v>
      </c>
      <c r="F25" t="s">
        <v>873</v>
      </c>
      <c r="G25">
        <v>22</v>
      </c>
      <c r="H25" s="1" t="s">
        <v>1138</v>
      </c>
      <c r="I25" t="s">
        <v>15</v>
      </c>
      <c r="J25" s="1" t="s">
        <v>1139</v>
      </c>
      <c r="L25" s="1" t="s">
        <v>1416</v>
      </c>
    </row>
    <row r="26" spans="1:13" ht="45" hidden="1">
      <c r="A26" t="s">
        <v>875</v>
      </c>
      <c r="B26" t="s">
        <v>224</v>
      </c>
      <c r="C26">
        <v>30</v>
      </c>
      <c r="D26" t="s">
        <v>12</v>
      </c>
      <c r="E26">
        <v>20</v>
      </c>
      <c r="F26" t="s">
        <v>873</v>
      </c>
      <c r="G26">
        <v>28</v>
      </c>
      <c r="H26" s="1" t="s">
        <v>876</v>
      </c>
      <c r="I26" t="s">
        <v>158</v>
      </c>
      <c r="J26" s="1" t="s">
        <v>877</v>
      </c>
      <c r="M26"/>
    </row>
    <row r="27" spans="1:13" ht="150" hidden="1">
      <c r="A27" t="s">
        <v>872</v>
      </c>
      <c r="B27" t="s">
        <v>224</v>
      </c>
      <c r="C27">
        <v>31</v>
      </c>
      <c r="D27" t="s">
        <v>12</v>
      </c>
      <c r="E27">
        <v>20</v>
      </c>
      <c r="F27" t="s">
        <v>873</v>
      </c>
      <c r="G27">
        <v>29</v>
      </c>
      <c r="H27" s="1" t="s">
        <v>874</v>
      </c>
      <c r="I27" t="s">
        <v>158</v>
      </c>
      <c r="M27"/>
    </row>
    <row r="28" spans="1:13">
      <c r="A28" t="s">
        <v>1341</v>
      </c>
      <c r="B28" t="s">
        <v>203</v>
      </c>
      <c r="C28">
        <v>12</v>
      </c>
      <c r="D28" t="s">
        <v>1237</v>
      </c>
      <c r="E28">
        <v>22</v>
      </c>
      <c r="F28" t="s">
        <v>1342</v>
      </c>
      <c r="G28">
        <v>29</v>
      </c>
      <c r="H28" s="1" t="s">
        <v>1343</v>
      </c>
      <c r="I28" t="s">
        <v>15</v>
      </c>
      <c r="J28" s="1" t="s">
        <v>1344</v>
      </c>
      <c r="K28" t="s">
        <v>1439</v>
      </c>
      <c r="L28" s="1" t="s">
        <v>1436</v>
      </c>
    </row>
    <row r="29" spans="1:13" hidden="1">
      <c r="A29" t="s">
        <v>870</v>
      </c>
      <c r="B29" t="s">
        <v>224</v>
      </c>
      <c r="C29">
        <v>32</v>
      </c>
      <c r="D29" t="s">
        <v>12</v>
      </c>
      <c r="E29">
        <v>24</v>
      </c>
      <c r="F29">
        <v>6.1</v>
      </c>
      <c r="G29">
        <v>19</v>
      </c>
      <c r="H29" s="1" t="s">
        <v>443</v>
      </c>
      <c r="I29" t="s">
        <v>158</v>
      </c>
      <c r="J29" s="1" t="s">
        <v>871</v>
      </c>
      <c r="M29"/>
    </row>
    <row r="30" spans="1:13" ht="120">
      <c r="A30" t="s">
        <v>977</v>
      </c>
      <c r="B30" t="s">
        <v>955</v>
      </c>
      <c r="C30">
        <v>57</v>
      </c>
      <c r="D30" t="s">
        <v>18</v>
      </c>
      <c r="E30">
        <v>24</v>
      </c>
      <c r="F30">
        <v>6.2</v>
      </c>
      <c r="G30">
        <v>26</v>
      </c>
      <c r="H30" s="1" t="s">
        <v>978</v>
      </c>
      <c r="I30" t="s">
        <v>15</v>
      </c>
      <c r="J30" s="1" t="s">
        <v>979</v>
      </c>
      <c r="L30" s="1" t="s">
        <v>1416</v>
      </c>
    </row>
    <row r="31" spans="1:13" ht="120">
      <c r="A31" t="s">
        <v>1134</v>
      </c>
      <c r="B31" t="s">
        <v>955</v>
      </c>
      <c r="C31">
        <v>9</v>
      </c>
      <c r="D31" t="s">
        <v>18</v>
      </c>
      <c r="E31">
        <v>24</v>
      </c>
      <c r="F31">
        <v>6.2</v>
      </c>
      <c r="G31">
        <v>26</v>
      </c>
      <c r="H31" s="1" t="s">
        <v>1135</v>
      </c>
      <c r="I31" t="s">
        <v>15</v>
      </c>
      <c r="J31" s="1" t="s">
        <v>1136</v>
      </c>
      <c r="L31" s="1" t="s">
        <v>1416</v>
      </c>
    </row>
    <row r="32" spans="1:13" ht="30" hidden="1">
      <c r="A32" t="s">
        <v>1377</v>
      </c>
      <c r="B32" t="s">
        <v>203</v>
      </c>
      <c r="C32">
        <v>1</v>
      </c>
      <c r="D32" t="s">
        <v>12</v>
      </c>
      <c r="E32">
        <v>26</v>
      </c>
      <c r="F32" t="s">
        <v>867</v>
      </c>
      <c r="G32">
        <v>44</v>
      </c>
      <c r="H32" s="1" t="s">
        <v>1378</v>
      </c>
      <c r="I32" t="s">
        <v>15</v>
      </c>
      <c r="J32" s="1" t="s">
        <v>1379</v>
      </c>
      <c r="M32"/>
    </row>
    <row r="33" spans="1:13" hidden="1">
      <c r="A33" t="s">
        <v>866</v>
      </c>
      <c r="B33" t="s">
        <v>224</v>
      </c>
      <c r="C33">
        <v>33</v>
      </c>
      <c r="D33" t="s">
        <v>12</v>
      </c>
      <c r="E33">
        <v>26</v>
      </c>
      <c r="F33" t="s">
        <v>867</v>
      </c>
      <c r="G33">
        <v>45</v>
      </c>
      <c r="H33" s="1" t="s">
        <v>868</v>
      </c>
      <c r="I33" t="s">
        <v>158</v>
      </c>
      <c r="J33" s="1" t="s">
        <v>869</v>
      </c>
      <c r="M33"/>
    </row>
    <row r="34" spans="1:13" ht="120">
      <c r="A34" t="s">
        <v>117</v>
      </c>
      <c r="B34" t="s">
        <v>11</v>
      </c>
      <c r="C34">
        <v>12</v>
      </c>
      <c r="D34" t="s">
        <v>18</v>
      </c>
      <c r="E34">
        <v>29</v>
      </c>
      <c r="F34" t="s">
        <v>118</v>
      </c>
      <c r="G34">
        <v>40</v>
      </c>
      <c r="H34" s="1" t="s">
        <v>119</v>
      </c>
      <c r="I34" t="s">
        <v>15</v>
      </c>
      <c r="J34" s="1" t="s">
        <v>120</v>
      </c>
      <c r="L34" s="1" t="s">
        <v>1417</v>
      </c>
    </row>
    <row r="35" spans="1:13" ht="30" hidden="1">
      <c r="A35" t="s">
        <v>860</v>
      </c>
      <c r="B35" t="s">
        <v>224</v>
      </c>
      <c r="C35">
        <v>35</v>
      </c>
      <c r="D35" t="s">
        <v>12</v>
      </c>
      <c r="E35">
        <v>30</v>
      </c>
      <c r="F35" t="s">
        <v>861</v>
      </c>
      <c r="G35">
        <v>40</v>
      </c>
      <c r="H35" s="1" t="s">
        <v>862</v>
      </c>
      <c r="I35" t="s">
        <v>158</v>
      </c>
      <c r="J35" s="1" t="s">
        <v>863</v>
      </c>
      <c r="M35"/>
    </row>
    <row r="36" spans="1:13" ht="75" hidden="1">
      <c r="A36" t="s">
        <v>864</v>
      </c>
      <c r="B36" t="s">
        <v>224</v>
      </c>
      <c r="C36">
        <v>34</v>
      </c>
      <c r="D36" t="s">
        <v>12</v>
      </c>
      <c r="E36">
        <v>30</v>
      </c>
      <c r="F36" t="s">
        <v>861</v>
      </c>
      <c r="G36">
        <v>49</v>
      </c>
      <c r="H36" s="1" t="s">
        <v>1415</v>
      </c>
      <c r="I36" t="s">
        <v>158</v>
      </c>
      <c r="J36" s="1" t="s">
        <v>865</v>
      </c>
      <c r="M36"/>
    </row>
    <row r="37" spans="1:13" ht="270">
      <c r="A37" t="s">
        <v>1351</v>
      </c>
      <c r="B37" t="s">
        <v>203</v>
      </c>
      <c r="C37">
        <v>9</v>
      </c>
      <c r="D37" t="s">
        <v>18</v>
      </c>
      <c r="E37">
        <v>30</v>
      </c>
      <c r="F37" t="s">
        <v>861</v>
      </c>
      <c r="G37">
        <v>54</v>
      </c>
      <c r="H37" s="1" t="s">
        <v>1352</v>
      </c>
      <c r="I37" t="s">
        <v>15</v>
      </c>
      <c r="J37" s="1" t="s">
        <v>1353</v>
      </c>
      <c r="L37" s="1" t="s">
        <v>1417</v>
      </c>
    </row>
    <row r="38" spans="1:13" ht="90">
      <c r="A38" t="s">
        <v>102</v>
      </c>
      <c r="B38" t="s">
        <v>11</v>
      </c>
      <c r="C38">
        <v>16</v>
      </c>
      <c r="D38" t="s">
        <v>18</v>
      </c>
      <c r="E38">
        <v>31</v>
      </c>
      <c r="F38" t="s">
        <v>103</v>
      </c>
      <c r="G38">
        <v>19</v>
      </c>
      <c r="H38" s="1" t="s">
        <v>104</v>
      </c>
      <c r="I38" t="s">
        <v>15</v>
      </c>
      <c r="J38" s="1" t="s">
        <v>105</v>
      </c>
      <c r="L38" s="1" t="s">
        <v>1417</v>
      </c>
    </row>
    <row r="39" spans="1:13" ht="105">
      <c r="A39" t="s">
        <v>1130</v>
      </c>
      <c r="B39" t="s">
        <v>955</v>
      </c>
      <c r="C39">
        <v>10</v>
      </c>
      <c r="D39" t="s">
        <v>18</v>
      </c>
      <c r="E39">
        <v>32</v>
      </c>
      <c r="F39" t="s">
        <v>1131</v>
      </c>
      <c r="G39">
        <v>54</v>
      </c>
      <c r="H39" s="1" t="s">
        <v>1132</v>
      </c>
      <c r="I39" t="s">
        <v>15</v>
      </c>
      <c r="J39" s="1" t="s">
        <v>1133</v>
      </c>
      <c r="L39" s="1" t="s">
        <v>1416</v>
      </c>
    </row>
    <row r="40" spans="1:13" hidden="1">
      <c r="A40" t="s">
        <v>1348</v>
      </c>
      <c r="B40" t="s">
        <v>203</v>
      </c>
      <c r="C40">
        <v>10</v>
      </c>
      <c r="D40" t="s">
        <v>12</v>
      </c>
      <c r="E40">
        <v>33</v>
      </c>
      <c r="F40" t="s">
        <v>1216</v>
      </c>
      <c r="H40" s="1" t="s">
        <v>1349</v>
      </c>
      <c r="I40" t="s">
        <v>158</v>
      </c>
      <c r="J40" s="1" t="s">
        <v>1350</v>
      </c>
      <c r="M40"/>
    </row>
    <row r="41" spans="1:13" ht="60">
      <c r="A41" t="s">
        <v>1374</v>
      </c>
      <c r="B41" t="s">
        <v>203</v>
      </c>
      <c r="C41">
        <v>2</v>
      </c>
      <c r="D41" t="s">
        <v>18</v>
      </c>
      <c r="E41">
        <v>34</v>
      </c>
      <c r="F41" t="s">
        <v>1216</v>
      </c>
      <c r="G41">
        <v>50</v>
      </c>
      <c r="H41" s="1" t="s">
        <v>1375</v>
      </c>
      <c r="I41" t="s">
        <v>15</v>
      </c>
      <c r="J41" s="1" t="s">
        <v>1376</v>
      </c>
      <c r="L41" s="1" t="s">
        <v>1418</v>
      </c>
    </row>
    <row r="42" spans="1:13" ht="60">
      <c r="A42" t="s">
        <v>1371</v>
      </c>
      <c r="B42" t="s">
        <v>203</v>
      </c>
      <c r="C42">
        <v>3</v>
      </c>
      <c r="D42" t="s">
        <v>18</v>
      </c>
      <c r="E42">
        <v>35</v>
      </c>
      <c r="F42" t="s">
        <v>1216</v>
      </c>
      <c r="G42">
        <v>11</v>
      </c>
      <c r="H42" s="1" t="s">
        <v>1372</v>
      </c>
      <c r="I42" t="s">
        <v>15</v>
      </c>
      <c r="J42" s="1" t="s">
        <v>1373</v>
      </c>
      <c r="L42" s="1" t="s">
        <v>1418</v>
      </c>
    </row>
    <row r="43" spans="1:13" ht="60" hidden="1">
      <c r="A43" t="s">
        <v>1215</v>
      </c>
      <c r="B43" t="s">
        <v>1200</v>
      </c>
      <c r="C43">
        <v>14</v>
      </c>
      <c r="D43" t="s">
        <v>12</v>
      </c>
      <c r="E43">
        <v>35</v>
      </c>
      <c r="F43" t="s">
        <v>1216</v>
      </c>
      <c r="G43">
        <v>16</v>
      </c>
      <c r="H43" s="1" t="s">
        <v>1217</v>
      </c>
      <c r="I43" t="s">
        <v>158</v>
      </c>
      <c r="J43" s="1" t="s">
        <v>1218</v>
      </c>
      <c r="M43"/>
    </row>
    <row r="44" spans="1:13" ht="45">
      <c r="A44" t="s">
        <v>121</v>
      </c>
      <c r="B44" t="s">
        <v>11</v>
      </c>
      <c r="C44">
        <v>11</v>
      </c>
      <c r="D44" t="s">
        <v>18</v>
      </c>
      <c r="E44">
        <v>36</v>
      </c>
      <c r="F44" t="s">
        <v>122</v>
      </c>
      <c r="G44">
        <v>7</v>
      </c>
      <c r="H44" s="1" t="s">
        <v>123</v>
      </c>
      <c r="I44" t="s">
        <v>15</v>
      </c>
      <c r="J44" s="1" t="s">
        <v>124</v>
      </c>
      <c r="L44" s="1" t="s">
        <v>1417</v>
      </c>
    </row>
    <row r="45" spans="1:13" hidden="1">
      <c r="A45" t="s">
        <v>1368</v>
      </c>
      <c r="B45" t="s">
        <v>203</v>
      </c>
      <c r="C45">
        <v>4</v>
      </c>
      <c r="D45" t="s">
        <v>12</v>
      </c>
      <c r="E45">
        <v>36</v>
      </c>
      <c r="F45" t="s">
        <v>1365</v>
      </c>
      <c r="G45">
        <v>11</v>
      </c>
      <c r="H45" s="1" t="s">
        <v>1369</v>
      </c>
      <c r="I45" t="s">
        <v>158</v>
      </c>
      <c r="J45" s="1" t="s">
        <v>1370</v>
      </c>
      <c r="M45"/>
    </row>
    <row r="46" spans="1:13" ht="180">
      <c r="A46" t="s">
        <v>1364</v>
      </c>
      <c r="B46" t="s">
        <v>203</v>
      </c>
      <c r="C46">
        <v>5</v>
      </c>
      <c r="D46" t="s">
        <v>18</v>
      </c>
      <c r="E46">
        <v>36</v>
      </c>
      <c r="F46" t="s">
        <v>1365</v>
      </c>
      <c r="G46">
        <v>17</v>
      </c>
      <c r="H46" s="1" t="s">
        <v>1366</v>
      </c>
      <c r="I46" t="s">
        <v>15</v>
      </c>
      <c r="J46" s="1" t="s">
        <v>1367</v>
      </c>
      <c r="L46" s="1" t="s">
        <v>1418</v>
      </c>
    </row>
    <row r="47" spans="1:13" ht="30">
      <c r="A47" t="s">
        <v>143</v>
      </c>
      <c r="B47" t="s">
        <v>11</v>
      </c>
      <c r="C47">
        <v>4</v>
      </c>
      <c r="D47" t="s">
        <v>18</v>
      </c>
      <c r="E47">
        <v>36</v>
      </c>
      <c r="F47" t="s">
        <v>144</v>
      </c>
      <c r="G47">
        <v>52</v>
      </c>
      <c r="H47" s="1" t="s">
        <v>145</v>
      </c>
      <c r="I47" t="s">
        <v>15</v>
      </c>
      <c r="J47" s="1" t="s">
        <v>146</v>
      </c>
      <c r="L47" s="1" t="s">
        <v>1417</v>
      </c>
    </row>
    <row r="48" spans="1:13" ht="60">
      <c r="A48" t="s">
        <v>432</v>
      </c>
      <c r="B48" t="s">
        <v>224</v>
      </c>
      <c r="C48">
        <v>187</v>
      </c>
      <c r="D48" t="s">
        <v>18</v>
      </c>
      <c r="E48">
        <v>37</v>
      </c>
      <c r="F48" t="s">
        <v>122</v>
      </c>
      <c r="G48">
        <v>19</v>
      </c>
      <c r="H48" s="1" t="s">
        <v>433</v>
      </c>
      <c r="I48" t="s">
        <v>158</v>
      </c>
      <c r="J48" s="1" t="s">
        <v>434</v>
      </c>
      <c r="L48" s="22" t="s">
        <v>1417</v>
      </c>
    </row>
    <row r="49" spans="1:13" ht="60">
      <c r="A49" t="s">
        <v>430</v>
      </c>
      <c r="B49" t="s">
        <v>224</v>
      </c>
      <c r="C49">
        <v>188</v>
      </c>
      <c r="D49" t="s">
        <v>18</v>
      </c>
      <c r="E49">
        <v>37</v>
      </c>
      <c r="F49" t="s">
        <v>122</v>
      </c>
      <c r="G49">
        <v>21</v>
      </c>
      <c r="H49" s="1" t="s">
        <v>431</v>
      </c>
      <c r="I49" t="s">
        <v>158</v>
      </c>
      <c r="L49" s="22" t="s">
        <v>1417</v>
      </c>
    </row>
    <row r="50" spans="1:13" ht="285">
      <c r="A50" t="s">
        <v>1257</v>
      </c>
      <c r="B50" t="s">
        <v>1166</v>
      </c>
      <c r="C50">
        <v>2</v>
      </c>
      <c r="D50" t="s">
        <v>18</v>
      </c>
      <c r="E50">
        <v>41</v>
      </c>
      <c r="F50" t="s">
        <v>1258</v>
      </c>
      <c r="G50">
        <v>45</v>
      </c>
      <c r="H50" s="1" t="s">
        <v>1259</v>
      </c>
      <c r="I50" t="s">
        <v>15</v>
      </c>
      <c r="J50" s="1" t="s">
        <v>1260</v>
      </c>
      <c r="L50" s="1" t="s">
        <v>1419</v>
      </c>
    </row>
    <row r="51" spans="1:13" ht="150">
      <c r="A51" t="s">
        <v>857</v>
      </c>
      <c r="B51" t="s">
        <v>224</v>
      </c>
      <c r="C51">
        <v>36</v>
      </c>
      <c r="D51" s="21" t="s">
        <v>18</v>
      </c>
      <c r="E51">
        <v>48</v>
      </c>
      <c r="F51" t="s">
        <v>428</v>
      </c>
      <c r="G51">
        <v>12</v>
      </c>
      <c r="H51" s="1" t="s">
        <v>858</v>
      </c>
      <c r="I51" t="s">
        <v>158</v>
      </c>
      <c r="J51" s="1" t="s">
        <v>859</v>
      </c>
      <c r="K51" t="s">
        <v>1441</v>
      </c>
      <c r="L51" s="1" t="s">
        <v>1237</v>
      </c>
      <c r="M51" s="1" t="s">
        <v>1444</v>
      </c>
    </row>
    <row r="52" spans="1:13" ht="90">
      <c r="A52" t="s">
        <v>264</v>
      </c>
      <c r="B52" t="s">
        <v>224</v>
      </c>
      <c r="C52">
        <v>244</v>
      </c>
      <c r="D52" t="s">
        <v>18</v>
      </c>
      <c r="E52">
        <v>48</v>
      </c>
      <c r="F52" t="s">
        <v>265</v>
      </c>
      <c r="G52">
        <v>35</v>
      </c>
      <c r="H52" s="1" t="s">
        <v>266</v>
      </c>
      <c r="I52" t="s">
        <v>15</v>
      </c>
      <c r="J52" s="1" t="s">
        <v>267</v>
      </c>
      <c r="L52" s="1" t="s">
        <v>1417</v>
      </c>
    </row>
    <row r="53" spans="1:13" ht="150">
      <c r="A53" t="s">
        <v>427</v>
      </c>
      <c r="B53" t="s">
        <v>224</v>
      </c>
      <c r="C53">
        <v>189</v>
      </c>
      <c r="D53" t="s">
        <v>18</v>
      </c>
      <c r="E53">
        <v>49</v>
      </c>
      <c r="F53" t="s">
        <v>428</v>
      </c>
      <c r="G53">
        <v>23</v>
      </c>
      <c r="H53" s="1" t="s">
        <v>429</v>
      </c>
      <c r="I53" t="s">
        <v>158</v>
      </c>
      <c r="J53" s="1" t="s">
        <v>1443</v>
      </c>
      <c r="K53" t="s">
        <v>1441</v>
      </c>
      <c r="L53" s="1" t="s">
        <v>1237</v>
      </c>
      <c r="M53" s="1" t="s">
        <v>1444</v>
      </c>
    </row>
    <row r="54" spans="1:13" hidden="1">
      <c r="A54" t="s">
        <v>854</v>
      </c>
      <c r="B54" t="s">
        <v>224</v>
      </c>
      <c r="C54">
        <v>37</v>
      </c>
      <c r="D54" t="s">
        <v>12</v>
      </c>
      <c r="E54">
        <v>51</v>
      </c>
      <c r="F54" t="s">
        <v>855</v>
      </c>
      <c r="G54">
        <v>8</v>
      </c>
      <c r="H54" s="1" t="s">
        <v>443</v>
      </c>
      <c r="I54" t="s">
        <v>158</v>
      </c>
      <c r="J54" s="1" t="s">
        <v>856</v>
      </c>
      <c r="M54"/>
    </row>
    <row r="55" spans="1:13" ht="135">
      <c r="A55" t="s">
        <v>424</v>
      </c>
      <c r="B55" t="s">
        <v>224</v>
      </c>
      <c r="C55">
        <v>190</v>
      </c>
      <c r="D55" t="s">
        <v>18</v>
      </c>
      <c r="E55">
        <v>52</v>
      </c>
      <c r="F55" t="s">
        <v>144</v>
      </c>
      <c r="G55">
        <v>26</v>
      </c>
      <c r="H55" s="1" t="s">
        <v>425</v>
      </c>
      <c r="I55" t="s">
        <v>15</v>
      </c>
      <c r="J55" s="1" t="s">
        <v>426</v>
      </c>
      <c r="L55" s="1" t="s">
        <v>1417</v>
      </c>
    </row>
    <row r="56" spans="1:13" hidden="1">
      <c r="A56" t="s">
        <v>1173</v>
      </c>
      <c r="B56" t="s">
        <v>184</v>
      </c>
      <c r="C56">
        <v>9</v>
      </c>
      <c r="D56" t="s">
        <v>12</v>
      </c>
      <c r="E56">
        <v>52</v>
      </c>
      <c r="F56" t="s">
        <v>144</v>
      </c>
      <c r="G56">
        <v>30</v>
      </c>
      <c r="H56" s="1" t="s">
        <v>1174</v>
      </c>
      <c r="I56" t="s">
        <v>158</v>
      </c>
      <c r="J56" s="1" t="s">
        <v>1175</v>
      </c>
      <c r="M56"/>
    </row>
    <row r="57" spans="1:13" ht="300">
      <c r="A57" t="s">
        <v>1332</v>
      </c>
      <c r="B57" t="s">
        <v>203</v>
      </c>
      <c r="C57">
        <v>15</v>
      </c>
      <c r="D57" t="s">
        <v>18</v>
      </c>
      <c r="E57">
        <v>52</v>
      </c>
      <c r="F57" t="s">
        <v>144</v>
      </c>
      <c r="G57">
        <v>30</v>
      </c>
      <c r="H57" s="1" t="s">
        <v>1333</v>
      </c>
      <c r="I57" t="s">
        <v>15</v>
      </c>
      <c r="J57" s="1" t="s">
        <v>1334</v>
      </c>
      <c r="L57" s="1" t="s">
        <v>1417</v>
      </c>
    </row>
    <row r="58" spans="1:13" ht="45">
      <c r="A58" t="s">
        <v>421</v>
      </c>
      <c r="B58" t="s">
        <v>224</v>
      </c>
      <c r="C58">
        <v>191</v>
      </c>
      <c r="D58" t="s">
        <v>18</v>
      </c>
      <c r="E58">
        <v>58</v>
      </c>
      <c r="F58" t="s">
        <v>418</v>
      </c>
      <c r="G58">
        <v>3</v>
      </c>
      <c r="H58" s="1" t="s">
        <v>422</v>
      </c>
      <c r="I58" t="s">
        <v>15</v>
      </c>
      <c r="J58" s="1" t="s">
        <v>423</v>
      </c>
      <c r="K58" t="s">
        <v>1439</v>
      </c>
      <c r="L58" s="1" t="s">
        <v>1237</v>
      </c>
    </row>
    <row r="59" spans="1:13" ht="135">
      <c r="A59" t="s">
        <v>1300</v>
      </c>
      <c r="B59" t="s">
        <v>1301</v>
      </c>
      <c r="C59">
        <v>1</v>
      </c>
      <c r="D59" t="s">
        <v>18</v>
      </c>
      <c r="E59">
        <v>58</v>
      </c>
      <c r="F59" t="s">
        <v>418</v>
      </c>
      <c r="G59">
        <v>3</v>
      </c>
      <c r="H59" s="1" t="s">
        <v>1302</v>
      </c>
      <c r="I59" t="s">
        <v>158</v>
      </c>
      <c r="J59" s="1" t="s">
        <v>1303</v>
      </c>
      <c r="K59" t="s">
        <v>1441</v>
      </c>
      <c r="L59" s="1" t="s">
        <v>1237</v>
      </c>
      <c r="M59" s="1" t="s">
        <v>423</v>
      </c>
    </row>
    <row r="60" spans="1:13" ht="75">
      <c r="A60" t="s">
        <v>417</v>
      </c>
      <c r="B60" t="s">
        <v>224</v>
      </c>
      <c r="C60">
        <v>192</v>
      </c>
      <c r="D60" t="s">
        <v>18</v>
      </c>
      <c r="E60">
        <v>58</v>
      </c>
      <c r="F60" t="s">
        <v>418</v>
      </c>
      <c r="G60">
        <v>40</v>
      </c>
      <c r="H60" s="1" t="s">
        <v>419</v>
      </c>
      <c r="I60" t="s">
        <v>15</v>
      </c>
      <c r="J60" s="1" t="s">
        <v>420</v>
      </c>
      <c r="L60" s="1" t="s">
        <v>1237</v>
      </c>
    </row>
    <row r="61" spans="1:13" ht="30">
      <c r="A61" t="s">
        <v>135</v>
      </c>
      <c r="B61" t="s">
        <v>11</v>
      </c>
      <c r="C61">
        <v>7</v>
      </c>
      <c r="D61" t="s">
        <v>18</v>
      </c>
      <c r="E61">
        <v>61</v>
      </c>
      <c r="F61" t="s">
        <v>136</v>
      </c>
      <c r="G61">
        <v>4</v>
      </c>
      <c r="H61" s="1" t="s">
        <v>137</v>
      </c>
      <c r="I61" t="s">
        <v>15</v>
      </c>
      <c r="J61" s="1" t="s">
        <v>134</v>
      </c>
      <c r="L61" s="22" t="s">
        <v>1417</v>
      </c>
    </row>
    <row r="62" spans="1:13" ht="30" hidden="1">
      <c r="A62" t="s">
        <v>851</v>
      </c>
      <c r="B62" t="s">
        <v>224</v>
      </c>
      <c r="C62">
        <v>38</v>
      </c>
      <c r="D62" t="s">
        <v>12</v>
      </c>
      <c r="E62">
        <v>61</v>
      </c>
      <c r="F62" t="s">
        <v>136</v>
      </c>
      <c r="G62">
        <v>9</v>
      </c>
      <c r="H62" s="1" t="s">
        <v>852</v>
      </c>
      <c r="I62" t="s">
        <v>158</v>
      </c>
      <c r="J62" s="1" t="s">
        <v>853</v>
      </c>
      <c r="M62"/>
    </row>
    <row r="63" spans="1:13" ht="30" hidden="1">
      <c r="A63" t="s">
        <v>848</v>
      </c>
      <c r="B63" t="s">
        <v>224</v>
      </c>
      <c r="C63">
        <v>39</v>
      </c>
      <c r="D63" t="s">
        <v>12</v>
      </c>
      <c r="E63">
        <v>61</v>
      </c>
      <c r="F63" t="s">
        <v>136</v>
      </c>
      <c r="G63">
        <v>26</v>
      </c>
      <c r="H63" s="1" t="s">
        <v>849</v>
      </c>
      <c r="I63" t="s">
        <v>158</v>
      </c>
      <c r="J63" s="1" t="s">
        <v>850</v>
      </c>
      <c r="M63"/>
    </row>
    <row r="64" spans="1:13" ht="60">
      <c r="A64" t="s">
        <v>845</v>
      </c>
      <c r="B64" t="s">
        <v>224</v>
      </c>
      <c r="C64">
        <v>40</v>
      </c>
      <c r="D64" s="21" t="s">
        <v>18</v>
      </c>
      <c r="E64">
        <v>61</v>
      </c>
      <c r="F64" t="s">
        <v>136</v>
      </c>
      <c r="G64">
        <v>31</v>
      </c>
      <c r="H64" s="1" t="s">
        <v>846</v>
      </c>
      <c r="I64" t="s">
        <v>158</v>
      </c>
      <c r="J64" s="1" t="s">
        <v>847</v>
      </c>
      <c r="L64" s="1" t="s">
        <v>1237</v>
      </c>
    </row>
    <row r="65" spans="1:13" ht="105">
      <c r="A65" t="s">
        <v>255</v>
      </c>
      <c r="B65" t="s">
        <v>224</v>
      </c>
      <c r="C65">
        <v>247</v>
      </c>
      <c r="D65" t="s">
        <v>18</v>
      </c>
      <c r="E65">
        <v>64</v>
      </c>
      <c r="F65">
        <v>6.6</v>
      </c>
      <c r="G65">
        <v>51</v>
      </c>
      <c r="H65" s="1" t="s">
        <v>256</v>
      </c>
      <c r="I65" t="s">
        <v>15</v>
      </c>
      <c r="J65" s="1" t="s">
        <v>257</v>
      </c>
      <c r="L65" s="1" t="s">
        <v>1417</v>
      </c>
    </row>
    <row r="66" spans="1:13" ht="225">
      <c r="A66" t="s">
        <v>62</v>
      </c>
      <c r="B66" t="s">
        <v>11</v>
      </c>
      <c r="C66">
        <v>27</v>
      </c>
      <c r="D66" t="s">
        <v>18</v>
      </c>
      <c r="E66">
        <v>65</v>
      </c>
      <c r="F66" t="s">
        <v>63</v>
      </c>
      <c r="G66">
        <v>13</v>
      </c>
      <c r="H66" s="1" t="s">
        <v>64</v>
      </c>
      <c r="I66" t="s">
        <v>15</v>
      </c>
      <c r="J66" s="1" t="s">
        <v>65</v>
      </c>
      <c r="L66" s="22" t="s">
        <v>1237</v>
      </c>
    </row>
    <row r="67" spans="1:13" ht="30" hidden="1">
      <c r="A67" t="s">
        <v>837</v>
      </c>
      <c r="B67" t="s">
        <v>224</v>
      </c>
      <c r="C67">
        <v>43</v>
      </c>
      <c r="D67" t="s">
        <v>12</v>
      </c>
      <c r="E67">
        <v>65</v>
      </c>
      <c r="F67" t="s">
        <v>63</v>
      </c>
      <c r="G67">
        <v>15</v>
      </c>
      <c r="H67" s="1" t="s">
        <v>838</v>
      </c>
      <c r="I67" t="s">
        <v>158</v>
      </c>
      <c r="J67" s="1" t="s">
        <v>839</v>
      </c>
      <c r="M67"/>
    </row>
    <row r="68" spans="1:13" ht="30" hidden="1">
      <c r="A68" t="s">
        <v>840</v>
      </c>
      <c r="B68" t="s">
        <v>224</v>
      </c>
      <c r="C68">
        <v>42</v>
      </c>
      <c r="D68" t="s">
        <v>12</v>
      </c>
      <c r="E68">
        <v>65</v>
      </c>
      <c r="F68" t="s">
        <v>63</v>
      </c>
      <c r="G68">
        <v>24</v>
      </c>
      <c r="H68" s="1" t="s">
        <v>841</v>
      </c>
      <c r="I68" t="s">
        <v>158</v>
      </c>
      <c r="J68" s="1" t="s">
        <v>842</v>
      </c>
      <c r="M68"/>
    </row>
    <row r="69" spans="1:13" ht="150">
      <c r="A69" t="s">
        <v>843</v>
      </c>
      <c r="B69" t="s">
        <v>224</v>
      </c>
      <c r="C69">
        <v>41</v>
      </c>
      <c r="D69" s="21" t="s">
        <v>18</v>
      </c>
      <c r="E69">
        <v>65</v>
      </c>
      <c r="F69" t="s">
        <v>63</v>
      </c>
      <c r="G69">
        <v>27</v>
      </c>
      <c r="H69" s="1" t="s">
        <v>844</v>
      </c>
      <c r="I69" t="s">
        <v>158</v>
      </c>
      <c r="J69" s="1" t="s">
        <v>1420</v>
      </c>
      <c r="L69" s="1" t="s">
        <v>1237</v>
      </c>
    </row>
    <row r="70" spans="1:13" ht="135">
      <c r="A70" t="s">
        <v>415</v>
      </c>
      <c r="B70" t="s">
        <v>224</v>
      </c>
      <c r="C70">
        <v>193</v>
      </c>
      <c r="D70" t="s">
        <v>18</v>
      </c>
      <c r="E70">
        <v>65</v>
      </c>
      <c r="F70" t="s">
        <v>63</v>
      </c>
      <c r="G70">
        <v>41</v>
      </c>
      <c r="H70" s="1" t="s">
        <v>416</v>
      </c>
      <c r="I70" t="s">
        <v>15</v>
      </c>
      <c r="J70" s="1" t="s">
        <v>411</v>
      </c>
      <c r="L70" s="1" t="s">
        <v>1421</v>
      </c>
    </row>
    <row r="71" spans="1:13" ht="105">
      <c r="A71" t="s">
        <v>414</v>
      </c>
      <c r="B71" t="s">
        <v>224</v>
      </c>
      <c r="C71">
        <v>194</v>
      </c>
      <c r="D71" t="s">
        <v>18</v>
      </c>
      <c r="E71">
        <v>65</v>
      </c>
      <c r="F71" t="s">
        <v>63</v>
      </c>
      <c r="G71">
        <v>45</v>
      </c>
      <c r="H71" s="1" t="s">
        <v>1382</v>
      </c>
      <c r="I71" t="s">
        <v>15</v>
      </c>
      <c r="J71" s="1" t="s">
        <v>411</v>
      </c>
      <c r="L71" s="1" t="s">
        <v>1421</v>
      </c>
    </row>
    <row r="72" spans="1:13" ht="180">
      <c r="A72" t="s">
        <v>412</v>
      </c>
      <c r="B72" t="s">
        <v>224</v>
      </c>
      <c r="C72">
        <v>195</v>
      </c>
      <c r="D72" t="s">
        <v>18</v>
      </c>
      <c r="E72">
        <v>67</v>
      </c>
      <c r="F72" t="s">
        <v>403</v>
      </c>
      <c r="G72">
        <v>18</v>
      </c>
      <c r="H72" s="1" t="s">
        <v>1383</v>
      </c>
      <c r="I72" t="s">
        <v>158</v>
      </c>
      <c r="J72" s="1" t="s">
        <v>413</v>
      </c>
      <c r="L72" s="1" t="s">
        <v>1421</v>
      </c>
    </row>
    <row r="73" spans="1:13" hidden="1">
      <c r="A73" t="s">
        <v>445</v>
      </c>
      <c r="B73" t="s">
        <v>224</v>
      </c>
      <c r="C73">
        <v>183</v>
      </c>
      <c r="D73" t="s">
        <v>12</v>
      </c>
      <c r="E73">
        <v>67</v>
      </c>
      <c r="F73" t="s">
        <v>403</v>
      </c>
      <c r="G73">
        <v>37</v>
      </c>
      <c r="H73" s="1" t="s">
        <v>443</v>
      </c>
      <c r="I73" t="s">
        <v>158</v>
      </c>
      <c r="J73" s="1" t="s">
        <v>444</v>
      </c>
      <c r="M73"/>
    </row>
    <row r="74" spans="1:13" hidden="1">
      <c r="A74" t="s">
        <v>442</v>
      </c>
      <c r="B74" t="s">
        <v>224</v>
      </c>
      <c r="C74">
        <v>184</v>
      </c>
      <c r="D74" t="s">
        <v>12</v>
      </c>
      <c r="E74">
        <v>67</v>
      </c>
      <c r="F74" t="s">
        <v>403</v>
      </c>
      <c r="G74">
        <v>38</v>
      </c>
      <c r="H74" s="1" t="s">
        <v>443</v>
      </c>
      <c r="I74" t="s">
        <v>158</v>
      </c>
      <c r="J74" s="1" t="s">
        <v>444</v>
      </c>
      <c r="M74"/>
    </row>
    <row r="75" spans="1:13" ht="120">
      <c r="A75" t="s">
        <v>410</v>
      </c>
      <c r="B75" t="s">
        <v>224</v>
      </c>
      <c r="C75">
        <v>196</v>
      </c>
      <c r="D75" t="s">
        <v>18</v>
      </c>
      <c r="E75">
        <v>67</v>
      </c>
      <c r="F75" t="s">
        <v>403</v>
      </c>
      <c r="G75">
        <v>40</v>
      </c>
      <c r="H75" s="1" t="s">
        <v>1384</v>
      </c>
      <c r="I75" t="s">
        <v>15</v>
      </c>
      <c r="J75" s="1" t="s">
        <v>411</v>
      </c>
      <c r="L75" s="1" t="s">
        <v>1421</v>
      </c>
    </row>
    <row r="76" spans="1:13" ht="30">
      <c r="A76" t="s">
        <v>404</v>
      </c>
      <c r="B76" t="s">
        <v>224</v>
      </c>
      <c r="C76">
        <v>198</v>
      </c>
      <c r="D76" t="s">
        <v>18</v>
      </c>
      <c r="E76">
        <v>67</v>
      </c>
      <c r="F76" t="s">
        <v>403</v>
      </c>
      <c r="G76">
        <v>52</v>
      </c>
      <c r="H76" s="1" t="s">
        <v>405</v>
      </c>
      <c r="I76" t="s">
        <v>15</v>
      </c>
      <c r="J76" s="1" t="s">
        <v>406</v>
      </c>
      <c r="L76" s="1" t="s">
        <v>1237</v>
      </c>
    </row>
    <row r="77" spans="1:13" ht="60">
      <c r="A77" t="s">
        <v>407</v>
      </c>
      <c r="B77" t="s">
        <v>224</v>
      </c>
      <c r="C77">
        <v>197</v>
      </c>
      <c r="D77" t="s">
        <v>18</v>
      </c>
      <c r="E77">
        <v>67</v>
      </c>
      <c r="F77" t="s">
        <v>403</v>
      </c>
      <c r="G77">
        <v>52</v>
      </c>
      <c r="H77" s="1" t="s">
        <v>408</v>
      </c>
      <c r="I77" t="s">
        <v>15</v>
      </c>
      <c r="J77" s="1" t="s">
        <v>409</v>
      </c>
      <c r="L77" s="1" t="s">
        <v>1237</v>
      </c>
    </row>
    <row r="78" spans="1:13" ht="105">
      <c r="A78" t="s">
        <v>402</v>
      </c>
      <c r="B78" t="s">
        <v>224</v>
      </c>
      <c r="C78">
        <v>199</v>
      </c>
      <c r="D78" t="s">
        <v>18</v>
      </c>
      <c r="E78">
        <v>67</v>
      </c>
      <c r="F78" t="s">
        <v>403</v>
      </c>
      <c r="G78">
        <v>53</v>
      </c>
      <c r="H78" s="1" t="s">
        <v>1434</v>
      </c>
      <c r="I78" t="s">
        <v>15</v>
      </c>
      <c r="J78" s="1" t="s">
        <v>1422</v>
      </c>
      <c r="L78" s="1" t="s">
        <v>1237</v>
      </c>
    </row>
    <row r="79" spans="1:13" ht="180">
      <c r="A79" t="s">
        <v>398</v>
      </c>
      <c r="B79" t="s">
        <v>224</v>
      </c>
      <c r="C79">
        <v>200</v>
      </c>
      <c r="D79" t="s">
        <v>18</v>
      </c>
      <c r="E79">
        <v>68</v>
      </c>
      <c r="F79" t="s">
        <v>399</v>
      </c>
      <c r="G79">
        <v>12</v>
      </c>
      <c r="H79" s="1" t="s">
        <v>400</v>
      </c>
      <c r="I79" t="s">
        <v>15</v>
      </c>
      <c r="J79" s="1" t="s">
        <v>401</v>
      </c>
      <c r="L79" s="1" t="s">
        <v>1237</v>
      </c>
    </row>
    <row r="80" spans="1:13" hidden="1">
      <c r="A80" t="s">
        <v>835</v>
      </c>
      <c r="B80" t="s">
        <v>224</v>
      </c>
      <c r="C80">
        <v>44</v>
      </c>
      <c r="D80" t="s">
        <v>12</v>
      </c>
      <c r="E80">
        <v>68</v>
      </c>
      <c r="F80" t="s">
        <v>399</v>
      </c>
      <c r="G80">
        <v>23</v>
      </c>
      <c r="H80" s="1" t="s">
        <v>443</v>
      </c>
      <c r="I80" t="s">
        <v>158</v>
      </c>
      <c r="J80" s="1" t="s">
        <v>836</v>
      </c>
      <c r="M80"/>
    </row>
    <row r="81" spans="1:13" ht="75" hidden="1">
      <c r="A81" t="s">
        <v>251</v>
      </c>
      <c r="B81" t="s">
        <v>224</v>
      </c>
      <c r="C81">
        <v>248</v>
      </c>
      <c r="D81" t="s">
        <v>12</v>
      </c>
      <c r="E81">
        <v>69</v>
      </c>
      <c r="F81" t="s">
        <v>252</v>
      </c>
      <c r="G81">
        <v>48</v>
      </c>
      <c r="H81" s="1" t="s">
        <v>253</v>
      </c>
      <c r="I81" t="s">
        <v>158</v>
      </c>
      <c r="J81" s="1" t="s">
        <v>254</v>
      </c>
      <c r="M81"/>
    </row>
    <row r="82" spans="1:13" ht="255">
      <c r="A82" t="s">
        <v>74</v>
      </c>
      <c r="B82" t="s">
        <v>11</v>
      </c>
      <c r="C82">
        <v>24</v>
      </c>
      <c r="D82" t="s">
        <v>18</v>
      </c>
      <c r="E82">
        <v>70</v>
      </c>
      <c r="F82" t="s">
        <v>67</v>
      </c>
      <c r="G82">
        <v>37</v>
      </c>
      <c r="H82" s="1" t="s">
        <v>75</v>
      </c>
      <c r="I82" t="s">
        <v>15</v>
      </c>
      <c r="J82" s="1" t="s">
        <v>76</v>
      </c>
      <c r="L82" s="1" t="s">
        <v>1417</v>
      </c>
    </row>
    <row r="83" spans="1:13" ht="225">
      <c r="A83" t="s">
        <v>66</v>
      </c>
      <c r="B83" t="s">
        <v>11</v>
      </c>
      <c r="C83">
        <v>26</v>
      </c>
      <c r="D83" t="s">
        <v>18</v>
      </c>
      <c r="E83">
        <v>70</v>
      </c>
      <c r="F83" t="s">
        <v>67</v>
      </c>
      <c r="G83">
        <v>40</v>
      </c>
      <c r="H83" s="1" t="s">
        <v>68</v>
      </c>
      <c r="I83" t="s">
        <v>15</v>
      </c>
      <c r="J83" s="1" t="s">
        <v>69</v>
      </c>
      <c r="L83" s="22" t="s">
        <v>1417</v>
      </c>
    </row>
    <row r="84" spans="1:13" ht="150">
      <c r="A84" t="s">
        <v>1127</v>
      </c>
      <c r="B84" t="s">
        <v>955</v>
      </c>
      <c r="C84">
        <v>11</v>
      </c>
      <c r="D84" t="s">
        <v>18</v>
      </c>
      <c r="E84">
        <v>70</v>
      </c>
      <c r="F84" t="s">
        <v>67</v>
      </c>
      <c r="G84">
        <v>52</v>
      </c>
      <c r="H84" s="1" t="s">
        <v>1128</v>
      </c>
      <c r="I84" t="s">
        <v>15</v>
      </c>
      <c r="J84" s="1" t="s">
        <v>1129</v>
      </c>
      <c r="L84" s="1" t="s">
        <v>1416</v>
      </c>
    </row>
    <row r="85" spans="1:13" ht="30">
      <c r="A85" t="s">
        <v>833</v>
      </c>
      <c r="B85" t="s">
        <v>224</v>
      </c>
      <c r="C85">
        <v>45</v>
      </c>
      <c r="D85" s="21" t="s">
        <v>18</v>
      </c>
      <c r="E85">
        <v>71</v>
      </c>
      <c r="F85" t="s">
        <v>830</v>
      </c>
      <c r="G85">
        <v>27</v>
      </c>
      <c r="H85" s="1" t="s">
        <v>834</v>
      </c>
      <c r="I85" t="s">
        <v>158</v>
      </c>
      <c r="J85" s="1" t="s">
        <v>817</v>
      </c>
      <c r="L85" s="1" t="s">
        <v>1237</v>
      </c>
    </row>
    <row r="86" spans="1:13" ht="120">
      <c r="A86" t="s">
        <v>829</v>
      </c>
      <c r="B86" t="s">
        <v>224</v>
      </c>
      <c r="C86">
        <v>46</v>
      </c>
      <c r="D86" s="21" t="s">
        <v>18</v>
      </c>
      <c r="E86">
        <v>71</v>
      </c>
      <c r="F86" t="s">
        <v>830</v>
      </c>
      <c r="G86">
        <v>37</v>
      </c>
      <c r="H86" s="1" t="s">
        <v>831</v>
      </c>
      <c r="I86" t="s">
        <v>158</v>
      </c>
      <c r="J86" s="1" t="s">
        <v>832</v>
      </c>
      <c r="L86" s="1" t="s">
        <v>1417</v>
      </c>
    </row>
    <row r="87" spans="1:13" ht="195">
      <c r="A87" t="s">
        <v>1235</v>
      </c>
      <c r="B87" t="s">
        <v>1236</v>
      </c>
      <c r="C87">
        <v>2</v>
      </c>
      <c r="D87" t="s">
        <v>1237</v>
      </c>
      <c r="E87">
        <v>71</v>
      </c>
      <c r="F87" t="s">
        <v>830</v>
      </c>
      <c r="G87">
        <v>41</v>
      </c>
      <c r="H87" s="1" t="s">
        <v>1423</v>
      </c>
      <c r="I87" t="s">
        <v>158</v>
      </c>
      <c r="J87" s="1" t="s">
        <v>1238</v>
      </c>
      <c r="L87" s="1" t="s">
        <v>1424</v>
      </c>
    </row>
    <row r="88" spans="1:13" ht="240">
      <c r="A88" t="s">
        <v>1239</v>
      </c>
      <c r="B88" t="s">
        <v>1236</v>
      </c>
      <c r="C88">
        <v>1</v>
      </c>
      <c r="D88" t="s">
        <v>1237</v>
      </c>
      <c r="E88">
        <v>71</v>
      </c>
      <c r="F88" t="s">
        <v>830</v>
      </c>
      <c r="G88">
        <v>41</v>
      </c>
      <c r="H88" s="1" t="s">
        <v>1240</v>
      </c>
      <c r="I88" t="s">
        <v>158</v>
      </c>
      <c r="J88" s="1" t="s">
        <v>1241</v>
      </c>
      <c r="L88" s="1" t="s">
        <v>1424</v>
      </c>
    </row>
    <row r="89" spans="1:13" ht="60" hidden="1">
      <c r="A89" t="s">
        <v>826</v>
      </c>
      <c r="B89" t="s">
        <v>224</v>
      </c>
      <c r="C89">
        <v>47</v>
      </c>
      <c r="D89" t="s">
        <v>12</v>
      </c>
      <c r="E89">
        <v>71</v>
      </c>
      <c r="F89" t="s">
        <v>825</v>
      </c>
      <c r="G89">
        <v>53</v>
      </c>
      <c r="H89" s="1" t="s">
        <v>827</v>
      </c>
      <c r="I89" t="s">
        <v>158</v>
      </c>
      <c r="J89" s="1" t="s">
        <v>828</v>
      </c>
      <c r="M89"/>
    </row>
    <row r="90" spans="1:13" ht="60">
      <c r="A90" t="s">
        <v>824</v>
      </c>
      <c r="B90" t="s">
        <v>224</v>
      </c>
      <c r="C90">
        <v>48</v>
      </c>
      <c r="D90" s="21" t="s">
        <v>18</v>
      </c>
      <c r="E90">
        <v>71</v>
      </c>
      <c r="F90" t="s">
        <v>825</v>
      </c>
      <c r="G90">
        <v>54</v>
      </c>
      <c r="H90" s="1" t="s">
        <v>1425</v>
      </c>
      <c r="I90" t="s">
        <v>158</v>
      </c>
      <c r="L90" s="1" t="s">
        <v>1237</v>
      </c>
    </row>
    <row r="91" spans="1:13" ht="135">
      <c r="A91" t="s">
        <v>974</v>
      </c>
      <c r="B91" t="s">
        <v>955</v>
      </c>
      <c r="C91">
        <v>58</v>
      </c>
      <c r="D91" t="s">
        <v>18</v>
      </c>
      <c r="E91">
        <v>83</v>
      </c>
      <c r="F91">
        <v>6</v>
      </c>
      <c r="G91">
        <v>37</v>
      </c>
      <c r="H91" s="1" t="s">
        <v>975</v>
      </c>
      <c r="I91" t="s">
        <v>15</v>
      </c>
      <c r="J91" s="1" t="s">
        <v>976</v>
      </c>
      <c r="L91" s="1" t="s">
        <v>1416</v>
      </c>
    </row>
    <row r="92" spans="1:13" ht="75">
      <c r="A92" t="s">
        <v>1124</v>
      </c>
      <c r="B92" t="s">
        <v>955</v>
      </c>
      <c r="C92">
        <v>12</v>
      </c>
      <c r="D92" t="s">
        <v>18</v>
      </c>
      <c r="E92">
        <v>83</v>
      </c>
      <c r="F92">
        <v>6</v>
      </c>
      <c r="G92">
        <v>83</v>
      </c>
      <c r="H92" s="1" t="s">
        <v>1125</v>
      </c>
      <c r="I92" t="s">
        <v>15</v>
      </c>
      <c r="J92" s="1" t="s">
        <v>1126</v>
      </c>
      <c r="L92" s="1" t="s">
        <v>1416</v>
      </c>
    </row>
    <row r="93" spans="1:13" ht="60" hidden="1">
      <c r="A93" t="s">
        <v>54</v>
      </c>
      <c r="B93" t="s">
        <v>11</v>
      </c>
      <c r="C93">
        <v>29</v>
      </c>
      <c r="D93" t="s">
        <v>12</v>
      </c>
      <c r="E93">
        <v>88</v>
      </c>
      <c r="F93" t="s">
        <v>55</v>
      </c>
      <c r="G93">
        <v>29</v>
      </c>
      <c r="H93" s="1" t="s">
        <v>56</v>
      </c>
      <c r="I93" t="s">
        <v>15</v>
      </c>
      <c r="J93" s="1" t="s">
        <v>57</v>
      </c>
      <c r="M93"/>
    </row>
    <row r="94" spans="1:13" ht="255">
      <c r="A94" t="s">
        <v>50</v>
      </c>
      <c r="B94" t="s">
        <v>11</v>
      </c>
      <c r="C94">
        <v>30</v>
      </c>
      <c r="D94" t="s">
        <v>18</v>
      </c>
      <c r="E94">
        <v>88</v>
      </c>
      <c r="F94" t="s">
        <v>51</v>
      </c>
      <c r="G94">
        <v>54</v>
      </c>
      <c r="H94" s="1" t="s">
        <v>52</v>
      </c>
      <c r="I94" t="s">
        <v>15</v>
      </c>
      <c r="J94" s="1" t="s">
        <v>53</v>
      </c>
      <c r="L94" s="1" t="s">
        <v>1426</v>
      </c>
    </row>
    <row r="95" spans="1:13" ht="255">
      <c r="A95" t="s">
        <v>43</v>
      </c>
      <c r="B95" t="s">
        <v>11</v>
      </c>
      <c r="C95">
        <v>32</v>
      </c>
      <c r="D95" t="s">
        <v>18</v>
      </c>
      <c r="E95">
        <v>89</v>
      </c>
      <c r="F95" t="s">
        <v>44</v>
      </c>
      <c r="G95">
        <v>27</v>
      </c>
      <c r="H95" s="1" t="s">
        <v>45</v>
      </c>
      <c r="I95" t="s">
        <v>15</v>
      </c>
      <c r="J95" s="1" t="s">
        <v>46</v>
      </c>
      <c r="L95" s="1" t="s">
        <v>1426</v>
      </c>
    </row>
    <row r="96" spans="1:13" ht="105">
      <c r="A96" t="s">
        <v>47</v>
      </c>
      <c r="B96" t="s">
        <v>11</v>
      </c>
      <c r="C96">
        <v>31</v>
      </c>
      <c r="D96" t="s">
        <v>18</v>
      </c>
      <c r="E96">
        <v>89</v>
      </c>
      <c r="F96" t="s">
        <v>44</v>
      </c>
      <c r="G96">
        <v>34</v>
      </c>
      <c r="H96" s="1" t="s">
        <v>48</v>
      </c>
      <c r="I96" t="s">
        <v>15</v>
      </c>
      <c r="J96" s="1" t="s">
        <v>49</v>
      </c>
      <c r="L96" s="1" t="s">
        <v>1426</v>
      </c>
    </row>
    <row r="97" spans="1:12" ht="210">
      <c r="A97" t="s">
        <v>40</v>
      </c>
      <c r="B97" t="s">
        <v>11</v>
      </c>
      <c r="C97">
        <v>33</v>
      </c>
      <c r="D97" t="s">
        <v>18</v>
      </c>
      <c r="E97">
        <v>95</v>
      </c>
      <c r="F97" t="s">
        <v>37</v>
      </c>
      <c r="G97">
        <v>1</v>
      </c>
      <c r="H97" s="1" t="s">
        <v>41</v>
      </c>
      <c r="I97" t="s">
        <v>15</v>
      </c>
      <c r="J97" s="1" t="s">
        <v>42</v>
      </c>
      <c r="L97" s="1" t="s">
        <v>1426</v>
      </c>
    </row>
    <row r="98" spans="1:12" ht="90">
      <c r="A98" t="s">
        <v>36</v>
      </c>
      <c r="B98" t="s">
        <v>11</v>
      </c>
      <c r="C98">
        <v>34</v>
      </c>
      <c r="D98" t="s">
        <v>18</v>
      </c>
      <c r="E98">
        <v>95</v>
      </c>
      <c r="F98" t="s">
        <v>37</v>
      </c>
      <c r="G98">
        <v>8</v>
      </c>
      <c r="H98" s="1" t="s">
        <v>38</v>
      </c>
      <c r="I98" t="s">
        <v>15</v>
      </c>
      <c r="J98" s="1" t="s">
        <v>39</v>
      </c>
      <c r="L98" s="1" t="s">
        <v>1426</v>
      </c>
    </row>
    <row r="99" spans="1:12" ht="45">
      <c r="A99" t="s">
        <v>32</v>
      </c>
      <c r="B99" t="s">
        <v>11</v>
      </c>
      <c r="C99">
        <v>35</v>
      </c>
      <c r="D99" t="s">
        <v>18</v>
      </c>
      <c r="E99">
        <v>97</v>
      </c>
      <c r="F99" t="s">
        <v>33</v>
      </c>
      <c r="G99">
        <v>34</v>
      </c>
      <c r="H99" s="1" t="s">
        <v>34</v>
      </c>
      <c r="I99" t="s">
        <v>15</v>
      </c>
      <c r="J99" s="1" t="s">
        <v>35</v>
      </c>
      <c r="L99" s="1" t="s">
        <v>1436</v>
      </c>
    </row>
    <row r="100" spans="1:12" ht="180">
      <c r="A100" t="s">
        <v>1311</v>
      </c>
      <c r="B100" t="s">
        <v>1312</v>
      </c>
      <c r="C100">
        <v>1</v>
      </c>
      <c r="D100" t="s">
        <v>18</v>
      </c>
      <c r="E100">
        <v>98</v>
      </c>
      <c r="G100">
        <v>42</v>
      </c>
      <c r="H100" s="1" t="s">
        <v>1313</v>
      </c>
      <c r="I100" t="s">
        <v>158</v>
      </c>
      <c r="J100" s="1" t="s">
        <v>1314</v>
      </c>
      <c r="L100" s="1" t="s">
        <v>1417</v>
      </c>
    </row>
    <row r="101" spans="1:12" ht="75">
      <c r="A101" t="s">
        <v>1165</v>
      </c>
      <c r="B101" t="s">
        <v>1166</v>
      </c>
      <c r="C101">
        <v>8</v>
      </c>
      <c r="D101" t="s">
        <v>18</v>
      </c>
      <c r="E101">
        <v>102</v>
      </c>
      <c r="F101" t="s">
        <v>1167</v>
      </c>
      <c r="G101">
        <v>19</v>
      </c>
      <c r="H101" s="1" t="s">
        <v>209</v>
      </c>
      <c r="I101" t="s">
        <v>15</v>
      </c>
      <c r="J101" s="1" t="s">
        <v>1168</v>
      </c>
      <c r="L101" s="1" t="s">
        <v>1419</v>
      </c>
    </row>
    <row r="102" spans="1:12" ht="150">
      <c r="A102" t="s">
        <v>1248</v>
      </c>
      <c r="B102" t="s">
        <v>1166</v>
      </c>
      <c r="C102">
        <v>6</v>
      </c>
      <c r="D102" t="s">
        <v>18</v>
      </c>
      <c r="E102">
        <v>102</v>
      </c>
      <c r="F102" t="s">
        <v>1167</v>
      </c>
      <c r="G102">
        <v>19</v>
      </c>
      <c r="H102" s="1" t="s">
        <v>209</v>
      </c>
      <c r="I102" t="s">
        <v>15</v>
      </c>
      <c r="J102" s="1" t="s">
        <v>1249</v>
      </c>
      <c r="L102" s="1" t="s">
        <v>1419</v>
      </c>
    </row>
    <row r="103" spans="1:12" ht="150">
      <c r="A103" t="s">
        <v>1250</v>
      </c>
      <c r="B103" t="s">
        <v>1166</v>
      </c>
      <c r="C103">
        <v>5</v>
      </c>
      <c r="D103" t="s">
        <v>18</v>
      </c>
      <c r="E103">
        <v>102</v>
      </c>
      <c r="F103" t="s">
        <v>1167</v>
      </c>
      <c r="G103">
        <v>19</v>
      </c>
      <c r="H103" s="1" t="s">
        <v>1251</v>
      </c>
      <c r="I103" t="s">
        <v>15</v>
      </c>
      <c r="J103" s="1" t="s">
        <v>1252</v>
      </c>
      <c r="L103" s="1" t="s">
        <v>1419</v>
      </c>
    </row>
    <row r="104" spans="1:12" ht="195">
      <c r="A104" t="s">
        <v>1253</v>
      </c>
      <c r="B104" t="s">
        <v>1166</v>
      </c>
      <c r="C104">
        <v>4</v>
      </c>
      <c r="D104" t="s">
        <v>18</v>
      </c>
      <c r="E104">
        <v>102</v>
      </c>
      <c r="F104" t="s">
        <v>1167</v>
      </c>
      <c r="G104">
        <v>19</v>
      </c>
      <c r="H104" s="1" t="s">
        <v>215</v>
      </c>
      <c r="I104" t="s">
        <v>15</v>
      </c>
      <c r="J104" s="1" t="s">
        <v>1254</v>
      </c>
      <c r="L104" s="1" t="s">
        <v>1419</v>
      </c>
    </row>
    <row r="105" spans="1:12" ht="105">
      <c r="A105" t="s">
        <v>207</v>
      </c>
      <c r="B105" t="s">
        <v>203</v>
      </c>
      <c r="C105">
        <v>25</v>
      </c>
      <c r="D105" t="s">
        <v>18</v>
      </c>
      <c r="E105">
        <v>102</v>
      </c>
      <c r="F105" t="s">
        <v>208</v>
      </c>
      <c r="G105">
        <v>42</v>
      </c>
      <c r="H105" s="1" t="s">
        <v>209</v>
      </c>
      <c r="I105" t="s">
        <v>15</v>
      </c>
      <c r="J105" s="1" t="s">
        <v>210</v>
      </c>
      <c r="L105" s="1" t="s">
        <v>1419</v>
      </c>
    </row>
    <row r="106" spans="1:12" ht="75">
      <c r="A106" t="s">
        <v>211</v>
      </c>
      <c r="B106" t="s">
        <v>203</v>
      </c>
      <c r="C106">
        <v>24</v>
      </c>
      <c r="D106" t="s">
        <v>18</v>
      </c>
      <c r="E106">
        <v>102</v>
      </c>
      <c r="F106" t="s">
        <v>208</v>
      </c>
      <c r="G106">
        <v>42</v>
      </c>
      <c r="H106" s="1" t="s">
        <v>212</v>
      </c>
      <c r="I106" t="s">
        <v>15</v>
      </c>
      <c r="J106" s="1" t="s">
        <v>213</v>
      </c>
      <c r="L106" s="1" t="s">
        <v>1419</v>
      </c>
    </row>
    <row r="107" spans="1:12" ht="135">
      <c r="A107" t="s">
        <v>214</v>
      </c>
      <c r="B107" t="s">
        <v>203</v>
      </c>
      <c r="C107">
        <v>23</v>
      </c>
      <c r="D107" t="s">
        <v>18</v>
      </c>
      <c r="E107">
        <v>102</v>
      </c>
      <c r="F107" t="s">
        <v>208</v>
      </c>
      <c r="G107">
        <v>42</v>
      </c>
      <c r="H107" s="1" t="s">
        <v>215</v>
      </c>
      <c r="I107" t="s">
        <v>15</v>
      </c>
      <c r="J107" s="1" t="s">
        <v>216</v>
      </c>
      <c r="L107" s="1" t="s">
        <v>1419</v>
      </c>
    </row>
    <row r="108" spans="1:12" ht="135">
      <c r="A108" t="s">
        <v>217</v>
      </c>
      <c r="B108" t="s">
        <v>203</v>
      </c>
      <c r="C108">
        <v>22</v>
      </c>
      <c r="D108" t="s">
        <v>18</v>
      </c>
      <c r="E108">
        <v>103</v>
      </c>
      <c r="F108" t="s">
        <v>208</v>
      </c>
      <c r="G108">
        <v>42</v>
      </c>
      <c r="H108" s="1" t="s">
        <v>218</v>
      </c>
      <c r="I108" t="s">
        <v>15</v>
      </c>
      <c r="J108" s="1" t="s">
        <v>219</v>
      </c>
      <c r="L108" s="1" t="s">
        <v>1419</v>
      </c>
    </row>
    <row r="109" spans="1:12" ht="195">
      <c r="A109" t="s">
        <v>1255</v>
      </c>
      <c r="B109" t="s">
        <v>1166</v>
      </c>
      <c r="C109">
        <v>3</v>
      </c>
      <c r="D109" t="s">
        <v>18</v>
      </c>
      <c r="E109">
        <v>103</v>
      </c>
      <c r="F109" t="s">
        <v>208</v>
      </c>
      <c r="G109">
        <v>42</v>
      </c>
      <c r="H109" s="1" t="s">
        <v>218</v>
      </c>
      <c r="I109" t="s">
        <v>15</v>
      </c>
      <c r="J109" s="1" t="s">
        <v>1256</v>
      </c>
      <c r="L109" s="1" t="s">
        <v>1419</v>
      </c>
    </row>
    <row r="110" spans="1:12" ht="120">
      <c r="A110" t="s">
        <v>971</v>
      </c>
      <c r="B110" t="s">
        <v>955</v>
      </c>
      <c r="C110">
        <v>59</v>
      </c>
      <c r="D110" t="s">
        <v>18</v>
      </c>
      <c r="E110">
        <v>112</v>
      </c>
      <c r="F110">
        <v>7.2</v>
      </c>
      <c r="G110">
        <v>12</v>
      </c>
      <c r="H110" s="1" t="s">
        <v>972</v>
      </c>
      <c r="I110" t="s">
        <v>15</v>
      </c>
      <c r="J110" s="1" t="s">
        <v>973</v>
      </c>
      <c r="L110" s="1" t="s">
        <v>1416</v>
      </c>
    </row>
    <row r="111" spans="1:12" ht="300">
      <c r="A111" t="s">
        <v>220</v>
      </c>
      <c r="B111" t="s">
        <v>203</v>
      </c>
      <c r="C111">
        <v>21</v>
      </c>
      <c r="D111" t="s">
        <v>18</v>
      </c>
      <c r="E111">
        <v>112</v>
      </c>
      <c r="F111">
        <v>7.2</v>
      </c>
      <c r="G111">
        <v>16</v>
      </c>
      <c r="H111" s="1" t="s">
        <v>221</v>
      </c>
      <c r="I111" t="s">
        <v>15</v>
      </c>
      <c r="J111" s="1" t="s">
        <v>222</v>
      </c>
      <c r="L111" s="1" t="s">
        <v>1419</v>
      </c>
    </row>
    <row r="112" spans="1:12" ht="360">
      <c r="A112" t="s">
        <v>1261</v>
      </c>
      <c r="B112" t="s">
        <v>1166</v>
      </c>
      <c r="C112">
        <v>1</v>
      </c>
      <c r="D112" t="s">
        <v>18</v>
      </c>
      <c r="E112">
        <v>112</v>
      </c>
      <c r="F112">
        <v>7.2</v>
      </c>
      <c r="G112">
        <v>16</v>
      </c>
      <c r="H112" s="1" t="s">
        <v>221</v>
      </c>
      <c r="I112" t="s">
        <v>15</v>
      </c>
      <c r="J112" s="1" t="s">
        <v>1262</v>
      </c>
      <c r="L112" s="1" t="s">
        <v>1419</v>
      </c>
    </row>
    <row r="113" spans="1:13" ht="150">
      <c r="A113" t="s">
        <v>1120</v>
      </c>
      <c r="B113" t="s">
        <v>955</v>
      </c>
      <c r="C113">
        <v>13</v>
      </c>
      <c r="D113" t="s">
        <v>18</v>
      </c>
      <c r="E113">
        <v>112</v>
      </c>
      <c r="F113" t="s">
        <v>1121</v>
      </c>
      <c r="G113">
        <v>41</v>
      </c>
      <c r="H113" s="1" t="s">
        <v>1122</v>
      </c>
      <c r="I113" t="s">
        <v>15</v>
      </c>
      <c r="J113" s="1" t="s">
        <v>1123</v>
      </c>
      <c r="L113" s="1" t="s">
        <v>1416</v>
      </c>
    </row>
    <row r="114" spans="1:13" hidden="1">
      <c r="A114" t="s">
        <v>1282</v>
      </c>
      <c r="B114" t="s">
        <v>1200</v>
      </c>
      <c r="C114">
        <v>2</v>
      </c>
      <c r="D114" t="s">
        <v>12</v>
      </c>
      <c r="E114">
        <v>113</v>
      </c>
      <c r="G114">
        <v>1</v>
      </c>
      <c r="H114" s="1" t="s">
        <v>1283</v>
      </c>
      <c r="I114" t="s">
        <v>158</v>
      </c>
      <c r="J114" s="1" t="s">
        <v>1281</v>
      </c>
      <c r="M114"/>
    </row>
    <row r="115" spans="1:13" ht="45">
      <c r="A115" t="s">
        <v>1116</v>
      </c>
      <c r="B115" t="s">
        <v>955</v>
      </c>
      <c r="C115">
        <v>14</v>
      </c>
      <c r="D115" t="s">
        <v>18</v>
      </c>
      <c r="E115">
        <v>113</v>
      </c>
      <c r="F115" t="s">
        <v>1117</v>
      </c>
      <c r="G115">
        <v>23</v>
      </c>
      <c r="H115" s="1" t="s">
        <v>1118</v>
      </c>
      <c r="I115" t="s">
        <v>15</v>
      </c>
      <c r="J115" s="1" t="s">
        <v>1119</v>
      </c>
      <c r="L115" s="1" t="s">
        <v>1416</v>
      </c>
    </row>
    <row r="116" spans="1:13" ht="60">
      <c r="A116" t="s">
        <v>180</v>
      </c>
      <c r="B116" t="s">
        <v>156</v>
      </c>
      <c r="C116">
        <v>1</v>
      </c>
      <c r="D116" t="s">
        <v>18</v>
      </c>
      <c r="E116">
        <v>114</v>
      </c>
      <c r="F116" t="s">
        <v>177</v>
      </c>
      <c r="G116">
        <v>48</v>
      </c>
      <c r="H116" s="1" t="s">
        <v>181</v>
      </c>
      <c r="I116" t="s">
        <v>158</v>
      </c>
      <c r="J116" s="1" t="s">
        <v>182</v>
      </c>
      <c r="L116" s="1" t="s">
        <v>1421</v>
      </c>
    </row>
    <row r="117" spans="1:13" ht="75">
      <c r="A117" t="s">
        <v>176</v>
      </c>
      <c r="B117" t="s">
        <v>156</v>
      </c>
      <c r="C117">
        <v>2</v>
      </c>
      <c r="D117" t="s">
        <v>18</v>
      </c>
      <c r="E117">
        <v>114</v>
      </c>
      <c r="F117" t="s">
        <v>177</v>
      </c>
      <c r="G117">
        <v>50</v>
      </c>
      <c r="H117" s="1" t="s">
        <v>178</v>
      </c>
      <c r="I117" t="s">
        <v>158</v>
      </c>
      <c r="J117" s="1" t="s">
        <v>179</v>
      </c>
      <c r="L117" s="1" t="s">
        <v>1421</v>
      </c>
    </row>
    <row r="118" spans="1:13" ht="150">
      <c r="A118" t="s">
        <v>655</v>
      </c>
      <c r="B118" t="s">
        <v>224</v>
      </c>
      <c r="C118">
        <v>106</v>
      </c>
      <c r="D118" s="21" t="s">
        <v>18</v>
      </c>
      <c r="E118">
        <v>115</v>
      </c>
      <c r="F118" t="s">
        <v>656</v>
      </c>
      <c r="G118">
        <v>21</v>
      </c>
      <c r="H118" s="1" t="s">
        <v>657</v>
      </c>
      <c r="I118" t="s">
        <v>158</v>
      </c>
      <c r="J118" s="1" t="s">
        <v>658</v>
      </c>
      <c r="L118" s="1" t="s">
        <v>1421</v>
      </c>
    </row>
    <row r="119" spans="1:13" ht="45">
      <c r="A119" t="s">
        <v>1110</v>
      </c>
      <c r="B119" t="s">
        <v>955</v>
      </c>
      <c r="C119">
        <v>16</v>
      </c>
      <c r="D119" t="s">
        <v>18</v>
      </c>
      <c r="E119">
        <v>115</v>
      </c>
      <c r="F119" t="s">
        <v>656</v>
      </c>
      <c r="G119">
        <v>21</v>
      </c>
      <c r="H119" s="1" t="s">
        <v>1111</v>
      </c>
      <c r="I119" t="s">
        <v>158</v>
      </c>
      <c r="J119" s="1" t="s">
        <v>1112</v>
      </c>
      <c r="L119" s="1" t="s">
        <v>1416</v>
      </c>
    </row>
    <row r="120" spans="1:13" ht="45">
      <c r="A120" t="s">
        <v>1113</v>
      </c>
      <c r="B120" t="s">
        <v>955</v>
      </c>
      <c r="C120">
        <v>15</v>
      </c>
      <c r="D120" t="s">
        <v>18</v>
      </c>
      <c r="E120">
        <v>115</v>
      </c>
      <c r="F120" t="s">
        <v>656</v>
      </c>
      <c r="G120">
        <v>21</v>
      </c>
      <c r="H120" s="1" t="s">
        <v>1114</v>
      </c>
      <c r="I120" t="s">
        <v>15</v>
      </c>
      <c r="J120" s="1" t="s">
        <v>1115</v>
      </c>
      <c r="L120" s="1" t="s">
        <v>1416</v>
      </c>
    </row>
    <row r="121" spans="1:13" ht="165">
      <c r="A121" t="s">
        <v>1107</v>
      </c>
      <c r="B121" t="s">
        <v>955</v>
      </c>
      <c r="C121">
        <v>17</v>
      </c>
      <c r="D121" t="s">
        <v>18</v>
      </c>
      <c r="E121">
        <v>115</v>
      </c>
      <c r="F121" t="s">
        <v>656</v>
      </c>
      <c r="G121">
        <v>25</v>
      </c>
      <c r="H121" s="1" t="s">
        <v>1108</v>
      </c>
      <c r="I121" t="s">
        <v>158</v>
      </c>
      <c r="J121" s="1" t="s">
        <v>1109</v>
      </c>
      <c r="L121" s="1" t="s">
        <v>1421</v>
      </c>
    </row>
    <row r="122" spans="1:13" ht="90" hidden="1">
      <c r="A122" t="s">
        <v>659</v>
      </c>
      <c r="B122" t="s">
        <v>224</v>
      </c>
      <c r="C122">
        <v>105</v>
      </c>
      <c r="D122" t="s">
        <v>12</v>
      </c>
      <c r="E122">
        <v>115</v>
      </c>
      <c r="F122" t="s">
        <v>656</v>
      </c>
      <c r="G122">
        <v>31</v>
      </c>
      <c r="H122" s="1" t="s">
        <v>660</v>
      </c>
      <c r="I122" t="s">
        <v>158</v>
      </c>
      <c r="J122" s="1" t="s">
        <v>661</v>
      </c>
      <c r="M122"/>
    </row>
    <row r="123" spans="1:13" ht="60">
      <c r="A123" t="s">
        <v>1104</v>
      </c>
      <c r="B123" t="s">
        <v>955</v>
      </c>
      <c r="C123">
        <v>18</v>
      </c>
      <c r="D123" t="s">
        <v>18</v>
      </c>
      <c r="E123">
        <v>115</v>
      </c>
      <c r="F123" t="s">
        <v>656</v>
      </c>
      <c r="G123">
        <v>38</v>
      </c>
      <c r="H123" s="1" t="s">
        <v>1105</v>
      </c>
      <c r="I123" t="s">
        <v>15</v>
      </c>
      <c r="J123" s="1" t="s">
        <v>1106</v>
      </c>
      <c r="L123" s="1" t="s">
        <v>1416</v>
      </c>
    </row>
    <row r="124" spans="1:13" ht="60">
      <c r="A124" t="s">
        <v>1100</v>
      </c>
      <c r="B124" t="s">
        <v>955</v>
      </c>
      <c r="C124">
        <v>19</v>
      </c>
      <c r="D124" t="s">
        <v>18</v>
      </c>
      <c r="E124">
        <v>116</v>
      </c>
      <c r="F124" t="s">
        <v>1101</v>
      </c>
      <c r="G124">
        <v>13</v>
      </c>
      <c r="H124" s="1" t="s">
        <v>1102</v>
      </c>
      <c r="I124" t="s">
        <v>15</v>
      </c>
      <c r="J124" s="1" t="s">
        <v>1103</v>
      </c>
      <c r="L124" s="1" t="s">
        <v>1416</v>
      </c>
    </row>
    <row r="125" spans="1:13">
      <c r="A125" t="s">
        <v>623</v>
      </c>
      <c r="B125" t="s">
        <v>224</v>
      </c>
      <c r="C125">
        <v>117</v>
      </c>
      <c r="D125" s="21" t="s">
        <v>18</v>
      </c>
      <c r="E125">
        <v>116</v>
      </c>
      <c r="F125" t="s">
        <v>624</v>
      </c>
      <c r="G125">
        <v>29</v>
      </c>
      <c r="H125" s="1" t="s">
        <v>608</v>
      </c>
      <c r="I125" t="s">
        <v>158</v>
      </c>
      <c r="J125" s="1" t="s">
        <v>605</v>
      </c>
      <c r="K125" t="s">
        <v>1439</v>
      </c>
      <c r="L125" s="1" t="s">
        <v>1428</v>
      </c>
    </row>
    <row r="126" spans="1:13" ht="90">
      <c r="A126" t="s">
        <v>321</v>
      </c>
      <c r="B126" t="s">
        <v>224</v>
      </c>
      <c r="C126">
        <v>225</v>
      </c>
      <c r="D126" t="s">
        <v>18</v>
      </c>
      <c r="E126">
        <v>116</v>
      </c>
      <c r="F126" t="s">
        <v>322</v>
      </c>
      <c r="G126">
        <v>43</v>
      </c>
      <c r="H126" s="1" t="s">
        <v>323</v>
      </c>
      <c r="I126" t="s">
        <v>15</v>
      </c>
      <c r="J126" s="1" t="s">
        <v>320</v>
      </c>
      <c r="L126" s="1" t="s">
        <v>1421</v>
      </c>
    </row>
    <row r="127" spans="1:13" ht="150" hidden="1">
      <c r="A127" t="s">
        <v>1279</v>
      </c>
      <c r="B127" t="s">
        <v>1200</v>
      </c>
      <c r="C127">
        <v>3</v>
      </c>
      <c r="D127" t="s">
        <v>12</v>
      </c>
      <c r="E127">
        <v>116</v>
      </c>
      <c r="F127" t="s">
        <v>322</v>
      </c>
      <c r="H127" s="1" t="s">
        <v>1280</v>
      </c>
      <c r="I127" t="s">
        <v>158</v>
      </c>
      <c r="J127" s="1" t="s">
        <v>1281</v>
      </c>
      <c r="M127"/>
    </row>
    <row r="128" spans="1:13" ht="90">
      <c r="A128" t="s">
        <v>317</v>
      </c>
      <c r="B128" t="s">
        <v>224</v>
      </c>
      <c r="C128">
        <v>226</v>
      </c>
      <c r="D128" t="s">
        <v>18</v>
      </c>
      <c r="E128">
        <v>117</v>
      </c>
      <c r="F128" t="s">
        <v>318</v>
      </c>
      <c r="G128">
        <v>3</v>
      </c>
      <c r="H128" s="1" t="s">
        <v>319</v>
      </c>
      <c r="I128" t="s">
        <v>15</v>
      </c>
      <c r="J128" s="1" t="s">
        <v>320</v>
      </c>
      <c r="L128" s="1" t="s">
        <v>1421</v>
      </c>
    </row>
    <row r="129" spans="1:13">
      <c r="A129" t="s">
        <v>621</v>
      </c>
      <c r="B129" t="s">
        <v>224</v>
      </c>
      <c r="C129">
        <v>118</v>
      </c>
      <c r="D129" s="21" t="s">
        <v>18</v>
      </c>
      <c r="E129">
        <v>117</v>
      </c>
      <c r="F129" t="s">
        <v>318</v>
      </c>
      <c r="G129">
        <v>3</v>
      </c>
      <c r="H129" s="1" t="s">
        <v>622</v>
      </c>
      <c r="I129" t="s">
        <v>158</v>
      </c>
      <c r="J129" s="1" t="s">
        <v>605</v>
      </c>
      <c r="K129" t="s">
        <v>1439</v>
      </c>
      <c r="L129" s="1" t="s">
        <v>1428</v>
      </c>
    </row>
    <row r="130" spans="1:13" ht="60">
      <c r="A130" t="s">
        <v>821</v>
      </c>
      <c r="B130" t="s">
        <v>224</v>
      </c>
      <c r="C130">
        <v>49</v>
      </c>
      <c r="D130" s="21" t="s">
        <v>18</v>
      </c>
      <c r="E130">
        <v>117</v>
      </c>
      <c r="F130" t="s">
        <v>822</v>
      </c>
      <c r="G130">
        <v>51</v>
      </c>
      <c r="H130" s="1" t="s">
        <v>823</v>
      </c>
      <c r="I130" t="s">
        <v>158</v>
      </c>
      <c r="L130" s="1" t="s">
        <v>1427</v>
      </c>
    </row>
    <row r="131" spans="1:13" ht="135">
      <c r="A131" t="s">
        <v>968</v>
      </c>
      <c r="B131" t="s">
        <v>955</v>
      </c>
      <c r="C131">
        <v>60</v>
      </c>
      <c r="D131" t="s">
        <v>18</v>
      </c>
      <c r="E131">
        <v>119</v>
      </c>
      <c r="F131">
        <v>7.3</v>
      </c>
      <c r="G131">
        <v>45</v>
      </c>
      <c r="H131" s="1" t="s">
        <v>969</v>
      </c>
      <c r="I131" t="s">
        <v>15</v>
      </c>
      <c r="J131" s="1" t="s">
        <v>970</v>
      </c>
      <c r="L131" s="1" t="s">
        <v>1416</v>
      </c>
    </row>
    <row r="132" spans="1:13" ht="120">
      <c r="A132" t="s">
        <v>313</v>
      </c>
      <c r="B132" t="s">
        <v>224</v>
      </c>
      <c r="C132">
        <v>227</v>
      </c>
      <c r="D132" t="s">
        <v>18</v>
      </c>
      <c r="E132">
        <v>119</v>
      </c>
      <c r="F132" t="s">
        <v>314</v>
      </c>
      <c r="G132">
        <v>53</v>
      </c>
      <c r="H132" s="1" t="s">
        <v>315</v>
      </c>
      <c r="I132" t="s">
        <v>15</v>
      </c>
      <c r="J132" s="1" t="s">
        <v>316</v>
      </c>
      <c r="L132" s="1" t="s">
        <v>1426</v>
      </c>
    </row>
    <row r="133" spans="1:13" ht="30">
      <c r="A133" t="s">
        <v>815</v>
      </c>
      <c r="B133" t="s">
        <v>224</v>
      </c>
      <c r="C133">
        <v>51</v>
      </c>
      <c r="D133" s="21" t="s">
        <v>18</v>
      </c>
      <c r="E133">
        <v>120</v>
      </c>
      <c r="F133" t="s">
        <v>812</v>
      </c>
      <c r="G133">
        <v>31</v>
      </c>
      <c r="H133" s="1" t="s">
        <v>816</v>
      </c>
      <c r="I133" t="s">
        <v>158</v>
      </c>
      <c r="J133" s="1" t="s">
        <v>817</v>
      </c>
      <c r="L133" s="1" t="s">
        <v>1237</v>
      </c>
    </row>
    <row r="134" spans="1:13" ht="90" hidden="1">
      <c r="A134" t="s">
        <v>811</v>
      </c>
      <c r="B134" t="s">
        <v>224</v>
      </c>
      <c r="C134">
        <v>52</v>
      </c>
      <c r="D134" t="s">
        <v>12</v>
      </c>
      <c r="E134">
        <v>120</v>
      </c>
      <c r="F134" t="s">
        <v>812</v>
      </c>
      <c r="G134">
        <v>39</v>
      </c>
      <c r="H134" s="1" t="s">
        <v>813</v>
      </c>
      <c r="I134" t="s">
        <v>158</v>
      </c>
      <c r="J134" s="1" t="s">
        <v>814</v>
      </c>
      <c r="M134"/>
    </row>
    <row r="135" spans="1:13" ht="30">
      <c r="A135" t="s">
        <v>619</v>
      </c>
      <c r="B135" t="s">
        <v>224</v>
      </c>
      <c r="C135">
        <v>119</v>
      </c>
      <c r="D135" s="21" t="s">
        <v>18</v>
      </c>
      <c r="E135">
        <v>122</v>
      </c>
      <c r="F135" t="s">
        <v>615</v>
      </c>
      <c r="G135">
        <v>11</v>
      </c>
      <c r="H135" s="1" t="s">
        <v>620</v>
      </c>
      <c r="I135" t="s">
        <v>158</v>
      </c>
      <c r="J135" s="1" t="s">
        <v>605</v>
      </c>
      <c r="K135" t="s">
        <v>1439</v>
      </c>
      <c r="L135" s="1" t="s">
        <v>1428</v>
      </c>
    </row>
    <row r="136" spans="1:13">
      <c r="A136" t="s">
        <v>617</v>
      </c>
      <c r="B136" t="s">
        <v>224</v>
      </c>
      <c r="C136">
        <v>120</v>
      </c>
      <c r="D136" s="21" t="s">
        <v>18</v>
      </c>
      <c r="E136">
        <v>122</v>
      </c>
      <c r="F136" t="s">
        <v>615</v>
      </c>
      <c r="G136">
        <v>54</v>
      </c>
      <c r="H136" s="1" t="s">
        <v>618</v>
      </c>
      <c r="I136" t="s">
        <v>158</v>
      </c>
      <c r="J136" s="1" t="s">
        <v>605</v>
      </c>
      <c r="K136" t="s">
        <v>1439</v>
      </c>
      <c r="L136" s="1" t="s">
        <v>1428</v>
      </c>
    </row>
    <row r="137" spans="1:13">
      <c r="A137" t="s">
        <v>614</v>
      </c>
      <c r="B137" t="s">
        <v>224</v>
      </c>
      <c r="C137">
        <v>121</v>
      </c>
      <c r="D137" s="21" t="s">
        <v>18</v>
      </c>
      <c r="E137">
        <v>123</v>
      </c>
      <c r="F137" t="s">
        <v>615</v>
      </c>
      <c r="G137">
        <v>1</v>
      </c>
      <c r="H137" s="1" t="s">
        <v>616</v>
      </c>
      <c r="I137" t="s">
        <v>158</v>
      </c>
      <c r="J137" s="1" t="s">
        <v>605</v>
      </c>
      <c r="K137" t="s">
        <v>1439</v>
      </c>
      <c r="L137" s="1" t="s">
        <v>1428</v>
      </c>
    </row>
    <row r="138" spans="1:13" ht="45">
      <c r="A138" t="s">
        <v>611</v>
      </c>
      <c r="B138" t="s">
        <v>224</v>
      </c>
      <c r="C138">
        <v>122</v>
      </c>
      <c r="D138" s="21" t="s">
        <v>18</v>
      </c>
      <c r="E138">
        <v>123</v>
      </c>
      <c r="F138" t="s">
        <v>612</v>
      </c>
      <c r="G138">
        <v>26</v>
      </c>
      <c r="H138" s="1" t="s">
        <v>613</v>
      </c>
      <c r="I138" t="s">
        <v>158</v>
      </c>
      <c r="J138" s="1" t="s">
        <v>605</v>
      </c>
      <c r="K138" t="s">
        <v>1439</v>
      </c>
      <c r="L138" s="1" t="s">
        <v>1428</v>
      </c>
    </row>
    <row r="139" spans="1:13" ht="30" hidden="1">
      <c r="A139" t="s">
        <v>653</v>
      </c>
      <c r="B139" t="s">
        <v>224</v>
      </c>
      <c r="C139">
        <v>107</v>
      </c>
      <c r="D139" t="s">
        <v>12</v>
      </c>
      <c r="E139">
        <v>125</v>
      </c>
      <c r="F139" t="s">
        <v>310</v>
      </c>
      <c r="G139">
        <v>8</v>
      </c>
      <c r="H139" s="1" t="s">
        <v>636</v>
      </c>
      <c r="I139" t="s">
        <v>158</v>
      </c>
      <c r="J139" s="1" t="s">
        <v>654</v>
      </c>
      <c r="M139"/>
    </row>
    <row r="140" spans="1:13" ht="90" hidden="1">
      <c r="A140" t="s">
        <v>650</v>
      </c>
      <c r="B140" t="s">
        <v>224</v>
      </c>
      <c r="C140">
        <v>108</v>
      </c>
      <c r="D140" t="s">
        <v>12</v>
      </c>
      <c r="E140">
        <v>125</v>
      </c>
      <c r="F140" t="s">
        <v>310</v>
      </c>
      <c r="G140">
        <v>18</v>
      </c>
      <c r="H140" s="1" t="s">
        <v>651</v>
      </c>
      <c r="I140" t="s">
        <v>158</v>
      </c>
      <c r="J140" s="1" t="s">
        <v>652</v>
      </c>
      <c r="M140"/>
    </row>
    <row r="141" spans="1:13" ht="105">
      <c r="A141" t="s">
        <v>309</v>
      </c>
      <c r="B141" t="s">
        <v>224</v>
      </c>
      <c r="C141">
        <v>228</v>
      </c>
      <c r="D141" t="s">
        <v>18</v>
      </c>
      <c r="E141">
        <v>125</v>
      </c>
      <c r="F141" t="s">
        <v>310</v>
      </c>
      <c r="G141">
        <v>31</v>
      </c>
      <c r="H141" s="1" t="s">
        <v>311</v>
      </c>
      <c r="I141" t="s">
        <v>158</v>
      </c>
      <c r="J141" s="1" t="s">
        <v>312</v>
      </c>
      <c r="L141" s="1" t="s">
        <v>1424</v>
      </c>
    </row>
    <row r="142" spans="1:13" ht="30" hidden="1">
      <c r="A142" t="s">
        <v>647</v>
      </c>
      <c r="B142" t="s">
        <v>224</v>
      </c>
      <c r="C142">
        <v>109</v>
      </c>
      <c r="D142" t="s">
        <v>12</v>
      </c>
      <c r="E142">
        <v>125</v>
      </c>
      <c r="F142" t="s">
        <v>310</v>
      </c>
      <c r="G142">
        <v>42</v>
      </c>
      <c r="H142" s="1" t="s">
        <v>648</v>
      </c>
      <c r="I142" t="s">
        <v>158</v>
      </c>
      <c r="J142" s="1" t="s">
        <v>649</v>
      </c>
      <c r="M142"/>
    </row>
    <row r="143" spans="1:13" ht="30" hidden="1">
      <c r="A143" t="s">
        <v>644</v>
      </c>
      <c r="B143" t="s">
        <v>224</v>
      </c>
      <c r="C143">
        <v>110</v>
      </c>
      <c r="D143" t="s">
        <v>12</v>
      </c>
      <c r="E143">
        <v>126</v>
      </c>
      <c r="F143" t="s">
        <v>645</v>
      </c>
      <c r="G143">
        <v>8</v>
      </c>
      <c r="H143" s="1" t="s">
        <v>636</v>
      </c>
      <c r="I143" t="s">
        <v>158</v>
      </c>
      <c r="J143" s="1" t="s">
        <v>646</v>
      </c>
      <c r="M143"/>
    </row>
    <row r="144" spans="1:13" ht="30">
      <c r="A144" t="s">
        <v>609</v>
      </c>
      <c r="B144" t="s">
        <v>224</v>
      </c>
      <c r="C144">
        <v>123</v>
      </c>
      <c r="D144" s="21" t="s">
        <v>18</v>
      </c>
      <c r="E144">
        <v>126</v>
      </c>
      <c r="F144" t="s">
        <v>175</v>
      </c>
      <c r="G144">
        <v>38</v>
      </c>
      <c r="H144" s="1" t="s">
        <v>610</v>
      </c>
      <c r="I144" t="s">
        <v>158</v>
      </c>
      <c r="J144" s="1" t="s">
        <v>605</v>
      </c>
      <c r="K144" t="s">
        <v>1439</v>
      </c>
      <c r="L144" s="1" t="s">
        <v>1428</v>
      </c>
    </row>
    <row r="145" spans="1:13" hidden="1">
      <c r="A145" t="s">
        <v>174</v>
      </c>
      <c r="B145" t="s">
        <v>156</v>
      </c>
      <c r="C145">
        <v>3</v>
      </c>
      <c r="D145" t="s">
        <v>12</v>
      </c>
      <c r="E145">
        <v>126</v>
      </c>
      <c r="F145" t="s">
        <v>175</v>
      </c>
      <c r="G145">
        <v>39</v>
      </c>
      <c r="H145" s="1" t="s">
        <v>172</v>
      </c>
      <c r="I145" t="s">
        <v>158</v>
      </c>
      <c r="J145" s="1" t="s">
        <v>173</v>
      </c>
      <c r="M145"/>
    </row>
    <row r="146" spans="1:13" ht="105">
      <c r="A146" t="s">
        <v>1097</v>
      </c>
      <c r="B146" t="s">
        <v>955</v>
      </c>
      <c r="C146">
        <v>20</v>
      </c>
      <c r="D146" t="s">
        <v>18</v>
      </c>
      <c r="E146">
        <v>126</v>
      </c>
      <c r="F146">
        <v>7.3</v>
      </c>
      <c r="G146">
        <v>47</v>
      </c>
      <c r="H146" s="1" t="s">
        <v>1098</v>
      </c>
      <c r="I146" t="s">
        <v>15</v>
      </c>
      <c r="J146" s="1" t="s">
        <v>1099</v>
      </c>
      <c r="L146" s="1" t="s">
        <v>1416</v>
      </c>
    </row>
    <row r="147" spans="1:13" ht="30" hidden="1">
      <c r="A147" t="s">
        <v>634</v>
      </c>
      <c r="B147" t="s">
        <v>224</v>
      </c>
      <c r="C147">
        <v>113</v>
      </c>
      <c r="D147" t="s">
        <v>12</v>
      </c>
      <c r="E147">
        <v>127</v>
      </c>
      <c r="F147" t="s">
        <v>635</v>
      </c>
      <c r="G147">
        <v>7</v>
      </c>
      <c r="H147" s="1" t="s">
        <v>636</v>
      </c>
      <c r="I147" t="s">
        <v>158</v>
      </c>
      <c r="J147" s="1" t="s">
        <v>637</v>
      </c>
      <c r="M147"/>
    </row>
    <row r="148" spans="1:13">
      <c r="A148" t="s">
        <v>606</v>
      </c>
      <c r="B148" t="s">
        <v>224</v>
      </c>
      <c r="C148">
        <v>124</v>
      </c>
      <c r="D148" s="21" t="s">
        <v>18</v>
      </c>
      <c r="E148">
        <v>128</v>
      </c>
      <c r="F148" t="s">
        <v>607</v>
      </c>
      <c r="G148">
        <v>36</v>
      </c>
      <c r="H148" s="1" t="s">
        <v>608</v>
      </c>
      <c r="I148" t="s">
        <v>158</v>
      </c>
      <c r="J148" s="1" t="s">
        <v>605</v>
      </c>
      <c r="K148" t="s">
        <v>1441</v>
      </c>
      <c r="L148" s="1" t="s">
        <v>1428</v>
      </c>
      <c r="M148" s="1" t="s">
        <v>1445</v>
      </c>
    </row>
    <row r="149" spans="1:13">
      <c r="A149" t="s">
        <v>602</v>
      </c>
      <c r="B149" t="s">
        <v>224</v>
      </c>
      <c r="C149">
        <v>125</v>
      </c>
      <c r="D149" s="21" t="s">
        <v>18</v>
      </c>
      <c r="E149">
        <v>128</v>
      </c>
      <c r="F149" t="s">
        <v>603</v>
      </c>
      <c r="G149">
        <v>41</v>
      </c>
      <c r="H149" s="1" t="s">
        <v>604</v>
      </c>
      <c r="I149" t="s">
        <v>158</v>
      </c>
      <c r="J149" s="1" t="s">
        <v>605</v>
      </c>
      <c r="K149" t="s">
        <v>1441</v>
      </c>
      <c r="L149" s="1" t="s">
        <v>1428</v>
      </c>
      <c r="M149" s="1" t="s">
        <v>1445</v>
      </c>
    </row>
    <row r="150" spans="1:13" ht="30">
      <c r="A150" t="s">
        <v>99</v>
      </c>
      <c r="B150" t="s">
        <v>11</v>
      </c>
      <c r="C150">
        <v>17</v>
      </c>
      <c r="D150" t="s">
        <v>18</v>
      </c>
      <c r="E150">
        <v>129</v>
      </c>
      <c r="F150">
        <v>7.4</v>
      </c>
      <c r="G150">
        <v>44</v>
      </c>
      <c r="H150" s="1" t="s">
        <v>100</v>
      </c>
      <c r="I150" t="s">
        <v>15</v>
      </c>
      <c r="J150" s="1" t="s">
        <v>101</v>
      </c>
      <c r="L150" s="1" t="s">
        <v>1237</v>
      </c>
    </row>
    <row r="151" spans="1:13" ht="45">
      <c r="A151" t="s">
        <v>1307</v>
      </c>
      <c r="B151" t="s">
        <v>198</v>
      </c>
      <c r="C151">
        <v>1</v>
      </c>
      <c r="D151" t="s">
        <v>18</v>
      </c>
      <c r="E151">
        <v>129</v>
      </c>
      <c r="F151" t="s">
        <v>1308</v>
      </c>
      <c r="G151">
        <v>53</v>
      </c>
      <c r="H151" s="1" t="s">
        <v>1309</v>
      </c>
      <c r="I151" t="s">
        <v>158</v>
      </c>
      <c r="J151" s="1" t="s">
        <v>1310</v>
      </c>
      <c r="L151" s="1" t="s">
        <v>1237</v>
      </c>
    </row>
    <row r="152" spans="1:13" ht="30">
      <c r="A152" t="s">
        <v>567</v>
      </c>
      <c r="B152" t="s">
        <v>224</v>
      </c>
      <c r="C152">
        <v>138</v>
      </c>
      <c r="D152" s="21" t="s">
        <v>18</v>
      </c>
      <c r="E152">
        <v>130</v>
      </c>
      <c r="F152" t="s">
        <v>199</v>
      </c>
      <c r="G152">
        <v>21</v>
      </c>
      <c r="H152" s="1" t="s">
        <v>568</v>
      </c>
      <c r="I152" t="s">
        <v>158</v>
      </c>
      <c r="J152" s="1" t="s">
        <v>247</v>
      </c>
      <c r="K152" t="s">
        <v>1439</v>
      </c>
      <c r="L152" s="1" t="s">
        <v>1428</v>
      </c>
    </row>
    <row r="153" spans="1:13" ht="30">
      <c r="A153" t="s">
        <v>197</v>
      </c>
      <c r="B153" t="s">
        <v>198</v>
      </c>
      <c r="C153">
        <v>2</v>
      </c>
      <c r="D153" t="s">
        <v>18</v>
      </c>
      <c r="E153">
        <v>130</v>
      </c>
      <c r="F153" t="s">
        <v>199</v>
      </c>
      <c r="G153">
        <v>30</v>
      </c>
      <c r="H153" s="1" t="s">
        <v>200</v>
      </c>
      <c r="I153" t="s">
        <v>158</v>
      </c>
      <c r="J153" s="1" t="s">
        <v>201</v>
      </c>
      <c r="L153" s="1" t="s">
        <v>1436</v>
      </c>
    </row>
    <row r="154" spans="1:13" ht="30" hidden="1">
      <c r="A154" t="s">
        <v>631</v>
      </c>
      <c r="B154" t="s">
        <v>224</v>
      </c>
      <c r="C154">
        <v>114</v>
      </c>
      <c r="D154" t="s">
        <v>12</v>
      </c>
      <c r="E154">
        <v>130</v>
      </c>
      <c r="F154" t="s">
        <v>199</v>
      </c>
      <c r="G154">
        <v>30</v>
      </c>
      <c r="H154" s="1" t="s">
        <v>632</v>
      </c>
      <c r="I154" t="s">
        <v>158</v>
      </c>
      <c r="J154" s="1" t="s">
        <v>633</v>
      </c>
      <c r="M154"/>
    </row>
    <row r="155" spans="1:13" ht="30" hidden="1">
      <c r="A155" t="s">
        <v>1335</v>
      </c>
      <c r="B155" t="s">
        <v>203</v>
      </c>
      <c r="C155">
        <v>14</v>
      </c>
      <c r="D155" t="s">
        <v>12</v>
      </c>
      <c r="E155">
        <v>130</v>
      </c>
      <c r="F155" t="s">
        <v>199</v>
      </c>
      <c r="G155">
        <v>30</v>
      </c>
      <c r="H155" s="1" t="s">
        <v>1336</v>
      </c>
      <c r="I155" t="s">
        <v>15</v>
      </c>
      <c r="J155" s="1" t="s">
        <v>1337</v>
      </c>
      <c r="M155"/>
    </row>
    <row r="156" spans="1:13" ht="45">
      <c r="A156" t="s">
        <v>1338</v>
      </c>
      <c r="B156" t="s">
        <v>203</v>
      </c>
      <c r="C156">
        <v>13</v>
      </c>
      <c r="D156" t="s">
        <v>1237</v>
      </c>
      <c r="E156">
        <v>130</v>
      </c>
      <c r="F156" t="s">
        <v>199</v>
      </c>
      <c r="G156">
        <v>33</v>
      </c>
      <c r="H156" s="1" t="s">
        <v>1339</v>
      </c>
      <c r="I156" t="s">
        <v>15</v>
      </c>
      <c r="J156" s="1" t="s">
        <v>1340</v>
      </c>
      <c r="L156" s="1" t="s">
        <v>1436</v>
      </c>
    </row>
    <row r="157" spans="1:13" ht="45">
      <c r="A157" t="s">
        <v>628</v>
      </c>
      <c r="B157" t="s">
        <v>224</v>
      </c>
      <c r="C157">
        <v>115</v>
      </c>
      <c r="D157" s="21" t="s">
        <v>18</v>
      </c>
      <c r="E157">
        <v>131</v>
      </c>
      <c r="F157" t="s">
        <v>629</v>
      </c>
      <c r="G157">
        <v>30</v>
      </c>
      <c r="H157" s="1" t="s">
        <v>630</v>
      </c>
      <c r="I157" t="s">
        <v>158</v>
      </c>
      <c r="J157" s="1" t="s">
        <v>247</v>
      </c>
      <c r="K157" t="s">
        <v>1439</v>
      </c>
      <c r="L157" s="1" t="s">
        <v>1428</v>
      </c>
    </row>
    <row r="158" spans="1:13" ht="45">
      <c r="A158" t="s">
        <v>625</v>
      </c>
      <c r="B158" t="s">
        <v>224</v>
      </c>
      <c r="C158">
        <v>116</v>
      </c>
      <c r="D158" s="21" t="s">
        <v>18</v>
      </c>
      <c r="E158">
        <v>132</v>
      </c>
      <c r="F158" t="s">
        <v>626</v>
      </c>
      <c r="G158">
        <v>8</v>
      </c>
      <c r="H158" s="1" t="s">
        <v>627</v>
      </c>
      <c r="I158" t="s">
        <v>158</v>
      </c>
      <c r="J158" s="1" t="s">
        <v>247</v>
      </c>
      <c r="K158" t="s">
        <v>1439</v>
      </c>
      <c r="L158" s="1" t="s">
        <v>1428</v>
      </c>
    </row>
    <row r="159" spans="1:13" ht="60">
      <c r="A159" t="s">
        <v>599</v>
      </c>
      <c r="B159" t="s">
        <v>224</v>
      </c>
      <c r="C159">
        <v>126</v>
      </c>
      <c r="D159" s="21" t="s">
        <v>18</v>
      </c>
      <c r="E159">
        <v>132</v>
      </c>
      <c r="F159" t="s">
        <v>600</v>
      </c>
      <c r="G159">
        <v>28</v>
      </c>
      <c r="H159" s="1" t="s">
        <v>601</v>
      </c>
      <c r="I159" t="s">
        <v>158</v>
      </c>
      <c r="J159" s="1" t="s">
        <v>247</v>
      </c>
      <c r="K159" t="s">
        <v>1441</v>
      </c>
      <c r="L159" s="1" t="s">
        <v>1428</v>
      </c>
    </row>
    <row r="160" spans="1:13" ht="105">
      <c r="A160" t="s">
        <v>597</v>
      </c>
      <c r="B160" t="s">
        <v>224</v>
      </c>
      <c r="C160">
        <v>127</v>
      </c>
      <c r="D160" s="21" t="s">
        <v>18</v>
      </c>
      <c r="E160">
        <v>133</v>
      </c>
      <c r="F160" t="s">
        <v>595</v>
      </c>
      <c r="G160">
        <v>9</v>
      </c>
      <c r="H160" s="1" t="s">
        <v>598</v>
      </c>
      <c r="I160" t="s">
        <v>158</v>
      </c>
      <c r="J160" s="1" t="s">
        <v>247</v>
      </c>
      <c r="K160" t="s">
        <v>1441</v>
      </c>
      <c r="L160" s="1" t="s">
        <v>1428</v>
      </c>
      <c r="M160" s="1" t="s">
        <v>1446</v>
      </c>
    </row>
    <row r="161" spans="1:13" ht="45">
      <c r="A161" t="s">
        <v>594</v>
      </c>
      <c r="B161" t="s">
        <v>224</v>
      </c>
      <c r="C161">
        <v>128</v>
      </c>
      <c r="D161" s="21" t="s">
        <v>18</v>
      </c>
      <c r="E161">
        <v>134</v>
      </c>
      <c r="F161" t="s">
        <v>595</v>
      </c>
      <c r="G161">
        <v>18</v>
      </c>
      <c r="H161" s="1" t="s">
        <v>596</v>
      </c>
      <c r="I161" t="s">
        <v>158</v>
      </c>
      <c r="J161" s="1" t="s">
        <v>247</v>
      </c>
      <c r="K161" t="s">
        <v>1439</v>
      </c>
      <c r="L161" s="1" t="s">
        <v>1428</v>
      </c>
    </row>
    <row r="162" spans="1:13" ht="45">
      <c r="A162" t="s">
        <v>591</v>
      </c>
      <c r="B162" t="s">
        <v>224</v>
      </c>
      <c r="C162">
        <v>129</v>
      </c>
      <c r="D162" s="21" t="s">
        <v>18</v>
      </c>
      <c r="E162">
        <v>134</v>
      </c>
      <c r="F162" t="s">
        <v>592</v>
      </c>
      <c r="G162">
        <v>48</v>
      </c>
      <c r="H162" s="1" t="s">
        <v>593</v>
      </c>
      <c r="I162" t="s">
        <v>158</v>
      </c>
      <c r="J162" s="1" t="s">
        <v>247</v>
      </c>
      <c r="K162" t="s">
        <v>1439</v>
      </c>
      <c r="L162" s="1" t="s">
        <v>1428</v>
      </c>
    </row>
    <row r="163" spans="1:13" ht="45" hidden="1">
      <c r="A163" t="s">
        <v>58</v>
      </c>
      <c r="B163" t="s">
        <v>11</v>
      </c>
      <c r="C163">
        <v>28</v>
      </c>
      <c r="D163" t="s">
        <v>12</v>
      </c>
      <c r="E163">
        <v>135</v>
      </c>
      <c r="F163" t="s">
        <v>59</v>
      </c>
      <c r="G163">
        <v>21</v>
      </c>
      <c r="H163" s="1" t="s">
        <v>60</v>
      </c>
      <c r="I163" t="s">
        <v>15</v>
      </c>
      <c r="J163" s="1" t="s">
        <v>61</v>
      </c>
      <c r="M163"/>
    </row>
    <row r="164" spans="1:13" ht="60" hidden="1">
      <c r="A164" t="s">
        <v>588</v>
      </c>
      <c r="B164" t="s">
        <v>224</v>
      </c>
      <c r="C164">
        <v>130</v>
      </c>
      <c r="D164" t="s">
        <v>12</v>
      </c>
      <c r="E164">
        <v>136</v>
      </c>
      <c r="F164" t="s">
        <v>370</v>
      </c>
      <c r="G164">
        <v>34</v>
      </c>
      <c r="H164" s="1" t="s">
        <v>589</v>
      </c>
      <c r="I164" t="s">
        <v>158</v>
      </c>
      <c r="J164" s="1" t="s">
        <v>590</v>
      </c>
      <c r="M164"/>
    </row>
    <row r="165" spans="1:13" ht="45" hidden="1">
      <c r="A165" t="s">
        <v>809</v>
      </c>
      <c r="B165" t="s">
        <v>224</v>
      </c>
      <c r="C165">
        <v>53</v>
      </c>
      <c r="D165" t="s">
        <v>12</v>
      </c>
      <c r="E165">
        <v>136</v>
      </c>
      <c r="F165" t="s">
        <v>370</v>
      </c>
      <c r="G165">
        <v>38</v>
      </c>
      <c r="H165" s="1" t="s">
        <v>807</v>
      </c>
      <c r="I165" t="s">
        <v>158</v>
      </c>
      <c r="J165" s="1" t="s">
        <v>810</v>
      </c>
      <c r="M165"/>
    </row>
    <row r="166" spans="1:13" hidden="1">
      <c r="A166" t="s">
        <v>818</v>
      </c>
      <c r="B166" t="s">
        <v>224</v>
      </c>
      <c r="C166">
        <v>50</v>
      </c>
      <c r="D166" t="s">
        <v>12</v>
      </c>
      <c r="E166">
        <v>136</v>
      </c>
      <c r="F166" t="s">
        <v>370</v>
      </c>
      <c r="G166">
        <v>49</v>
      </c>
      <c r="H166" s="1" t="s">
        <v>819</v>
      </c>
      <c r="I166" t="s">
        <v>158</v>
      </c>
      <c r="J166" s="1" t="s">
        <v>820</v>
      </c>
      <c r="M166"/>
    </row>
    <row r="167" spans="1:13" ht="30">
      <c r="A167" t="s">
        <v>395</v>
      </c>
      <c r="B167" t="s">
        <v>224</v>
      </c>
      <c r="C167">
        <v>201</v>
      </c>
      <c r="D167" t="s">
        <v>18</v>
      </c>
      <c r="E167">
        <v>136</v>
      </c>
      <c r="F167" t="s">
        <v>370</v>
      </c>
      <c r="G167">
        <v>53</v>
      </c>
      <c r="H167" s="1" t="s">
        <v>396</v>
      </c>
      <c r="I167" t="s">
        <v>15</v>
      </c>
      <c r="J167" s="1" t="s">
        <v>397</v>
      </c>
      <c r="L167" s="1" t="s">
        <v>1427</v>
      </c>
    </row>
    <row r="168" spans="1:13" ht="90">
      <c r="A168" t="s">
        <v>369</v>
      </c>
      <c r="B168" t="s">
        <v>224</v>
      </c>
      <c r="C168">
        <v>209</v>
      </c>
      <c r="D168" t="s">
        <v>18</v>
      </c>
      <c r="E168">
        <v>137</v>
      </c>
      <c r="F168" t="s">
        <v>370</v>
      </c>
      <c r="G168">
        <v>1</v>
      </c>
      <c r="H168" s="1" t="s">
        <v>371</v>
      </c>
      <c r="I168" t="s">
        <v>15</v>
      </c>
      <c r="J168" s="1" t="s">
        <v>372</v>
      </c>
      <c r="L168" s="1" t="s">
        <v>1427</v>
      </c>
    </row>
    <row r="169" spans="1:13" ht="45">
      <c r="A169" t="s">
        <v>583</v>
      </c>
      <c r="B169" t="s">
        <v>224</v>
      </c>
      <c r="C169">
        <v>132</v>
      </c>
      <c r="D169" s="21" t="s">
        <v>18</v>
      </c>
      <c r="E169">
        <v>137</v>
      </c>
      <c r="F169" t="s">
        <v>370</v>
      </c>
      <c r="G169">
        <v>1</v>
      </c>
      <c r="H169" s="1" t="s">
        <v>584</v>
      </c>
      <c r="I169" t="s">
        <v>158</v>
      </c>
      <c r="J169" s="1" t="s">
        <v>247</v>
      </c>
      <c r="K169" t="s">
        <v>1441</v>
      </c>
      <c r="L169" s="22" t="s">
        <v>1428</v>
      </c>
      <c r="M169" s="1" t="s">
        <v>1447</v>
      </c>
    </row>
    <row r="170" spans="1:13" ht="120">
      <c r="A170" t="s">
        <v>585</v>
      </c>
      <c r="B170" t="s">
        <v>224</v>
      </c>
      <c r="C170">
        <v>131</v>
      </c>
      <c r="D170" s="21" t="s">
        <v>18</v>
      </c>
      <c r="E170">
        <v>137</v>
      </c>
      <c r="F170" t="s">
        <v>370</v>
      </c>
      <c r="G170">
        <v>9</v>
      </c>
      <c r="H170" s="1" t="s">
        <v>586</v>
      </c>
      <c r="I170" t="s">
        <v>158</v>
      </c>
      <c r="J170" s="1" t="s">
        <v>587</v>
      </c>
      <c r="L170" s="1" t="s">
        <v>1427</v>
      </c>
    </row>
    <row r="171" spans="1:13" ht="60" hidden="1">
      <c r="A171" t="s">
        <v>806</v>
      </c>
      <c r="B171" t="s">
        <v>224</v>
      </c>
      <c r="C171">
        <v>54</v>
      </c>
      <c r="D171" t="s">
        <v>12</v>
      </c>
      <c r="E171">
        <v>137</v>
      </c>
      <c r="F171" t="s">
        <v>370</v>
      </c>
      <c r="G171">
        <v>13</v>
      </c>
      <c r="H171" s="1" t="s">
        <v>807</v>
      </c>
      <c r="I171" t="s">
        <v>158</v>
      </c>
      <c r="J171" s="1" t="s">
        <v>808</v>
      </c>
      <c r="M171"/>
    </row>
    <row r="172" spans="1:13" ht="45">
      <c r="A172" t="s">
        <v>389</v>
      </c>
      <c r="B172" t="s">
        <v>224</v>
      </c>
      <c r="C172">
        <v>203</v>
      </c>
      <c r="D172" t="s">
        <v>18</v>
      </c>
      <c r="E172">
        <v>137</v>
      </c>
      <c r="F172" t="s">
        <v>370</v>
      </c>
      <c r="G172">
        <v>15</v>
      </c>
      <c r="H172" s="1" t="s">
        <v>390</v>
      </c>
      <c r="I172" t="s">
        <v>15</v>
      </c>
      <c r="J172" s="1" t="s">
        <v>391</v>
      </c>
      <c r="L172" s="1" t="s">
        <v>1427</v>
      </c>
    </row>
    <row r="173" spans="1:13" ht="30" hidden="1">
      <c r="A173" t="s">
        <v>580</v>
      </c>
      <c r="B173" t="s">
        <v>224</v>
      </c>
      <c r="C173">
        <v>133</v>
      </c>
      <c r="D173" t="s">
        <v>12</v>
      </c>
      <c r="E173">
        <v>137</v>
      </c>
      <c r="F173" t="s">
        <v>370</v>
      </c>
      <c r="G173">
        <v>42</v>
      </c>
      <c r="H173" s="1" t="s">
        <v>581</v>
      </c>
      <c r="I173" t="s">
        <v>158</v>
      </c>
      <c r="J173" s="1" t="s">
        <v>582</v>
      </c>
      <c r="M173"/>
    </row>
    <row r="174" spans="1:13" ht="60" hidden="1">
      <c r="A174" t="s">
        <v>800</v>
      </c>
      <c r="B174" t="s">
        <v>224</v>
      </c>
      <c r="C174">
        <v>56</v>
      </c>
      <c r="D174" t="s">
        <v>12</v>
      </c>
      <c r="E174">
        <v>137</v>
      </c>
      <c r="F174" t="s">
        <v>370</v>
      </c>
      <c r="G174">
        <v>54</v>
      </c>
      <c r="H174" s="1" t="s">
        <v>801</v>
      </c>
      <c r="I174" t="s">
        <v>158</v>
      </c>
      <c r="J174" s="1" t="s">
        <v>802</v>
      </c>
      <c r="M174"/>
    </row>
    <row r="175" spans="1:13" ht="60">
      <c r="A175" t="s">
        <v>577</v>
      </c>
      <c r="B175" t="s">
        <v>224</v>
      </c>
      <c r="C175">
        <v>134</v>
      </c>
      <c r="D175" s="21" t="s">
        <v>18</v>
      </c>
      <c r="E175">
        <v>138</v>
      </c>
      <c r="F175" t="s">
        <v>578</v>
      </c>
      <c r="G175">
        <v>10</v>
      </c>
      <c r="H175" s="1" t="s">
        <v>579</v>
      </c>
      <c r="I175" t="s">
        <v>158</v>
      </c>
      <c r="J175" s="1" t="s">
        <v>247</v>
      </c>
      <c r="L175" s="22" t="s">
        <v>1428</v>
      </c>
      <c r="M175" s="1" t="s">
        <v>1448</v>
      </c>
    </row>
    <row r="176" spans="1:13" ht="75">
      <c r="A176" t="s">
        <v>306</v>
      </c>
      <c r="B176" t="s">
        <v>224</v>
      </c>
      <c r="C176">
        <v>229</v>
      </c>
      <c r="D176" t="s">
        <v>18</v>
      </c>
      <c r="E176">
        <v>140</v>
      </c>
      <c r="F176" t="s">
        <v>307</v>
      </c>
      <c r="G176">
        <v>8</v>
      </c>
      <c r="H176" s="1" t="s">
        <v>308</v>
      </c>
      <c r="I176" t="s">
        <v>15</v>
      </c>
      <c r="J176" s="1" t="s">
        <v>305</v>
      </c>
      <c r="L176" s="1" t="s">
        <v>1435</v>
      </c>
    </row>
    <row r="177" spans="1:13" ht="75">
      <c r="A177" t="s">
        <v>983</v>
      </c>
      <c r="B177" t="s">
        <v>955</v>
      </c>
      <c r="C177">
        <v>55</v>
      </c>
      <c r="D177" t="s">
        <v>18</v>
      </c>
      <c r="E177">
        <v>140</v>
      </c>
      <c r="F177" t="s">
        <v>307</v>
      </c>
      <c r="G177">
        <v>25</v>
      </c>
      <c r="H177" s="1" t="s">
        <v>981</v>
      </c>
      <c r="I177" t="s">
        <v>158</v>
      </c>
      <c r="J177" s="1" t="s">
        <v>984</v>
      </c>
      <c r="L177" s="1" t="s">
        <v>1436</v>
      </c>
    </row>
    <row r="178" spans="1:13" ht="30">
      <c r="A178" t="s">
        <v>575</v>
      </c>
      <c r="B178" t="s">
        <v>224</v>
      </c>
      <c r="C178">
        <v>135</v>
      </c>
      <c r="D178" s="21" t="s">
        <v>18</v>
      </c>
      <c r="E178">
        <v>140</v>
      </c>
      <c r="F178" t="s">
        <v>307</v>
      </c>
      <c r="G178">
        <v>50</v>
      </c>
      <c r="H178" s="1" t="s">
        <v>576</v>
      </c>
      <c r="I178" t="s">
        <v>158</v>
      </c>
      <c r="J178" s="1" t="s">
        <v>247</v>
      </c>
      <c r="K178" t="s">
        <v>1441</v>
      </c>
      <c r="L178" s="22" t="s">
        <v>1428</v>
      </c>
      <c r="M178" s="1" t="s">
        <v>1450</v>
      </c>
    </row>
    <row r="179" spans="1:13" ht="45" hidden="1">
      <c r="A179" t="s">
        <v>1029</v>
      </c>
      <c r="B179" t="s">
        <v>955</v>
      </c>
      <c r="C179">
        <v>40</v>
      </c>
      <c r="D179" t="s">
        <v>12</v>
      </c>
      <c r="E179">
        <v>142</v>
      </c>
      <c r="F179" t="s">
        <v>1030</v>
      </c>
      <c r="G179">
        <v>5</v>
      </c>
      <c r="H179" s="1" t="s">
        <v>1031</v>
      </c>
      <c r="I179" t="s">
        <v>15</v>
      </c>
      <c r="J179" s="1" t="s">
        <v>1032</v>
      </c>
      <c r="K179" t="s">
        <v>1449</v>
      </c>
      <c r="M179"/>
    </row>
    <row r="180" spans="1:13" ht="45" hidden="1">
      <c r="A180" t="s">
        <v>572</v>
      </c>
      <c r="B180" t="s">
        <v>224</v>
      </c>
      <c r="C180">
        <v>136</v>
      </c>
      <c r="D180" t="s">
        <v>12</v>
      </c>
      <c r="E180">
        <v>143</v>
      </c>
      <c r="F180" t="s">
        <v>570</v>
      </c>
      <c r="G180">
        <v>13</v>
      </c>
      <c r="H180" s="1" t="s">
        <v>573</v>
      </c>
      <c r="I180" t="s">
        <v>158</v>
      </c>
      <c r="J180" s="1" t="s">
        <v>574</v>
      </c>
      <c r="M180"/>
    </row>
    <row r="181" spans="1:13" ht="75">
      <c r="A181" t="s">
        <v>569</v>
      </c>
      <c r="B181" t="s">
        <v>224</v>
      </c>
      <c r="C181">
        <v>137</v>
      </c>
      <c r="D181" s="21" t="s">
        <v>18</v>
      </c>
      <c r="E181">
        <v>143</v>
      </c>
      <c r="F181" t="s">
        <v>570</v>
      </c>
      <c r="G181">
        <v>15</v>
      </c>
      <c r="H181" s="1" t="s">
        <v>571</v>
      </c>
      <c r="I181" t="s">
        <v>158</v>
      </c>
      <c r="J181" s="1" t="s">
        <v>247</v>
      </c>
      <c r="K181" t="s">
        <v>1441</v>
      </c>
      <c r="L181" s="22" t="s">
        <v>1428</v>
      </c>
      <c r="M181" s="1" t="s">
        <v>1451</v>
      </c>
    </row>
    <row r="182" spans="1:13" ht="30">
      <c r="A182" t="s">
        <v>564</v>
      </c>
      <c r="B182" t="s">
        <v>224</v>
      </c>
      <c r="C182">
        <v>139</v>
      </c>
      <c r="D182" s="21" t="s">
        <v>18</v>
      </c>
      <c r="E182">
        <v>144</v>
      </c>
      <c r="F182" t="s">
        <v>565</v>
      </c>
      <c r="G182">
        <v>34</v>
      </c>
      <c r="H182" s="1" t="s">
        <v>566</v>
      </c>
      <c r="I182" t="s">
        <v>158</v>
      </c>
      <c r="J182" s="1" t="s">
        <v>247</v>
      </c>
      <c r="K182" t="s">
        <v>1441</v>
      </c>
      <c r="L182" s="22" t="s">
        <v>1428</v>
      </c>
      <c r="M182" s="1" t="s">
        <v>1452</v>
      </c>
    </row>
    <row r="183" spans="1:13" ht="30">
      <c r="A183" t="s">
        <v>1345</v>
      </c>
      <c r="B183" t="s">
        <v>203</v>
      </c>
      <c r="C183">
        <v>11</v>
      </c>
      <c r="D183" t="s">
        <v>18</v>
      </c>
      <c r="E183">
        <v>144</v>
      </c>
      <c r="F183">
        <v>1</v>
      </c>
      <c r="H183" s="1" t="s">
        <v>1346</v>
      </c>
      <c r="I183" t="s">
        <v>15</v>
      </c>
      <c r="J183" s="1" t="s">
        <v>1347</v>
      </c>
      <c r="L183" s="22" t="s">
        <v>1237</v>
      </c>
    </row>
    <row r="184" spans="1:13" ht="30">
      <c r="A184" t="s">
        <v>561</v>
      </c>
      <c r="B184" t="s">
        <v>224</v>
      </c>
      <c r="C184">
        <v>140</v>
      </c>
      <c r="D184" s="21" t="s">
        <v>18</v>
      </c>
      <c r="E184">
        <v>145</v>
      </c>
      <c r="F184" t="s">
        <v>562</v>
      </c>
      <c r="G184">
        <v>36</v>
      </c>
      <c r="H184" s="1" t="s">
        <v>563</v>
      </c>
      <c r="I184" t="s">
        <v>158</v>
      </c>
      <c r="J184" s="1" t="s">
        <v>247</v>
      </c>
      <c r="K184" t="s">
        <v>1441</v>
      </c>
      <c r="L184" s="22" t="s">
        <v>1428</v>
      </c>
      <c r="M184" s="1" t="s">
        <v>1453</v>
      </c>
    </row>
    <row r="185" spans="1:13" ht="30">
      <c r="A185" t="s">
        <v>555</v>
      </c>
      <c r="B185" t="s">
        <v>224</v>
      </c>
      <c r="C185">
        <v>143</v>
      </c>
      <c r="D185" s="21" t="s">
        <v>18</v>
      </c>
      <c r="E185">
        <v>147</v>
      </c>
      <c r="F185" t="s">
        <v>82</v>
      </c>
      <c r="G185">
        <v>12</v>
      </c>
      <c r="H185" s="1" t="s">
        <v>556</v>
      </c>
      <c r="I185" t="s">
        <v>158</v>
      </c>
      <c r="J185" s="1" t="s">
        <v>247</v>
      </c>
      <c r="K185" t="s">
        <v>1439</v>
      </c>
      <c r="L185" s="22" t="s">
        <v>1428</v>
      </c>
    </row>
    <row r="186" spans="1:13" ht="30">
      <c r="A186" t="s">
        <v>559</v>
      </c>
      <c r="B186" t="s">
        <v>224</v>
      </c>
      <c r="C186">
        <v>141</v>
      </c>
      <c r="D186" s="21" t="s">
        <v>18</v>
      </c>
      <c r="E186">
        <v>147</v>
      </c>
      <c r="F186" t="s">
        <v>151</v>
      </c>
      <c r="G186">
        <v>23</v>
      </c>
      <c r="H186" s="1" t="s">
        <v>560</v>
      </c>
      <c r="I186" t="s">
        <v>158</v>
      </c>
      <c r="J186" s="1" t="s">
        <v>247</v>
      </c>
      <c r="K186" t="s">
        <v>1439</v>
      </c>
      <c r="L186" s="22" t="s">
        <v>1428</v>
      </c>
    </row>
    <row r="187" spans="1:13" ht="30">
      <c r="A187" t="s">
        <v>81</v>
      </c>
      <c r="B187" t="s">
        <v>11</v>
      </c>
      <c r="C187">
        <v>22</v>
      </c>
      <c r="D187" t="s">
        <v>18</v>
      </c>
      <c r="E187">
        <v>147</v>
      </c>
      <c r="F187" t="s">
        <v>82</v>
      </c>
      <c r="G187">
        <v>28</v>
      </c>
      <c r="H187" s="1" t="s">
        <v>83</v>
      </c>
      <c r="I187" t="s">
        <v>15</v>
      </c>
      <c r="J187" s="1" t="s">
        <v>84</v>
      </c>
      <c r="L187" s="1" t="s">
        <v>1417</v>
      </c>
    </row>
    <row r="188" spans="1:13" ht="45">
      <c r="A188" t="s">
        <v>557</v>
      </c>
      <c r="B188" t="s">
        <v>224</v>
      </c>
      <c r="C188">
        <v>142</v>
      </c>
      <c r="D188" s="21" t="s">
        <v>18</v>
      </c>
      <c r="E188">
        <v>147</v>
      </c>
      <c r="F188" t="s">
        <v>82</v>
      </c>
      <c r="G188">
        <v>38</v>
      </c>
      <c r="H188" s="1" t="s">
        <v>558</v>
      </c>
      <c r="I188" t="s">
        <v>158</v>
      </c>
      <c r="J188" s="1" t="s">
        <v>247</v>
      </c>
      <c r="L188" s="1" t="s">
        <v>1417</v>
      </c>
    </row>
    <row r="189" spans="1:13">
      <c r="A189" t="s">
        <v>150</v>
      </c>
      <c r="B189" t="s">
        <v>11</v>
      </c>
      <c r="C189">
        <v>2</v>
      </c>
      <c r="D189" t="s">
        <v>18</v>
      </c>
      <c r="E189">
        <v>147</v>
      </c>
      <c r="F189" t="s">
        <v>151</v>
      </c>
      <c r="G189">
        <v>50</v>
      </c>
      <c r="H189" s="1" t="s">
        <v>152</v>
      </c>
      <c r="I189" t="s">
        <v>15</v>
      </c>
      <c r="J189" s="1" t="s">
        <v>149</v>
      </c>
      <c r="L189" s="1" t="s">
        <v>1417</v>
      </c>
    </row>
    <row r="190" spans="1:13" ht="45">
      <c r="A190" t="s">
        <v>153</v>
      </c>
      <c r="B190" t="s">
        <v>11</v>
      </c>
      <c r="C190">
        <v>1</v>
      </c>
      <c r="D190" t="s">
        <v>18</v>
      </c>
      <c r="E190">
        <v>147</v>
      </c>
      <c r="F190" t="s">
        <v>82</v>
      </c>
      <c r="G190">
        <v>50</v>
      </c>
      <c r="H190" s="1" t="s">
        <v>154</v>
      </c>
      <c r="I190" t="s">
        <v>15</v>
      </c>
      <c r="J190" s="1" t="s">
        <v>149</v>
      </c>
      <c r="L190" s="1" t="s">
        <v>1417</v>
      </c>
    </row>
    <row r="191" spans="1:13">
      <c r="A191" t="s">
        <v>147</v>
      </c>
      <c r="B191" t="s">
        <v>11</v>
      </c>
      <c r="C191">
        <v>3</v>
      </c>
      <c r="D191" t="s">
        <v>18</v>
      </c>
      <c r="E191">
        <v>147</v>
      </c>
      <c r="F191" t="s">
        <v>82</v>
      </c>
      <c r="G191">
        <v>53</v>
      </c>
      <c r="H191" s="1" t="s">
        <v>148</v>
      </c>
      <c r="I191" t="s">
        <v>15</v>
      </c>
      <c r="J191" s="1" t="s">
        <v>149</v>
      </c>
      <c r="L191" s="1" t="s">
        <v>1417</v>
      </c>
    </row>
    <row r="192" spans="1:13" ht="30">
      <c r="A192" t="s">
        <v>775</v>
      </c>
      <c r="B192" t="s">
        <v>224</v>
      </c>
      <c r="C192">
        <v>64</v>
      </c>
      <c r="D192" s="21" t="s">
        <v>18</v>
      </c>
      <c r="E192">
        <v>148</v>
      </c>
      <c r="F192" t="s">
        <v>82</v>
      </c>
      <c r="G192">
        <v>11</v>
      </c>
      <c r="H192" s="1" t="s">
        <v>776</v>
      </c>
      <c r="I192" t="s">
        <v>158</v>
      </c>
      <c r="J192" s="1" t="s">
        <v>777</v>
      </c>
      <c r="L192" s="1" t="s">
        <v>1417</v>
      </c>
    </row>
    <row r="193" spans="1:13" ht="30">
      <c r="A193" t="s">
        <v>132</v>
      </c>
      <c r="B193" t="s">
        <v>11</v>
      </c>
      <c r="C193">
        <v>8</v>
      </c>
      <c r="D193" t="s">
        <v>18</v>
      </c>
      <c r="E193">
        <v>148</v>
      </c>
      <c r="F193" t="s">
        <v>82</v>
      </c>
      <c r="G193">
        <v>12</v>
      </c>
      <c r="H193" s="1" t="s">
        <v>133</v>
      </c>
      <c r="I193" t="s">
        <v>15</v>
      </c>
      <c r="J193" s="1" t="s">
        <v>134</v>
      </c>
      <c r="L193" s="1" t="s">
        <v>1417</v>
      </c>
    </row>
    <row r="194" spans="1:13" ht="30">
      <c r="A194" t="s">
        <v>772</v>
      </c>
      <c r="B194" t="s">
        <v>224</v>
      </c>
      <c r="C194">
        <v>65</v>
      </c>
      <c r="D194" s="21" t="s">
        <v>18</v>
      </c>
      <c r="E194">
        <v>148</v>
      </c>
      <c r="F194" t="s">
        <v>82</v>
      </c>
      <c r="G194">
        <v>13</v>
      </c>
      <c r="H194" s="1" t="s">
        <v>773</v>
      </c>
      <c r="I194" t="s">
        <v>158</v>
      </c>
      <c r="J194" s="1" t="s">
        <v>774</v>
      </c>
      <c r="L194" s="1" t="s">
        <v>1417</v>
      </c>
    </row>
    <row r="195" spans="1:13" ht="30">
      <c r="A195" t="s">
        <v>141</v>
      </c>
      <c r="B195" t="s">
        <v>11</v>
      </c>
      <c r="C195">
        <v>5</v>
      </c>
      <c r="D195" t="s">
        <v>18</v>
      </c>
      <c r="E195">
        <v>148</v>
      </c>
      <c r="F195" t="s">
        <v>82</v>
      </c>
      <c r="G195">
        <v>14</v>
      </c>
      <c r="H195" s="1" t="s">
        <v>142</v>
      </c>
      <c r="I195" t="s">
        <v>15</v>
      </c>
      <c r="J195" s="1" t="s">
        <v>134</v>
      </c>
      <c r="L195" s="1" t="s">
        <v>1417</v>
      </c>
    </row>
    <row r="196" spans="1:13" ht="105">
      <c r="A196" t="s">
        <v>1361</v>
      </c>
      <c r="B196" t="s">
        <v>203</v>
      </c>
      <c r="C196">
        <v>6</v>
      </c>
      <c r="D196" t="s">
        <v>18</v>
      </c>
      <c r="E196">
        <v>148</v>
      </c>
      <c r="F196" t="s">
        <v>82</v>
      </c>
      <c r="G196">
        <v>20</v>
      </c>
      <c r="H196" s="1" t="s">
        <v>1362</v>
      </c>
      <c r="I196" t="s">
        <v>15</v>
      </c>
      <c r="J196" s="1" t="s">
        <v>1363</v>
      </c>
      <c r="L196" s="1" t="s">
        <v>1417</v>
      </c>
    </row>
    <row r="197" spans="1:13" ht="45">
      <c r="A197" t="s">
        <v>769</v>
      </c>
      <c r="B197" t="s">
        <v>224</v>
      </c>
      <c r="C197">
        <v>66</v>
      </c>
      <c r="D197" s="21" t="s">
        <v>18</v>
      </c>
      <c r="E197">
        <v>148</v>
      </c>
      <c r="F197" t="s">
        <v>82</v>
      </c>
      <c r="G197">
        <v>23</v>
      </c>
      <c r="H197" s="1" t="s">
        <v>770</v>
      </c>
      <c r="I197" t="s">
        <v>158</v>
      </c>
      <c r="J197" s="1" t="s">
        <v>771</v>
      </c>
      <c r="L197" s="1" t="s">
        <v>1417</v>
      </c>
    </row>
    <row r="198" spans="1:13" ht="45">
      <c r="A198" t="s">
        <v>85</v>
      </c>
      <c r="B198" t="s">
        <v>11</v>
      </c>
      <c r="C198">
        <v>21</v>
      </c>
      <c r="D198" t="s">
        <v>18</v>
      </c>
      <c r="E198">
        <v>148</v>
      </c>
      <c r="F198" t="s">
        <v>82</v>
      </c>
      <c r="G198">
        <v>24</v>
      </c>
      <c r="H198" s="1" t="s">
        <v>86</v>
      </c>
      <c r="I198" t="s">
        <v>15</v>
      </c>
      <c r="J198" s="1" t="s">
        <v>87</v>
      </c>
      <c r="L198" s="1" t="s">
        <v>1417</v>
      </c>
    </row>
    <row r="199" spans="1:13" ht="30">
      <c r="A199" t="s">
        <v>766</v>
      </c>
      <c r="B199" t="s">
        <v>224</v>
      </c>
      <c r="C199">
        <v>67</v>
      </c>
      <c r="D199" s="21" t="s">
        <v>18</v>
      </c>
      <c r="E199">
        <v>148</v>
      </c>
      <c r="F199" t="s">
        <v>82</v>
      </c>
      <c r="G199">
        <v>33</v>
      </c>
      <c r="H199" s="1" t="s">
        <v>767</v>
      </c>
      <c r="I199" t="s">
        <v>158</v>
      </c>
      <c r="J199" s="1" t="s">
        <v>768</v>
      </c>
      <c r="L199" s="1" t="s">
        <v>1417</v>
      </c>
    </row>
    <row r="200" spans="1:13" ht="30">
      <c r="A200" t="s">
        <v>552</v>
      </c>
      <c r="B200" t="s">
        <v>224</v>
      </c>
      <c r="C200">
        <v>144</v>
      </c>
      <c r="D200" s="21" t="s">
        <v>18</v>
      </c>
      <c r="E200">
        <v>149</v>
      </c>
      <c r="F200" t="s">
        <v>553</v>
      </c>
      <c r="G200">
        <v>36</v>
      </c>
      <c r="H200" s="1" t="s">
        <v>554</v>
      </c>
      <c r="I200" t="s">
        <v>158</v>
      </c>
      <c r="J200" s="1" t="s">
        <v>247</v>
      </c>
      <c r="K200" t="s">
        <v>1439</v>
      </c>
      <c r="L200" s="22" t="s">
        <v>1428</v>
      </c>
    </row>
    <row r="201" spans="1:13" ht="30">
      <c r="A201" t="s">
        <v>549</v>
      </c>
      <c r="B201" t="s">
        <v>224</v>
      </c>
      <c r="C201">
        <v>145</v>
      </c>
      <c r="D201" s="21" t="s">
        <v>18</v>
      </c>
      <c r="E201">
        <v>150</v>
      </c>
      <c r="F201" t="s">
        <v>550</v>
      </c>
      <c r="G201">
        <v>33</v>
      </c>
      <c r="H201" s="1" t="s">
        <v>551</v>
      </c>
      <c r="I201" t="s">
        <v>158</v>
      </c>
      <c r="J201" s="1" t="s">
        <v>247</v>
      </c>
      <c r="K201" t="s">
        <v>1441</v>
      </c>
      <c r="L201" s="22" t="s">
        <v>1428</v>
      </c>
      <c r="M201" s="1" t="s">
        <v>1456</v>
      </c>
    </row>
    <row r="202" spans="1:13" ht="30">
      <c r="A202" t="s">
        <v>546</v>
      </c>
      <c r="B202" t="s">
        <v>224</v>
      </c>
      <c r="C202">
        <v>146</v>
      </c>
      <c r="D202" s="21" t="s">
        <v>18</v>
      </c>
      <c r="E202">
        <v>151</v>
      </c>
      <c r="F202" t="s">
        <v>547</v>
      </c>
      <c r="G202">
        <v>11</v>
      </c>
      <c r="H202" s="1" t="s">
        <v>548</v>
      </c>
      <c r="I202" t="s">
        <v>158</v>
      </c>
      <c r="J202" s="1" t="s">
        <v>247</v>
      </c>
      <c r="K202" t="s">
        <v>1439</v>
      </c>
      <c r="L202" s="22" t="s">
        <v>1428</v>
      </c>
    </row>
    <row r="203" spans="1:13" ht="29" customHeight="1">
      <c r="A203" t="s">
        <v>543</v>
      </c>
      <c r="B203" t="s">
        <v>224</v>
      </c>
      <c r="C203">
        <v>147</v>
      </c>
      <c r="D203" s="21" t="s">
        <v>18</v>
      </c>
      <c r="E203">
        <v>151</v>
      </c>
      <c r="F203" t="s">
        <v>544</v>
      </c>
      <c r="G203">
        <v>29</v>
      </c>
      <c r="H203" s="1" t="s">
        <v>545</v>
      </c>
      <c r="I203" t="s">
        <v>158</v>
      </c>
      <c r="J203" s="1" t="s">
        <v>247</v>
      </c>
      <c r="K203" t="s">
        <v>1439</v>
      </c>
      <c r="L203" s="22" t="s">
        <v>1428</v>
      </c>
    </row>
    <row r="204" spans="1:13" ht="30">
      <c r="A204" t="s">
        <v>24</v>
      </c>
      <c r="B204" t="s">
        <v>11</v>
      </c>
      <c r="C204">
        <v>37</v>
      </c>
      <c r="D204" t="s">
        <v>18</v>
      </c>
      <c r="E204">
        <v>157</v>
      </c>
      <c r="F204" t="s">
        <v>25</v>
      </c>
      <c r="G204">
        <v>1</v>
      </c>
      <c r="H204" s="1" t="s">
        <v>26</v>
      </c>
      <c r="I204" t="s">
        <v>15</v>
      </c>
      <c r="J204" s="1" t="s">
        <v>27</v>
      </c>
      <c r="L204" s="22" t="s">
        <v>1429</v>
      </c>
    </row>
    <row r="205" spans="1:13" ht="45">
      <c r="A205" t="s">
        <v>540</v>
      </c>
      <c r="B205" t="s">
        <v>224</v>
      </c>
      <c r="C205">
        <v>148</v>
      </c>
      <c r="D205" s="21" t="s">
        <v>18</v>
      </c>
      <c r="E205">
        <v>158</v>
      </c>
      <c r="F205" t="s">
        <v>541</v>
      </c>
      <c r="G205">
        <v>46</v>
      </c>
      <c r="H205" s="1" t="s">
        <v>542</v>
      </c>
      <c r="I205" t="s">
        <v>158</v>
      </c>
      <c r="J205" s="1" t="s">
        <v>247</v>
      </c>
      <c r="K205" t="s">
        <v>1441</v>
      </c>
      <c r="L205" s="22" t="s">
        <v>1428</v>
      </c>
      <c r="M205" s="1" t="s">
        <v>1454</v>
      </c>
    </row>
    <row r="206" spans="1:13" ht="30">
      <c r="A206" t="s">
        <v>537</v>
      </c>
      <c r="B206" t="s">
        <v>224</v>
      </c>
      <c r="C206">
        <v>149</v>
      </c>
      <c r="D206" s="21" t="s">
        <v>18</v>
      </c>
      <c r="E206">
        <v>159</v>
      </c>
      <c r="F206" t="s">
        <v>538</v>
      </c>
      <c r="G206">
        <v>11</v>
      </c>
      <c r="H206" s="1" t="s">
        <v>539</v>
      </c>
      <c r="I206" t="s">
        <v>158</v>
      </c>
      <c r="J206" s="1" t="s">
        <v>247</v>
      </c>
      <c r="K206" t="s">
        <v>1439</v>
      </c>
      <c r="L206" s="22" t="s">
        <v>1428</v>
      </c>
    </row>
    <row r="207" spans="1:13" ht="30">
      <c r="A207" t="s">
        <v>534</v>
      </c>
      <c r="B207" t="s">
        <v>224</v>
      </c>
      <c r="C207">
        <v>150</v>
      </c>
      <c r="D207" s="21" t="s">
        <v>18</v>
      </c>
      <c r="E207">
        <v>159</v>
      </c>
      <c r="F207" t="s">
        <v>535</v>
      </c>
      <c r="G207">
        <v>53</v>
      </c>
      <c r="H207" s="1" t="s">
        <v>536</v>
      </c>
      <c r="I207" t="s">
        <v>158</v>
      </c>
      <c r="J207" s="1" t="s">
        <v>247</v>
      </c>
      <c r="K207" t="s">
        <v>1439</v>
      </c>
      <c r="L207" s="22" t="s">
        <v>1428</v>
      </c>
    </row>
    <row r="208" spans="1:13" ht="60">
      <c r="A208" t="s">
        <v>1357</v>
      </c>
      <c r="B208" t="s">
        <v>203</v>
      </c>
      <c r="C208">
        <v>7</v>
      </c>
      <c r="D208" t="s">
        <v>18</v>
      </c>
      <c r="E208">
        <v>159</v>
      </c>
      <c r="F208" t="s">
        <v>1358</v>
      </c>
      <c r="G208">
        <v>54</v>
      </c>
      <c r="H208" s="1" t="s">
        <v>1359</v>
      </c>
      <c r="I208" t="s">
        <v>15</v>
      </c>
      <c r="J208" s="1" t="s">
        <v>1360</v>
      </c>
      <c r="L208" s="22" t="s">
        <v>1418</v>
      </c>
    </row>
    <row r="209" spans="1:13" ht="75">
      <c r="A209" t="s">
        <v>302</v>
      </c>
      <c r="B209" t="s">
        <v>224</v>
      </c>
      <c r="C209">
        <v>230</v>
      </c>
      <c r="D209" t="s">
        <v>18</v>
      </c>
      <c r="E209">
        <v>160</v>
      </c>
      <c r="F209" t="s">
        <v>303</v>
      </c>
      <c r="G209">
        <v>18</v>
      </c>
      <c r="H209" s="1" t="s">
        <v>304</v>
      </c>
      <c r="I209" t="s">
        <v>15</v>
      </c>
      <c r="J209" s="1" t="s">
        <v>305</v>
      </c>
      <c r="L209" s="22" t="s">
        <v>1435</v>
      </c>
    </row>
    <row r="210" spans="1:13" ht="30">
      <c r="A210" t="s">
        <v>532</v>
      </c>
      <c r="B210" t="s">
        <v>224</v>
      </c>
      <c r="C210">
        <v>151</v>
      </c>
      <c r="D210" s="21" t="s">
        <v>18</v>
      </c>
      <c r="E210">
        <v>160</v>
      </c>
      <c r="F210" t="s">
        <v>303</v>
      </c>
      <c r="G210">
        <v>26</v>
      </c>
      <c r="H210" s="1" t="s">
        <v>533</v>
      </c>
      <c r="I210" t="s">
        <v>158</v>
      </c>
      <c r="J210" s="1" t="s">
        <v>247</v>
      </c>
      <c r="K210" t="s">
        <v>1439</v>
      </c>
      <c r="L210" s="22" t="s">
        <v>1428</v>
      </c>
    </row>
    <row r="211" spans="1:13" ht="75">
      <c r="A211" t="s">
        <v>528</v>
      </c>
      <c r="B211" t="s">
        <v>224</v>
      </c>
      <c r="C211">
        <v>152</v>
      </c>
      <c r="D211" s="21" t="s">
        <v>18</v>
      </c>
      <c r="E211">
        <v>162</v>
      </c>
      <c r="F211" t="s">
        <v>529</v>
      </c>
      <c r="G211">
        <v>21</v>
      </c>
      <c r="H211" s="1" t="s">
        <v>530</v>
      </c>
      <c r="I211" t="s">
        <v>158</v>
      </c>
      <c r="J211" s="1" t="s">
        <v>531</v>
      </c>
      <c r="L211" s="22" t="s">
        <v>1435</v>
      </c>
    </row>
    <row r="212" spans="1:13" ht="75">
      <c r="A212" t="s">
        <v>980</v>
      </c>
      <c r="B212" t="s">
        <v>955</v>
      </c>
      <c r="C212">
        <v>56</v>
      </c>
      <c r="D212" t="s">
        <v>18</v>
      </c>
      <c r="E212">
        <v>162</v>
      </c>
      <c r="F212" t="s">
        <v>529</v>
      </c>
      <c r="G212">
        <v>34</v>
      </c>
      <c r="H212" s="1" t="s">
        <v>981</v>
      </c>
      <c r="I212" t="s">
        <v>158</v>
      </c>
      <c r="J212" s="1" t="s">
        <v>982</v>
      </c>
      <c r="L212" s="22" t="s">
        <v>1436</v>
      </c>
    </row>
    <row r="213" spans="1:13" ht="60">
      <c r="A213" t="s">
        <v>299</v>
      </c>
      <c r="B213" t="s">
        <v>224</v>
      </c>
      <c r="C213">
        <v>231</v>
      </c>
      <c r="D213" t="s">
        <v>18</v>
      </c>
      <c r="E213">
        <v>163</v>
      </c>
      <c r="F213" t="s">
        <v>290</v>
      </c>
      <c r="G213">
        <v>26</v>
      </c>
      <c r="H213" s="1" t="s">
        <v>300</v>
      </c>
      <c r="I213" t="s">
        <v>15</v>
      </c>
      <c r="J213" s="1" t="s">
        <v>301</v>
      </c>
      <c r="L213" s="22" t="s">
        <v>1237</v>
      </c>
    </row>
    <row r="214" spans="1:13" ht="30">
      <c r="A214" t="s">
        <v>296</v>
      </c>
      <c r="B214" t="s">
        <v>224</v>
      </c>
      <c r="C214">
        <v>232</v>
      </c>
      <c r="D214" t="s">
        <v>18</v>
      </c>
      <c r="E214">
        <v>163</v>
      </c>
      <c r="F214" t="s">
        <v>290</v>
      </c>
      <c r="G214">
        <v>28</v>
      </c>
      <c r="H214" s="1" t="s">
        <v>297</v>
      </c>
      <c r="I214" t="s">
        <v>15</v>
      </c>
      <c r="J214" s="1" t="s">
        <v>298</v>
      </c>
      <c r="L214" s="22" t="s">
        <v>1237</v>
      </c>
    </row>
    <row r="215" spans="1:13">
      <c r="A215" t="s">
        <v>526</v>
      </c>
      <c r="B215" t="s">
        <v>224</v>
      </c>
      <c r="C215">
        <v>153</v>
      </c>
      <c r="D215" s="21" t="s">
        <v>18</v>
      </c>
      <c r="E215">
        <v>163</v>
      </c>
      <c r="F215" t="s">
        <v>290</v>
      </c>
      <c r="G215">
        <v>31</v>
      </c>
      <c r="H215" s="1" t="s">
        <v>527</v>
      </c>
      <c r="I215" t="s">
        <v>158</v>
      </c>
      <c r="J215" s="1" t="s">
        <v>247</v>
      </c>
      <c r="K215" t="s">
        <v>1439</v>
      </c>
      <c r="L215" s="22" t="s">
        <v>1428</v>
      </c>
    </row>
    <row r="216" spans="1:13" ht="30">
      <c r="A216" t="s">
        <v>524</v>
      </c>
      <c r="B216" t="s">
        <v>224</v>
      </c>
      <c r="C216">
        <v>154</v>
      </c>
      <c r="D216" s="21" t="s">
        <v>18</v>
      </c>
      <c r="E216">
        <v>164</v>
      </c>
      <c r="F216" t="s">
        <v>290</v>
      </c>
      <c r="G216">
        <v>3</v>
      </c>
      <c r="H216" s="1" t="s">
        <v>525</v>
      </c>
      <c r="I216" t="s">
        <v>158</v>
      </c>
      <c r="J216" s="1" t="s">
        <v>247</v>
      </c>
      <c r="K216" t="s">
        <v>1441</v>
      </c>
      <c r="L216" s="22" t="s">
        <v>1428</v>
      </c>
      <c r="M216" s="1" t="s">
        <v>1454</v>
      </c>
    </row>
    <row r="217" spans="1:13" ht="45">
      <c r="A217" t="s">
        <v>293</v>
      </c>
      <c r="B217" t="s">
        <v>224</v>
      </c>
      <c r="C217">
        <v>233</v>
      </c>
      <c r="D217" t="s">
        <v>18</v>
      </c>
      <c r="E217">
        <v>164</v>
      </c>
      <c r="F217" t="s">
        <v>290</v>
      </c>
      <c r="G217">
        <v>45</v>
      </c>
      <c r="H217" s="1" t="s">
        <v>294</v>
      </c>
      <c r="I217" t="s">
        <v>158</v>
      </c>
      <c r="J217" s="1" t="s">
        <v>295</v>
      </c>
      <c r="L217" s="22" t="s">
        <v>1237</v>
      </c>
    </row>
    <row r="218" spans="1:13" ht="60">
      <c r="A218" t="s">
        <v>289</v>
      </c>
      <c r="B218" t="s">
        <v>224</v>
      </c>
      <c r="C218">
        <v>234</v>
      </c>
      <c r="D218" t="s">
        <v>18</v>
      </c>
      <c r="E218">
        <v>165</v>
      </c>
      <c r="F218" t="s">
        <v>290</v>
      </c>
      <c r="G218">
        <v>21</v>
      </c>
      <c r="H218" s="1" t="s">
        <v>291</v>
      </c>
      <c r="I218" t="s">
        <v>158</v>
      </c>
      <c r="J218" s="1" t="s">
        <v>292</v>
      </c>
      <c r="L218" s="22" t="s">
        <v>1237</v>
      </c>
    </row>
    <row r="219" spans="1:13" ht="60" hidden="1">
      <c r="A219" t="s">
        <v>521</v>
      </c>
      <c r="B219" t="s">
        <v>224</v>
      </c>
      <c r="C219">
        <v>155</v>
      </c>
      <c r="D219" t="s">
        <v>12</v>
      </c>
      <c r="E219">
        <v>165</v>
      </c>
      <c r="F219" t="s">
        <v>290</v>
      </c>
      <c r="G219">
        <v>26</v>
      </c>
      <c r="H219" s="1" t="s">
        <v>522</v>
      </c>
      <c r="I219" t="s">
        <v>158</v>
      </c>
      <c r="J219" s="1" t="s">
        <v>523</v>
      </c>
      <c r="M219"/>
    </row>
    <row r="220" spans="1:13" ht="30">
      <c r="A220" t="s">
        <v>519</v>
      </c>
      <c r="B220" t="s">
        <v>224</v>
      </c>
      <c r="C220">
        <v>156</v>
      </c>
      <c r="D220" s="21" t="s">
        <v>18</v>
      </c>
      <c r="E220">
        <v>165</v>
      </c>
      <c r="F220" t="s">
        <v>517</v>
      </c>
      <c r="G220">
        <v>41</v>
      </c>
      <c r="H220" s="1" t="s">
        <v>520</v>
      </c>
      <c r="I220" t="s">
        <v>158</v>
      </c>
      <c r="J220" s="1" t="s">
        <v>247</v>
      </c>
      <c r="K220" t="s">
        <v>1439</v>
      </c>
      <c r="L220" s="22" t="s">
        <v>1428</v>
      </c>
    </row>
    <row r="221" spans="1:13" ht="30">
      <c r="A221" t="s">
        <v>516</v>
      </c>
      <c r="B221" t="s">
        <v>224</v>
      </c>
      <c r="C221">
        <v>157</v>
      </c>
      <c r="D221" s="21" t="s">
        <v>18</v>
      </c>
      <c r="E221">
        <v>168</v>
      </c>
      <c r="F221" t="s">
        <v>517</v>
      </c>
      <c r="G221">
        <v>35</v>
      </c>
      <c r="H221" s="1" t="s">
        <v>518</v>
      </c>
      <c r="I221" t="s">
        <v>158</v>
      </c>
      <c r="J221" s="1" t="s">
        <v>247</v>
      </c>
      <c r="K221" t="s">
        <v>1441</v>
      </c>
      <c r="L221" s="22" t="s">
        <v>1428</v>
      </c>
      <c r="M221" s="1" t="s">
        <v>1455</v>
      </c>
    </row>
    <row r="222" spans="1:13" ht="30">
      <c r="A222" t="s">
        <v>513</v>
      </c>
      <c r="B222" t="s">
        <v>224</v>
      </c>
      <c r="C222">
        <v>158</v>
      </c>
      <c r="D222" s="21" t="s">
        <v>18</v>
      </c>
      <c r="E222">
        <v>170</v>
      </c>
      <c r="F222" t="s">
        <v>514</v>
      </c>
      <c r="G222">
        <v>11</v>
      </c>
      <c r="H222" s="1" t="s">
        <v>515</v>
      </c>
      <c r="I222" t="s">
        <v>158</v>
      </c>
      <c r="J222" s="1" t="s">
        <v>247</v>
      </c>
      <c r="K222" t="s">
        <v>1439</v>
      </c>
      <c r="L222" s="22" t="s">
        <v>1428</v>
      </c>
    </row>
    <row r="223" spans="1:13" ht="30" hidden="1">
      <c r="A223" t="s">
        <v>508</v>
      </c>
      <c r="B223" t="s">
        <v>224</v>
      </c>
      <c r="C223">
        <v>160</v>
      </c>
      <c r="D223" t="s">
        <v>12</v>
      </c>
      <c r="E223">
        <v>170</v>
      </c>
      <c r="F223" t="s">
        <v>506</v>
      </c>
      <c r="G223">
        <v>13</v>
      </c>
      <c r="H223" s="1" t="s">
        <v>509</v>
      </c>
      <c r="I223" t="s">
        <v>158</v>
      </c>
      <c r="J223" s="1" t="s">
        <v>510</v>
      </c>
      <c r="M223"/>
    </row>
    <row r="224" spans="1:13" ht="30">
      <c r="A224" t="s">
        <v>505</v>
      </c>
      <c r="B224" t="s">
        <v>224</v>
      </c>
      <c r="C224">
        <v>161</v>
      </c>
      <c r="D224" s="21" t="s">
        <v>18</v>
      </c>
      <c r="E224">
        <v>170</v>
      </c>
      <c r="F224" t="s">
        <v>506</v>
      </c>
      <c r="G224">
        <v>22</v>
      </c>
      <c r="H224" s="1" t="s">
        <v>507</v>
      </c>
      <c r="I224" t="s">
        <v>158</v>
      </c>
      <c r="J224" s="1" t="s">
        <v>247</v>
      </c>
      <c r="K224" t="s">
        <v>1439</v>
      </c>
      <c r="L224" s="22" t="s">
        <v>1428</v>
      </c>
    </row>
    <row r="225" spans="1:13" ht="30">
      <c r="A225" t="s">
        <v>511</v>
      </c>
      <c r="B225" t="s">
        <v>224</v>
      </c>
      <c r="C225">
        <v>159</v>
      </c>
      <c r="D225" s="21" t="s">
        <v>18</v>
      </c>
      <c r="E225">
        <v>170</v>
      </c>
      <c r="F225" t="s">
        <v>506</v>
      </c>
      <c r="G225">
        <v>37</v>
      </c>
      <c r="H225" s="1" t="s">
        <v>512</v>
      </c>
      <c r="I225" t="s">
        <v>158</v>
      </c>
      <c r="J225" s="1" t="s">
        <v>247</v>
      </c>
      <c r="K225" t="s">
        <v>1439</v>
      </c>
      <c r="L225" s="22" t="s">
        <v>1428</v>
      </c>
    </row>
    <row r="226" spans="1:13" ht="45">
      <c r="A226" t="s">
        <v>502</v>
      </c>
      <c r="B226" t="s">
        <v>224</v>
      </c>
      <c r="C226">
        <v>162</v>
      </c>
      <c r="D226" s="21" t="s">
        <v>18</v>
      </c>
      <c r="E226">
        <v>171</v>
      </c>
      <c r="F226" t="s">
        <v>503</v>
      </c>
      <c r="G226">
        <v>47</v>
      </c>
      <c r="H226" s="1" t="s">
        <v>504</v>
      </c>
      <c r="I226" t="s">
        <v>158</v>
      </c>
      <c r="J226" s="1" t="s">
        <v>247</v>
      </c>
      <c r="K226" t="s">
        <v>1439</v>
      </c>
      <c r="L226" s="22" t="s">
        <v>1428</v>
      </c>
    </row>
    <row r="227" spans="1:13" hidden="1">
      <c r="A227" t="s">
        <v>498</v>
      </c>
      <c r="B227" t="s">
        <v>224</v>
      </c>
      <c r="C227">
        <v>164</v>
      </c>
      <c r="D227" t="s">
        <v>12</v>
      </c>
      <c r="E227">
        <v>172</v>
      </c>
      <c r="F227" t="s">
        <v>491</v>
      </c>
      <c r="G227">
        <v>24</v>
      </c>
      <c r="H227" s="1" t="s">
        <v>443</v>
      </c>
      <c r="I227" t="s">
        <v>158</v>
      </c>
      <c r="J227" s="1" t="s">
        <v>499</v>
      </c>
      <c r="M227"/>
    </row>
    <row r="228" spans="1:13" ht="30">
      <c r="A228" t="s">
        <v>500</v>
      </c>
      <c r="B228" t="s">
        <v>224</v>
      </c>
      <c r="C228">
        <v>163</v>
      </c>
      <c r="D228" s="21" t="s">
        <v>18</v>
      </c>
      <c r="E228">
        <v>172</v>
      </c>
      <c r="F228" t="s">
        <v>491</v>
      </c>
      <c r="G228">
        <v>28</v>
      </c>
      <c r="H228" s="1" t="s">
        <v>501</v>
      </c>
      <c r="I228" t="s">
        <v>158</v>
      </c>
      <c r="J228" s="1" t="s">
        <v>247</v>
      </c>
      <c r="K228" t="s">
        <v>1439</v>
      </c>
      <c r="L228" s="22" t="s">
        <v>1428</v>
      </c>
    </row>
    <row r="229" spans="1:13" ht="75" hidden="1">
      <c r="A229" t="s">
        <v>493</v>
      </c>
      <c r="B229" t="s">
        <v>224</v>
      </c>
      <c r="C229">
        <v>166</v>
      </c>
      <c r="D229" t="s">
        <v>12</v>
      </c>
      <c r="E229">
        <v>172</v>
      </c>
      <c r="F229" t="s">
        <v>491</v>
      </c>
      <c r="G229">
        <v>53</v>
      </c>
      <c r="H229" s="1" t="s">
        <v>494</v>
      </c>
      <c r="I229" t="s">
        <v>158</v>
      </c>
      <c r="J229" s="1" t="s">
        <v>495</v>
      </c>
      <c r="M229"/>
    </row>
    <row r="230" spans="1:13" ht="60">
      <c r="A230" t="s">
        <v>496</v>
      </c>
      <c r="B230" t="s">
        <v>224</v>
      </c>
      <c r="C230">
        <v>165</v>
      </c>
      <c r="D230" s="21" t="s">
        <v>18</v>
      </c>
      <c r="E230">
        <v>173</v>
      </c>
      <c r="F230" t="s">
        <v>491</v>
      </c>
      <c r="G230">
        <v>28</v>
      </c>
      <c r="H230" s="1" t="s">
        <v>497</v>
      </c>
      <c r="I230" t="s">
        <v>158</v>
      </c>
      <c r="J230" s="1" t="s">
        <v>247</v>
      </c>
      <c r="K230" t="s">
        <v>1439</v>
      </c>
      <c r="L230" s="22" t="s">
        <v>1428</v>
      </c>
    </row>
    <row r="231" spans="1:13" ht="30">
      <c r="A231" t="s">
        <v>490</v>
      </c>
      <c r="B231" t="s">
        <v>224</v>
      </c>
      <c r="C231">
        <v>167</v>
      </c>
      <c r="D231" t="s">
        <v>18</v>
      </c>
      <c r="E231">
        <v>173</v>
      </c>
      <c r="F231" t="s">
        <v>491</v>
      </c>
      <c r="G231">
        <v>47</v>
      </c>
      <c r="H231" s="1" t="s">
        <v>492</v>
      </c>
      <c r="I231" t="s">
        <v>158</v>
      </c>
      <c r="J231" s="1" t="s">
        <v>247</v>
      </c>
      <c r="K231" t="s">
        <v>1439</v>
      </c>
      <c r="L231" s="22" t="s">
        <v>1428</v>
      </c>
    </row>
    <row r="232" spans="1:13">
      <c r="A232" t="s">
        <v>488</v>
      </c>
      <c r="B232" t="s">
        <v>224</v>
      </c>
      <c r="C232">
        <v>168</v>
      </c>
      <c r="D232" t="s">
        <v>18</v>
      </c>
      <c r="E232">
        <v>174</v>
      </c>
      <c r="F232" t="s">
        <v>485</v>
      </c>
      <c r="G232">
        <v>53</v>
      </c>
      <c r="H232" s="1" t="s">
        <v>489</v>
      </c>
      <c r="I232" t="s">
        <v>158</v>
      </c>
      <c r="J232" s="1" t="s">
        <v>247</v>
      </c>
      <c r="K232" t="s">
        <v>1439</v>
      </c>
      <c r="L232" s="22" t="s">
        <v>1428</v>
      </c>
    </row>
    <row r="233" spans="1:13" ht="45">
      <c r="A233" t="s">
        <v>484</v>
      </c>
      <c r="B233" t="s">
        <v>224</v>
      </c>
      <c r="C233">
        <v>169</v>
      </c>
      <c r="D233" t="s">
        <v>18</v>
      </c>
      <c r="E233">
        <v>175</v>
      </c>
      <c r="F233" t="s">
        <v>485</v>
      </c>
      <c r="G233">
        <v>31</v>
      </c>
      <c r="H233" s="1" t="s">
        <v>486</v>
      </c>
      <c r="I233" t="s">
        <v>158</v>
      </c>
      <c r="J233" s="1" t="s">
        <v>487</v>
      </c>
      <c r="L233" s="22" t="s">
        <v>1237</v>
      </c>
    </row>
    <row r="234" spans="1:13">
      <c r="A234" t="s">
        <v>481</v>
      </c>
      <c r="B234" t="s">
        <v>224</v>
      </c>
      <c r="C234">
        <v>170</v>
      </c>
      <c r="D234" t="s">
        <v>18</v>
      </c>
      <c r="E234">
        <v>175</v>
      </c>
      <c r="F234" t="s">
        <v>482</v>
      </c>
      <c r="G234">
        <v>52</v>
      </c>
      <c r="H234" s="1" t="s">
        <v>483</v>
      </c>
      <c r="I234" t="s">
        <v>158</v>
      </c>
      <c r="J234" s="1" t="s">
        <v>247</v>
      </c>
      <c r="K234" t="s">
        <v>1439</v>
      </c>
      <c r="L234" s="22" t="s">
        <v>1428</v>
      </c>
    </row>
    <row r="235" spans="1:13" ht="30">
      <c r="A235" t="s">
        <v>478</v>
      </c>
      <c r="B235" t="s">
        <v>224</v>
      </c>
      <c r="C235">
        <v>171</v>
      </c>
      <c r="D235" t="s">
        <v>18</v>
      </c>
      <c r="E235">
        <v>176</v>
      </c>
      <c r="F235" t="s">
        <v>479</v>
      </c>
      <c r="G235">
        <v>11</v>
      </c>
      <c r="H235" s="1" t="s">
        <v>480</v>
      </c>
      <c r="I235" t="s">
        <v>158</v>
      </c>
      <c r="J235" s="1" t="s">
        <v>247</v>
      </c>
      <c r="K235" t="s">
        <v>1439</v>
      </c>
      <c r="L235" s="22" t="s">
        <v>1428</v>
      </c>
    </row>
    <row r="236" spans="1:13" ht="30">
      <c r="A236" t="s">
        <v>475</v>
      </c>
      <c r="B236" t="s">
        <v>224</v>
      </c>
      <c r="C236">
        <v>172</v>
      </c>
      <c r="D236" t="s">
        <v>18</v>
      </c>
      <c r="E236">
        <v>176</v>
      </c>
      <c r="F236" t="s">
        <v>476</v>
      </c>
      <c r="G236">
        <v>40</v>
      </c>
      <c r="H236" s="1" t="s">
        <v>477</v>
      </c>
      <c r="I236" t="s">
        <v>158</v>
      </c>
      <c r="J236" s="1" t="s">
        <v>247</v>
      </c>
      <c r="K236" t="s">
        <v>1439</v>
      </c>
      <c r="L236" s="22" t="s">
        <v>1428</v>
      </c>
    </row>
    <row r="237" spans="1:13" ht="45">
      <c r="A237" t="s">
        <v>472</v>
      </c>
      <c r="B237" t="s">
        <v>224</v>
      </c>
      <c r="C237">
        <v>173</v>
      </c>
      <c r="D237" t="s">
        <v>18</v>
      </c>
      <c r="E237">
        <v>177</v>
      </c>
      <c r="F237" t="s">
        <v>473</v>
      </c>
      <c r="G237">
        <v>11</v>
      </c>
      <c r="H237" s="1" t="s">
        <v>474</v>
      </c>
      <c r="I237" t="s">
        <v>158</v>
      </c>
      <c r="J237" s="1" t="s">
        <v>247</v>
      </c>
      <c r="K237" t="s">
        <v>1439</v>
      </c>
      <c r="L237" s="22" t="s">
        <v>1428</v>
      </c>
    </row>
    <row r="238" spans="1:13" ht="90">
      <c r="A238" t="s">
        <v>1287</v>
      </c>
      <c r="B238" t="s">
        <v>1288</v>
      </c>
      <c r="C238">
        <v>1</v>
      </c>
      <c r="D238" t="s">
        <v>18</v>
      </c>
      <c r="E238">
        <v>178</v>
      </c>
      <c r="F238" t="s">
        <v>1289</v>
      </c>
      <c r="G238">
        <v>12</v>
      </c>
      <c r="H238" s="1" t="s">
        <v>1290</v>
      </c>
      <c r="I238" t="s">
        <v>15</v>
      </c>
      <c r="J238" s="1" t="s">
        <v>1291</v>
      </c>
      <c r="L238" s="22" t="s">
        <v>1436</v>
      </c>
    </row>
    <row r="239" spans="1:13" ht="105">
      <c r="A239" t="s">
        <v>125</v>
      </c>
      <c r="B239" t="s">
        <v>11</v>
      </c>
      <c r="C239">
        <v>10</v>
      </c>
      <c r="D239" t="s">
        <v>18</v>
      </c>
      <c r="E239">
        <v>178</v>
      </c>
      <c r="F239" t="s">
        <v>126</v>
      </c>
      <c r="G239">
        <v>42</v>
      </c>
      <c r="H239" s="1" t="s">
        <v>127</v>
      </c>
      <c r="I239" t="s">
        <v>15</v>
      </c>
      <c r="J239" s="1" t="s">
        <v>128</v>
      </c>
      <c r="L239" s="22" t="s">
        <v>1417</v>
      </c>
    </row>
    <row r="240" spans="1:13" ht="30">
      <c r="A240" t="s">
        <v>470</v>
      </c>
      <c r="B240" t="s">
        <v>224</v>
      </c>
      <c r="C240">
        <v>174</v>
      </c>
      <c r="D240" t="s">
        <v>18</v>
      </c>
      <c r="E240">
        <v>178</v>
      </c>
      <c r="F240" t="s">
        <v>126</v>
      </c>
      <c r="G240">
        <v>42</v>
      </c>
      <c r="H240" s="1" t="s">
        <v>471</v>
      </c>
      <c r="I240" t="s">
        <v>158</v>
      </c>
      <c r="J240" s="1" t="s">
        <v>247</v>
      </c>
      <c r="L240" s="22" t="s">
        <v>1417</v>
      </c>
    </row>
    <row r="241" spans="1:13" ht="120">
      <c r="A241" t="s">
        <v>129</v>
      </c>
      <c r="B241" t="s">
        <v>11</v>
      </c>
      <c r="C241">
        <v>9</v>
      </c>
      <c r="D241" t="s">
        <v>18</v>
      </c>
      <c r="E241">
        <v>179</v>
      </c>
      <c r="F241" t="s">
        <v>126</v>
      </c>
      <c r="G241">
        <v>1</v>
      </c>
      <c r="H241" s="1" t="s">
        <v>130</v>
      </c>
      <c r="I241" t="s">
        <v>15</v>
      </c>
      <c r="J241" s="1" t="s">
        <v>131</v>
      </c>
      <c r="L241" s="22" t="s">
        <v>1417</v>
      </c>
    </row>
    <row r="242" spans="1:13" ht="165">
      <c r="A242" t="s">
        <v>965</v>
      </c>
      <c r="B242" t="s">
        <v>955</v>
      </c>
      <c r="C242">
        <v>61</v>
      </c>
      <c r="D242" t="s">
        <v>18</v>
      </c>
      <c r="E242">
        <v>179</v>
      </c>
      <c r="F242">
        <v>7.5</v>
      </c>
      <c r="G242">
        <v>5</v>
      </c>
      <c r="H242" s="1" t="s">
        <v>966</v>
      </c>
      <c r="I242" t="s">
        <v>15</v>
      </c>
      <c r="J242" s="1" t="s">
        <v>967</v>
      </c>
      <c r="L242" s="1" t="s">
        <v>1416</v>
      </c>
    </row>
    <row r="243" spans="1:13" hidden="1">
      <c r="A243" t="s">
        <v>171</v>
      </c>
      <c r="B243" t="s">
        <v>156</v>
      </c>
      <c r="C243">
        <v>4</v>
      </c>
      <c r="D243" t="s">
        <v>12</v>
      </c>
      <c r="E243">
        <v>179</v>
      </c>
      <c r="F243" t="s">
        <v>157</v>
      </c>
      <c r="G243">
        <v>9</v>
      </c>
      <c r="H243" s="1" t="s">
        <v>172</v>
      </c>
      <c r="I243" t="s">
        <v>158</v>
      </c>
      <c r="J243" s="1" t="s">
        <v>173</v>
      </c>
      <c r="M243"/>
    </row>
    <row r="244" spans="1:13" ht="60" hidden="1">
      <c r="A244" t="s">
        <v>641</v>
      </c>
      <c r="B244" t="s">
        <v>224</v>
      </c>
      <c r="C244">
        <v>111</v>
      </c>
      <c r="D244" t="s">
        <v>12</v>
      </c>
      <c r="E244">
        <v>179</v>
      </c>
      <c r="F244" t="s">
        <v>157</v>
      </c>
      <c r="G244">
        <v>10</v>
      </c>
      <c r="H244" s="1" t="s">
        <v>642</v>
      </c>
      <c r="I244" t="s">
        <v>158</v>
      </c>
      <c r="J244" s="1" t="s">
        <v>643</v>
      </c>
      <c r="M244"/>
    </row>
    <row r="245" spans="1:13" ht="120" hidden="1">
      <c r="A245" t="s">
        <v>638</v>
      </c>
      <c r="B245" t="s">
        <v>224</v>
      </c>
      <c r="C245">
        <v>112</v>
      </c>
      <c r="D245" t="s">
        <v>12</v>
      </c>
      <c r="E245">
        <v>179</v>
      </c>
      <c r="F245" t="s">
        <v>157</v>
      </c>
      <c r="G245">
        <v>12</v>
      </c>
      <c r="H245" s="1" t="s">
        <v>639</v>
      </c>
      <c r="I245" t="s">
        <v>158</v>
      </c>
      <c r="J245" s="1" t="s">
        <v>640</v>
      </c>
      <c r="M245"/>
    </row>
    <row r="246" spans="1:13" ht="165">
      <c r="A246" t="s">
        <v>1094</v>
      </c>
      <c r="B246" t="s">
        <v>955</v>
      </c>
      <c r="C246">
        <v>21</v>
      </c>
      <c r="D246" t="s">
        <v>18</v>
      </c>
      <c r="E246">
        <v>179</v>
      </c>
      <c r="F246">
        <v>7.5</v>
      </c>
      <c r="G246">
        <v>12</v>
      </c>
      <c r="H246" s="1" t="s">
        <v>1095</v>
      </c>
      <c r="I246" t="s">
        <v>15</v>
      </c>
      <c r="J246" s="1" t="s">
        <v>1096</v>
      </c>
      <c r="L246" s="1" t="s">
        <v>1416</v>
      </c>
    </row>
    <row r="247" spans="1:13" ht="45">
      <c r="A247" t="s">
        <v>155</v>
      </c>
      <c r="B247" t="s">
        <v>156</v>
      </c>
      <c r="C247">
        <v>8</v>
      </c>
      <c r="D247" t="s">
        <v>18</v>
      </c>
      <c r="E247">
        <v>180</v>
      </c>
      <c r="F247" t="s">
        <v>157</v>
      </c>
      <c r="G247">
        <v>13</v>
      </c>
      <c r="H247" s="1" t="s">
        <v>1437</v>
      </c>
      <c r="I247" t="s">
        <v>158</v>
      </c>
      <c r="J247" s="1" t="s">
        <v>159</v>
      </c>
      <c r="L247" s="1" t="s">
        <v>1429</v>
      </c>
    </row>
    <row r="248" spans="1:13" ht="30" hidden="1">
      <c r="A248" t="s">
        <v>168</v>
      </c>
      <c r="B248" t="s">
        <v>156</v>
      </c>
      <c r="C248">
        <v>5</v>
      </c>
      <c r="D248" t="s">
        <v>12</v>
      </c>
      <c r="E248">
        <v>180</v>
      </c>
      <c r="F248" t="s">
        <v>157</v>
      </c>
      <c r="G248">
        <v>13</v>
      </c>
      <c r="H248" s="1" t="s">
        <v>169</v>
      </c>
      <c r="I248" t="s">
        <v>158</v>
      </c>
      <c r="J248" s="1" t="s">
        <v>170</v>
      </c>
      <c r="M248"/>
    </row>
    <row r="249" spans="1:13" ht="135">
      <c r="A249" t="s">
        <v>349</v>
      </c>
      <c r="B249" t="s">
        <v>224</v>
      </c>
      <c r="C249">
        <v>216</v>
      </c>
      <c r="D249" t="s">
        <v>18</v>
      </c>
      <c r="E249">
        <v>181</v>
      </c>
      <c r="F249" t="s">
        <v>249</v>
      </c>
      <c r="G249">
        <v>39</v>
      </c>
      <c r="H249" s="1" t="s">
        <v>350</v>
      </c>
      <c r="I249" t="s">
        <v>15</v>
      </c>
      <c r="J249" s="1" t="s">
        <v>327</v>
      </c>
      <c r="L249" s="1" t="s">
        <v>1421</v>
      </c>
    </row>
    <row r="250" spans="1:13" ht="30">
      <c r="A250" t="s">
        <v>248</v>
      </c>
      <c r="B250" t="s">
        <v>224</v>
      </c>
      <c r="C250">
        <v>249</v>
      </c>
      <c r="D250" t="s">
        <v>18</v>
      </c>
      <c r="E250">
        <v>181</v>
      </c>
      <c r="F250" t="s">
        <v>249</v>
      </c>
      <c r="G250">
        <v>54</v>
      </c>
      <c r="H250" s="1" t="s">
        <v>250</v>
      </c>
      <c r="I250" t="s">
        <v>158</v>
      </c>
      <c r="J250" s="1" t="s">
        <v>247</v>
      </c>
      <c r="K250" t="s">
        <v>1439</v>
      </c>
      <c r="L250" s="22" t="s">
        <v>1428</v>
      </c>
    </row>
    <row r="251" spans="1:13" ht="75">
      <c r="A251" t="s">
        <v>347</v>
      </c>
      <c r="B251" t="s">
        <v>224</v>
      </c>
      <c r="C251">
        <v>217</v>
      </c>
      <c r="D251" t="s">
        <v>18</v>
      </c>
      <c r="E251">
        <v>182</v>
      </c>
      <c r="F251" t="s">
        <v>245</v>
      </c>
      <c r="G251">
        <v>39</v>
      </c>
      <c r="H251" s="1" t="s">
        <v>348</v>
      </c>
      <c r="I251" t="s">
        <v>15</v>
      </c>
      <c r="J251" s="1" t="s">
        <v>327</v>
      </c>
      <c r="L251" s="1" t="s">
        <v>1421</v>
      </c>
    </row>
    <row r="252" spans="1:13" hidden="1">
      <c r="A252" t="s">
        <v>761</v>
      </c>
      <c r="B252" t="s">
        <v>224</v>
      </c>
      <c r="C252">
        <v>69</v>
      </c>
      <c r="D252" t="s">
        <v>12</v>
      </c>
      <c r="E252">
        <v>182</v>
      </c>
      <c r="F252" t="s">
        <v>245</v>
      </c>
      <c r="G252">
        <v>43</v>
      </c>
      <c r="H252" s="1" t="s">
        <v>762</v>
      </c>
      <c r="I252" t="s">
        <v>158</v>
      </c>
      <c r="J252" s="1" t="s">
        <v>762</v>
      </c>
      <c r="M252"/>
    </row>
    <row r="253" spans="1:13" hidden="1">
      <c r="A253" t="s">
        <v>759</v>
      </c>
      <c r="B253" t="s">
        <v>224</v>
      </c>
      <c r="C253">
        <v>70</v>
      </c>
      <c r="D253" t="s">
        <v>12</v>
      </c>
      <c r="E253">
        <v>182</v>
      </c>
      <c r="F253" t="s">
        <v>245</v>
      </c>
      <c r="G253">
        <v>44</v>
      </c>
      <c r="H253" s="1" t="s">
        <v>760</v>
      </c>
      <c r="I253" t="s">
        <v>158</v>
      </c>
      <c r="J253" s="1" t="s">
        <v>760</v>
      </c>
      <c r="M253"/>
    </row>
    <row r="254" spans="1:13" ht="30">
      <c r="A254" t="s">
        <v>244</v>
      </c>
      <c r="B254" t="s">
        <v>224</v>
      </c>
      <c r="C254">
        <v>250</v>
      </c>
      <c r="D254" t="s">
        <v>18</v>
      </c>
      <c r="E254">
        <v>182</v>
      </c>
      <c r="F254" t="s">
        <v>245</v>
      </c>
      <c r="G254">
        <v>47</v>
      </c>
      <c r="H254" s="1" t="s">
        <v>246</v>
      </c>
      <c r="I254" t="s">
        <v>158</v>
      </c>
      <c r="J254" s="1" t="s">
        <v>247</v>
      </c>
      <c r="K254" t="s">
        <v>1439</v>
      </c>
      <c r="L254" s="22" t="s">
        <v>1428</v>
      </c>
    </row>
    <row r="255" spans="1:13" ht="150">
      <c r="A255" t="s">
        <v>337</v>
      </c>
      <c r="B255" t="s">
        <v>224</v>
      </c>
      <c r="C255">
        <v>220</v>
      </c>
      <c r="D255" t="s">
        <v>18</v>
      </c>
      <c r="E255">
        <v>183</v>
      </c>
      <c r="F255" t="s">
        <v>338</v>
      </c>
      <c r="G255">
        <v>52</v>
      </c>
      <c r="H255" s="1" t="s">
        <v>339</v>
      </c>
      <c r="I255" t="s">
        <v>15</v>
      </c>
      <c r="J255" s="1" t="s">
        <v>327</v>
      </c>
      <c r="L255" s="1" t="s">
        <v>1421</v>
      </c>
    </row>
    <row r="256" spans="1:13" ht="120">
      <c r="A256" t="s">
        <v>756</v>
      </c>
      <c r="B256" t="s">
        <v>224</v>
      </c>
      <c r="C256">
        <v>71</v>
      </c>
      <c r="D256" s="21" t="s">
        <v>18</v>
      </c>
      <c r="E256">
        <v>184</v>
      </c>
      <c r="F256" t="s">
        <v>757</v>
      </c>
      <c r="G256">
        <v>18</v>
      </c>
      <c r="H256" s="1" t="s">
        <v>758</v>
      </c>
      <c r="I256" t="s">
        <v>158</v>
      </c>
      <c r="J256" s="1" t="s">
        <v>327</v>
      </c>
      <c r="L256" s="1" t="s">
        <v>1421</v>
      </c>
    </row>
    <row r="257" spans="1:13" ht="120">
      <c r="A257" t="s">
        <v>334</v>
      </c>
      <c r="B257" t="s">
        <v>224</v>
      </c>
      <c r="C257">
        <v>221</v>
      </c>
      <c r="D257" t="s">
        <v>18</v>
      </c>
      <c r="E257">
        <v>184</v>
      </c>
      <c r="F257" t="s">
        <v>335</v>
      </c>
      <c r="G257">
        <v>36</v>
      </c>
      <c r="H257" s="1" t="s">
        <v>336</v>
      </c>
      <c r="I257" t="s">
        <v>15</v>
      </c>
      <c r="J257" s="1" t="s">
        <v>327</v>
      </c>
      <c r="L257" s="1" t="s">
        <v>1421</v>
      </c>
    </row>
    <row r="258" spans="1:13" ht="45" hidden="1">
      <c r="A258" t="s">
        <v>1187</v>
      </c>
      <c r="B258" t="s">
        <v>184</v>
      </c>
      <c r="C258">
        <v>4</v>
      </c>
      <c r="D258" t="s">
        <v>12</v>
      </c>
      <c r="E258">
        <v>185</v>
      </c>
      <c r="F258" t="s">
        <v>238</v>
      </c>
      <c r="G258">
        <v>8</v>
      </c>
      <c r="H258" s="1" t="s">
        <v>1188</v>
      </c>
      <c r="I258" t="s">
        <v>158</v>
      </c>
      <c r="J258" s="1" t="s">
        <v>1189</v>
      </c>
      <c r="M258"/>
    </row>
    <row r="259" spans="1:13" ht="75" hidden="1">
      <c r="A259" t="s">
        <v>241</v>
      </c>
      <c r="B259" t="s">
        <v>224</v>
      </c>
      <c r="C259">
        <v>251</v>
      </c>
      <c r="D259" t="s">
        <v>12</v>
      </c>
      <c r="E259">
        <v>185</v>
      </c>
      <c r="F259" t="s">
        <v>238</v>
      </c>
      <c r="G259">
        <v>10</v>
      </c>
      <c r="H259" s="1" t="s">
        <v>242</v>
      </c>
      <c r="I259" t="s">
        <v>158</v>
      </c>
      <c r="J259" s="1" t="s">
        <v>243</v>
      </c>
      <c r="M259"/>
    </row>
    <row r="260" spans="1:13" ht="30" hidden="1">
      <c r="A260" t="s">
        <v>237</v>
      </c>
      <c r="B260" t="s">
        <v>224</v>
      </c>
      <c r="C260">
        <v>252</v>
      </c>
      <c r="D260" t="s">
        <v>12</v>
      </c>
      <c r="E260">
        <v>185</v>
      </c>
      <c r="F260" t="s">
        <v>238</v>
      </c>
      <c r="G260">
        <v>18</v>
      </c>
      <c r="H260" s="1" t="s">
        <v>239</v>
      </c>
      <c r="I260" t="s">
        <v>158</v>
      </c>
      <c r="J260" s="1" t="s">
        <v>240</v>
      </c>
      <c r="M260"/>
    </row>
    <row r="261" spans="1:13" hidden="1">
      <c r="A261" t="s">
        <v>1184</v>
      </c>
      <c r="B261" t="s">
        <v>184</v>
      </c>
      <c r="C261">
        <v>5</v>
      </c>
      <c r="D261" t="s">
        <v>12</v>
      </c>
      <c r="E261">
        <v>185</v>
      </c>
      <c r="F261" t="s">
        <v>238</v>
      </c>
      <c r="G261">
        <v>18</v>
      </c>
      <c r="H261" s="1" t="s">
        <v>1185</v>
      </c>
      <c r="I261" t="s">
        <v>158</v>
      </c>
      <c r="J261" s="1" t="s">
        <v>1186</v>
      </c>
      <c r="M261"/>
    </row>
    <row r="262" spans="1:13" ht="30" hidden="1">
      <c r="A262" t="s">
        <v>231</v>
      </c>
      <c r="B262" t="s">
        <v>224</v>
      </c>
      <c r="C262">
        <v>254</v>
      </c>
      <c r="D262" t="s">
        <v>12</v>
      </c>
      <c r="E262">
        <v>185</v>
      </c>
      <c r="F262" t="s">
        <v>225</v>
      </c>
      <c r="G262">
        <v>43</v>
      </c>
      <c r="H262" s="1" t="s">
        <v>232</v>
      </c>
      <c r="I262" t="s">
        <v>158</v>
      </c>
      <c r="J262" s="1" t="s">
        <v>233</v>
      </c>
      <c r="M262"/>
    </row>
    <row r="263" spans="1:13" ht="30" hidden="1">
      <c r="A263" t="s">
        <v>234</v>
      </c>
      <c r="B263" t="s">
        <v>224</v>
      </c>
      <c r="C263">
        <v>253</v>
      </c>
      <c r="D263" t="s">
        <v>12</v>
      </c>
      <c r="E263">
        <v>185</v>
      </c>
      <c r="F263" t="s">
        <v>225</v>
      </c>
      <c r="G263">
        <v>43</v>
      </c>
      <c r="H263" s="1" t="s">
        <v>235</v>
      </c>
      <c r="I263" t="s">
        <v>158</v>
      </c>
      <c r="J263" s="1" t="s">
        <v>236</v>
      </c>
      <c r="M263"/>
    </row>
    <row r="264" spans="1:13" ht="75" hidden="1">
      <c r="A264" t="s">
        <v>228</v>
      </c>
      <c r="B264" t="s">
        <v>224</v>
      </c>
      <c r="C264">
        <v>255</v>
      </c>
      <c r="D264" t="s">
        <v>12</v>
      </c>
      <c r="E264">
        <v>186</v>
      </c>
      <c r="F264" t="s">
        <v>225</v>
      </c>
      <c r="G264">
        <v>14</v>
      </c>
      <c r="H264" s="1" t="s">
        <v>229</v>
      </c>
      <c r="I264" t="s">
        <v>158</v>
      </c>
      <c r="J264" s="1" t="s">
        <v>230</v>
      </c>
      <c r="M264"/>
    </row>
    <row r="265" spans="1:13" ht="45" hidden="1">
      <c r="A265" t="s">
        <v>223</v>
      </c>
      <c r="B265" t="s">
        <v>224</v>
      </c>
      <c r="C265">
        <v>256</v>
      </c>
      <c r="D265" t="s">
        <v>12</v>
      </c>
      <c r="E265">
        <v>186</v>
      </c>
      <c r="F265" t="s">
        <v>225</v>
      </c>
      <c r="G265">
        <v>32</v>
      </c>
      <c r="H265" s="1" t="s">
        <v>226</v>
      </c>
      <c r="I265" t="s">
        <v>158</v>
      </c>
      <c r="J265" s="1" t="s">
        <v>227</v>
      </c>
      <c r="M265"/>
    </row>
    <row r="266" spans="1:13" ht="105">
      <c r="A266" t="s">
        <v>1091</v>
      </c>
      <c r="B266" t="s">
        <v>955</v>
      </c>
      <c r="C266">
        <v>22</v>
      </c>
      <c r="D266" t="s">
        <v>18</v>
      </c>
      <c r="E266">
        <v>187</v>
      </c>
      <c r="F266">
        <v>7.5</v>
      </c>
      <c r="G266">
        <v>20</v>
      </c>
      <c r="H266" s="1" t="s">
        <v>1092</v>
      </c>
      <c r="I266" t="s">
        <v>15</v>
      </c>
      <c r="J266" s="1" t="s">
        <v>1093</v>
      </c>
      <c r="L266" s="1" t="s">
        <v>1416</v>
      </c>
    </row>
    <row r="267" spans="1:13" ht="135">
      <c r="A267" t="s">
        <v>331</v>
      </c>
      <c r="B267" t="s">
        <v>224</v>
      </c>
      <c r="C267">
        <v>222</v>
      </c>
      <c r="D267" t="s">
        <v>18</v>
      </c>
      <c r="E267">
        <v>188</v>
      </c>
      <c r="F267" t="s">
        <v>332</v>
      </c>
      <c r="G267">
        <v>53</v>
      </c>
      <c r="H267" s="1" t="s">
        <v>333</v>
      </c>
      <c r="I267" t="s">
        <v>15</v>
      </c>
      <c r="J267" s="1" t="s">
        <v>327</v>
      </c>
      <c r="L267" s="1" t="s">
        <v>1421</v>
      </c>
    </row>
    <row r="268" spans="1:13" ht="120">
      <c r="A268" t="s">
        <v>328</v>
      </c>
      <c r="B268" t="s">
        <v>224</v>
      </c>
      <c r="C268">
        <v>223</v>
      </c>
      <c r="D268" t="s">
        <v>18</v>
      </c>
      <c r="E268">
        <v>196</v>
      </c>
      <c r="F268" t="s">
        <v>329</v>
      </c>
      <c r="G268">
        <v>24</v>
      </c>
      <c r="H268" s="1" t="s">
        <v>330</v>
      </c>
      <c r="I268" t="s">
        <v>15</v>
      </c>
      <c r="J268" s="1" t="s">
        <v>327</v>
      </c>
      <c r="L268" s="1" t="s">
        <v>1421</v>
      </c>
    </row>
    <row r="269" spans="1:13" ht="135">
      <c r="A269" t="s">
        <v>324</v>
      </c>
      <c r="B269" t="s">
        <v>224</v>
      </c>
      <c r="C269">
        <v>224</v>
      </c>
      <c r="D269" t="s">
        <v>18</v>
      </c>
      <c r="E269">
        <v>196</v>
      </c>
      <c r="F269" t="s">
        <v>325</v>
      </c>
      <c r="G269">
        <v>49</v>
      </c>
      <c r="H269" s="1" t="s">
        <v>326</v>
      </c>
      <c r="I269" t="s">
        <v>15</v>
      </c>
      <c r="J269" s="1" t="s">
        <v>327</v>
      </c>
      <c r="L269" s="1" t="s">
        <v>1421</v>
      </c>
    </row>
    <row r="270" spans="1:13" ht="120">
      <c r="A270" t="s">
        <v>962</v>
      </c>
      <c r="B270" t="s">
        <v>955</v>
      </c>
      <c r="C270">
        <v>62</v>
      </c>
      <c r="D270" t="s">
        <v>18</v>
      </c>
      <c r="E270">
        <v>201</v>
      </c>
      <c r="F270">
        <v>8</v>
      </c>
      <c r="G270">
        <v>2</v>
      </c>
      <c r="H270" s="1" t="s">
        <v>963</v>
      </c>
      <c r="I270" t="s">
        <v>15</v>
      </c>
      <c r="J270" s="1" t="s">
        <v>964</v>
      </c>
      <c r="L270" s="1" t="s">
        <v>1416</v>
      </c>
    </row>
    <row r="271" spans="1:13" ht="120">
      <c r="A271" t="s">
        <v>1071</v>
      </c>
      <c r="B271" t="s">
        <v>955</v>
      </c>
      <c r="C271">
        <v>27</v>
      </c>
      <c r="D271" t="s">
        <v>18</v>
      </c>
      <c r="E271">
        <v>201</v>
      </c>
      <c r="F271" t="s">
        <v>1072</v>
      </c>
      <c r="G271">
        <v>43</v>
      </c>
      <c r="H271" s="1" t="s">
        <v>1073</v>
      </c>
      <c r="I271" t="s">
        <v>15</v>
      </c>
      <c r="J271" s="1" t="s">
        <v>1074</v>
      </c>
      <c r="L271" s="1" t="s">
        <v>1416</v>
      </c>
    </row>
    <row r="272" spans="1:13" ht="210">
      <c r="A272" t="s">
        <v>1087</v>
      </c>
      <c r="B272" t="s">
        <v>955</v>
      </c>
      <c r="C272">
        <v>23</v>
      </c>
      <c r="D272" t="s">
        <v>18</v>
      </c>
      <c r="E272">
        <v>204</v>
      </c>
      <c r="F272" t="s">
        <v>1088</v>
      </c>
      <c r="G272">
        <v>4</v>
      </c>
      <c r="H272" s="1" t="s">
        <v>1089</v>
      </c>
      <c r="I272" t="s">
        <v>15</v>
      </c>
      <c r="J272" s="1" t="s">
        <v>1090</v>
      </c>
      <c r="L272" s="1" t="s">
        <v>1416</v>
      </c>
    </row>
    <row r="273" spans="1:13" ht="120">
      <c r="A273" t="s">
        <v>1083</v>
      </c>
      <c r="B273" t="s">
        <v>955</v>
      </c>
      <c r="C273">
        <v>24</v>
      </c>
      <c r="D273" t="s">
        <v>18</v>
      </c>
      <c r="E273">
        <v>206</v>
      </c>
      <c r="F273" t="s">
        <v>1084</v>
      </c>
      <c r="G273">
        <v>4</v>
      </c>
      <c r="H273" s="1" t="s">
        <v>1085</v>
      </c>
      <c r="I273" t="s">
        <v>15</v>
      </c>
      <c r="J273" s="1" t="s">
        <v>1086</v>
      </c>
      <c r="L273" s="1" t="s">
        <v>1416</v>
      </c>
    </row>
    <row r="274" spans="1:13" ht="120">
      <c r="A274" t="s">
        <v>1079</v>
      </c>
      <c r="B274" t="s">
        <v>955</v>
      </c>
      <c r="C274">
        <v>25</v>
      </c>
      <c r="D274" t="s">
        <v>18</v>
      </c>
      <c r="E274">
        <v>207</v>
      </c>
      <c r="F274" t="s">
        <v>1080</v>
      </c>
      <c r="G274">
        <v>29</v>
      </c>
      <c r="H274" s="1" t="s">
        <v>1081</v>
      </c>
      <c r="I274" t="s">
        <v>15</v>
      </c>
      <c r="J274" s="1" t="s">
        <v>1082</v>
      </c>
      <c r="L274" s="1" t="s">
        <v>1416</v>
      </c>
    </row>
    <row r="275" spans="1:13" ht="60">
      <c r="A275" t="s">
        <v>114</v>
      </c>
      <c r="B275" t="s">
        <v>11</v>
      </c>
      <c r="C275">
        <v>13</v>
      </c>
      <c r="D275" t="s">
        <v>18</v>
      </c>
      <c r="E275">
        <v>208</v>
      </c>
      <c r="F275">
        <v>8</v>
      </c>
      <c r="G275">
        <v>1</v>
      </c>
      <c r="H275" s="1" t="s">
        <v>115</v>
      </c>
      <c r="I275" t="s">
        <v>15</v>
      </c>
      <c r="J275" s="1" t="s">
        <v>116</v>
      </c>
      <c r="L275" s="22" t="s">
        <v>1237</v>
      </c>
    </row>
    <row r="276" spans="1:13" ht="120">
      <c r="A276" t="s">
        <v>1075</v>
      </c>
      <c r="B276" t="s">
        <v>955</v>
      </c>
      <c r="C276">
        <v>26</v>
      </c>
      <c r="D276" t="s">
        <v>18</v>
      </c>
      <c r="E276">
        <v>209</v>
      </c>
      <c r="F276" t="s">
        <v>1076</v>
      </c>
      <c r="G276">
        <v>4</v>
      </c>
      <c r="H276" s="1" t="s">
        <v>1077</v>
      </c>
      <c r="I276" t="s">
        <v>15</v>
      </c>
      <c r="J276" s="1" t="s">
        <v>1078</v>
      </c>
      <c r="L276" s="1" t="s">
        <v>1416</v>
      </c>
    </row>
    <row r="277" spans="1:13" ht="45">
      <c r="A277" t="s">
        <v>202</v>
      </c>
      <c r="B277" t="s">
        <v>203</v>
      </c>
      <c r="C277">
        <v>26</v>
      </c>
      <c r="D277" t="s">
        <v>18</v>
      </c>
      <c r="E277">
        <v>218</v>
      </c>
      <c r="F277" t="s">
        <v>204</v>
      </c>
      <c r="G277">
        <v>38</v>
      </c>
      <c r="H277" s="1" t="s">
        <v>205</v>
      </c>
      <c r="I277" t="s">
        <v>15</v>
      </c>
      <c r="J277" s="1" t="s">
        <v>206</v>
      </c>
      <c r="L277" s="1" t="s">
        <v>1419</v>
      </c>
    </row>
    <row r="278" spans="1:13" ht="90">
      <c r="A278" t="s">
        <v>1246</v>
      </c>
      <c r="B278" t="s">
        <v>1166</v>
      </c>
      <c r="C278">
        <v>7</v>
      </c>
      <c r="D278" t="s">
        <v>18</v>
      </c>
      <c r="E278">
        <v>218</v>
      </c>
      <c r="F278" t="s">
        <v>204</v>
      </c>
      <c r="G278">
        <v>38</v>
      </c>
      <c r="H278" s="1" t="s">
        <v>205</v>
      </c>
      <c r="I278" t="s">
        <v>15</v>
      </c>
      <c r="J278" s="1" t="s">
        <v>1247</v>
      </c>
      <c r="L278" s="1" t="s">
        <v>1419</v>
      </c>
    </row>
    <row r="279" spans="1:13" ht="45" hidden="1">
      <c r="A279" t="s">
        <v>901</v>
      </c>
      <c r="B279" t="s">
        <v>224</v>
      </c>
      <c r="C279">
        <v>21</v>
      </c>
      <c r="D279" t="s">
        <v>12</v>
      </c>
      <c r="E279">
        <v>235</v>
      </c>
      <c r="F279" t="s">
        <v>902</v>
      </c>
      <c r="G279">
        <v>15</v>
      </c>
      <c r="H279" s="1" t="s">
        <v>903</v>
      </c>
      <c r="I279" t="s">
        <v>158</v>
      </c>
      <c r="J279" s="1" t="s">
        <v>904</v>
      </c>
      <c r="M279"/>
    </row>
    <row r="280" spans="1:13" ht="30">
      <c r="A280" t="s">
        <v>275</v>
      </c>
      <c r="B280" t="s">
        <v>224</v>
      </c>
      <c r="C280">
        <v>240</v>
      </c>
      <c r="D280" t="s">
        <v>18</v>
      </c>
      <c r="E280">
        <v>239</v>
      </c>
      <c r="F280" t="s">
        <v>107</v>
      </c>
      <c r="G280">
        <v>7</v>
      </c>
      <c r="H280" s="1" t="s">
        <v>276</v>
      </c>
      <c r="I280" t="s">
        <v>158</v>
      </c>
      <c r="J280" s="1" t="s">
        <v>271</v>
      </c>
      <c r="L280" s="1" t="s">
        <v>1424</v>
      </c>
    </row>
    <row r="281" spans="1:13">
      <c r="A281" t="s">
        <v>274</v>
      </c>
      <c r="B281" t="s">
        <v>224</v>
      </c>
      <c r="C281">
        <v>241</v>
      </c>
      <c r="D281" t="s">
        <v>18</v>
      </c>
      <c r="E281">
        <v>239</v>
      </c>
      <c r="F281" t="s">
        <v>107</v>
      </c>
      <c r="G281">
        <v>26</v>
      </c>
      <c r="H281" s="1" t="s">
        <v>273</v>
      </c>
      <c r="I281" t="s">
        <v>158</v>
      </c>
      <c r="J281" s="1" t="s">
        <v>271</v>
      </c>
      <c r="L281" s="1" t="s">
        <v>1424</v>
      </c>
    </row>
    <row r="282" spans="1:13" hidden="1">
      <c r="A282" t="s">
        <v>753</v>
      </c>
      <c r="B282" t="s">
        <v>224</v>
      </c>
      <c r="C282">
        <v>72</v>
      </c>
      <c r="D282" t="s">
        <v>12</v>
      </c>
      <c r="E282">
        <v>240</v>
      </c>
      <c r="F282" t="s">
        <v>107</v>
      </c>
      <c r="G282">
        <v>1</v>
      </c>
      <c r="H282" s="1" t="s">
        <v>754</v>
      </c>
      <c r="I282" t="s">
        <v>158</v>
      </c>
      <c r="J282" s="1" t="s">
        <v>755</v>
      </c>
      <c r="M282"/>
    </row>
    <row r="283" spans="1:13" ht="90">
      <c r="A283" t="s">
        <v>106</v>
      </c>
      <c r="B283" t="s">
        <v>11</v>
      </c>
      <c r="C283">
        <v>15</v>
      </c>
      <c r="D283" t="s">
        <v>18</v>
      </c>
      <c r="E283">
        <v>241</v>
      </c>
      <c r="F283" t="s">
        <v>107</v>
      </c>
      <c r="G283">
        <v>12</v>
      </c>
      <c r="H283" s="1" t="s">
        <v>108</v>
      </c>
      <c r="I283" t="s">
        <v>15</v>
      </c>
      <c r="J283" s="1" t="s">
        <v>109</v>
      </c>
      <c r="L283" s="22" t="s">
        <v>1237</v>
      </c>
    </row>
    <row r="284" spans="1:13" hidden="1">
      <c r="A284" t="s">
        <v>1182</v>
      </c>
      <c r="B284" t="s">
        <v>184</v>
      </c>
      <c r="C284">
        <v>6</v>
      </c>
      <c r="D284" t="s">
        <v>12</v>
      </c>
      <c r="E284">
        <v>251</v>
      </c>
      <c r="F284" t="s">
        <v>89</v>
      </c>
      <c r="G284">
        <v>10</v>
      </c>
      <c r="H284" s="1" t="s">
        <v>1183</v>
      </c>
      <c r="I284" t="s">
        <v>158</v>
      </c>
      <c r="J284" s="1" t="s">
        <v>190</v>
      </c>
      <c r="M284"/>
    </row>
    <row r="285" spans="1:13" ht="45">
      <c r="A285" t="s">
        <v>1176</v>
      </c>
      <c r="B285" t="s">
        <v>184</v>
      </c>
      <c r="C285">
        <v>8</v>
      </c>
      <c r="D285" t="s">
        <v>18</v>
      </c>
      <c r="E285">
        <v>251</v>
      </c>
      <c r="F285" t="s">
        <v>89</v>
      </c>
      <c r="G285">
        <v>28</v>
      </c>
      <c r="H285" s="1" t="s">
        <v>1177</v>
      </c>
      <c r="I285" t="s">
        <v>158</v>
      </c>
      <c r="J285" s="1" t="s">
        <v>1178</v>
      </c>
      <c r="L285" s="22" t="s">
        <v>1237</v>
      </c>
    </row>
    <row r="286" spans="1:13">
      <c r="A286" t="s">
        <v>272</v>
      </c>
      <c r="B286" t="s">
        <v>224</v>
      </c>
      <c r="C286">
        <v>242</v>
      </c>
      <c r="D286" t="s">
        <v>18</v>
      </c>
      <c r="E286">
        <v>251</v>
      </c>
      <c r="F286" t="s">
        <v>89</v>
      </c>
      <c r="G286">
        <v>51</v>
      </c>
      <c r="H286" s="1" t="s">
        <v>273</v>
      </c>
      <c r="I286" t="s">
        <v>158</v>
      </c>
      <c r="J286" s="1" t="s">
        <v>271</v>
      </c>
      <c r="L286" s="1" t="s">
        <v>1424</v>
      </c>
    </row>
    <row r="287" spans="1:13" ht="45" hidden="1">
      <c r="A287" t="s">
        <v>88</v>
      </c>
      <c r="B287" t="s">
        <v>11</v>
      </c>
      <c r="C287">
        <v>20</v>
      </c>
      <c r="D287" t="s">
        <v>12</v>
      </c>
      <c r="E287">
        <v>252</v>
      </c>
      <c r="F287" t="s">
        <v>89</v>
      </c>
      <c r="G287">
        <v>1</v>
      </c>
      <c r="H287" s="1" t="s">
        <v>90</v>
      </c>
      <c r="I287" t="s">
        <v>15</v>
      </c>
      <c r="J287" s="1" t="s">
        <v>91</v>
      </c>
      <c r="M287"/>
    </row>
    <row r="288" spans="1:13" ht="30" hidden="1">
      <c r="A288" t="s">
        <v>1179</v>
      </c>
      <c r="B288" t="s">
        <v>184</v>
      </c>
      <c r="C288">
        <v>7</v>
      </c>
      <c r="D288" t="s">
        <v>12</v>
      </c>
      <c r="E288">
        <v>252</v>
      </c>
      <c r="F288" t="s">
        <v>89</v>
      </c>
      <c r="G288">
        <v>11</v>
      </c>
      <c r="H288" s="1" t="s">
        <v>1180</v>
      </c>
      <c r="I288" t="s">
        <v>158</v>
      </c>
      <c r="J288" s="1" t="s">
        <v>1181</v>
      </c>
      <c r="M288"/>
    </row>
    <row r="289" spans="1:13" ht="180">
      <c r="A289" t="s">
        <v>343</v>
      </c>
      <c r="B289" t="s">
        <v>224</v>
      </c>
      <c r="C289">
        <v>218</v>
      </c>
      <c r="D289" t="s">
        <v>18</v>
      </c>
      <c r="E289">
        <v>260</v>
      </c>
      <c r="F289" t="s">
        <v>344</v>
      </c>
      <c r="G289">
        <v>5</v>
      </c>
      <c r="H289" s="1" t="s">
        <v>345</v>
      </c>
      <c r="I289" t="s">
        <v>158</v>
      </c>
      <c r="J289" s="1" t="s">
        <v>346</v>
      </c>
      <c r="L289" s="1" t="s">
        <v>1417</v>
      </c>
    </row>
    <row r="290" spans="1:13" hidden="1">
      <c r="A290" t="s">
        <v>751</v>
      </c>
      <c r="B290" t="s">
        <v>224</v>
      </c>
      <c r="C290">
        <v>73</v>
      </c>
      <c r="D290" t="s">
        <v>12</v>
      </c>
      <c r="E290">
        <v>260</v>
      </c>
      <c r="F290" t="s">
        <v>344</v>
      </c>
      <c r="G290">
        <v>6</v>
      </c>
      <c r="H290" s="1" t="s">
        <v>443</v>
      </c>
      <c r="I290" t="s">
        <v>158</v>
      </c>
      <c r="J290" s="1" t="s">
        <v>752</v>
      </c>
      <c r="M290"/>
    </row>
    <row r="291" spans="1:13" ht="90">
      <c r="A291" t="s">
        <v>1068</v>
      </c>
      <c r="B291" t="s">
        <v>955</v>
      </c>
      <c r="C291">
        <v>28</v>
      </c>
      <c r="D291" t="s">
        <v>18</v>
      </c>
      <c r="E291">
        <v>260</v>
      </c>
      <c r="F291">
        <v>8.1999999999999993</v>
      </c>
      <c r="G291">
        <v>38</v>
      </c>
      <c r="H291" s="1" t="s">
        <v>1069</v>
      </c>
      <c r="I291" t="s">
        <v>15</v>
      </c>
      <c r="J291" s="1" t="s">
        <v>1070</v>
      </c>
      <c r="L291" s="1" t="s">
        <v>1416</v>
      </c>
    </row>
    <row r="292" spans="1:13" ht="30">
      <c r="A292" t="s">
        <v>1242</v>
      </c>
      <c r="B292" t="s">
        <v>1243</v>
      </c>
      <c r="C292">
        <v>1</v>
      </c>
      <c r="D292" t="s">
        <v>18</v>
      </c>
      <c r="E292">
        <v>280</v>
      </c>
      <c r="F292" t="s">
        <v>269</v>
      </c>
      <c r="G292">
        <v>45</v>
      </c>
      <c r="H292" s="1" t="s">
        <v>1244</v>
      </c>
      <c r="I292" t="s">
        <v>158</v>
      </c>
      <c r="J292" s="1" t="s">
        <v>1245</v>
      </c>
      <c r="L292" s="1" t="s">
        <v>1430</v>
      </c>
    </row>
    <row r="293" spans="1:13" ht="30" hidden="1">
      <c r="A293" t="s">
        <v>1170</v>
      </c>
      <c r="B293" t="s">
        <v>184</v>
      </c>
      <c r="C293">
        <v>10</v>
      </c>
      <c r="D293" t="s">
        <v>12</v>
      </c>
      <c r="E293">
        <v>281</v>
      </c>
      <c r="F293" t="s">
        <v>269</v>
      </c>
      <c r="G293">
        <v>28</v>
      </c>
      <c r="H293" s="1" t="s">
        <v>1171</v>
      </c>
      <c r="I293" t="s">
        <v>158</v>
      </c>
      <c r="J293" s="1" t="s">
        <v>1172</v>
      </c>
      <c r="M293"/>
    </row>
    <row r="294" spans="1:13">
      <c r="A294" t="s">
        <v>268</v>
      </c>
      <c r="B294" t="s">
        <v>224</v>
      </c>
      <c r="C294">
        <v>243</v>
      </c>
      <c r="D294" t="s">
        <v>18</v>
      </c>
      <c r="E294">
        <v>281</v>
      </c>
      <c r="F294" t="s">
        <v>269</v>
      </c>
      <c r="G294">
        <v>50</v>
      </c>
      <c r="H294" s="1" t="s">
        <v>270</v>
      </c>
      <c r="I294" t="s">
        <v>158</v>
      </c>
      <c r="J294" s="1" t="s">
        <v>271</v>
      </c>
      <c r="L294" s="22" t="s">
        <v>1424</v>
      </c>
    </row>
    <row r="295" spans="1:13" ht="45">
      <c r="A295" t="s">
        <v>194</v>
      </c>
      <c r="B295" t="s">
        <v>184</v>
      </c>
      <c r="C295">
        <v>12</v>
      </c>
      <c r="D295" t="s">
        <v>18</v>
      </c>
      <c r="E295">
        <v>282</v>
      </c>
      <c r="F295" t="s">
        <v>185</v>
      </c>
      <c r="G295">
        <v>31</v>
      </c>
      <c r="H295" s="1" t="s">
        <v>195</v>
      </c>
      <c r="I295" t="s">
        <v>158</v>
      </c>
      <c r="J295" s="1" t="s">
        <v>196</v>
      </c>
      <c r="L295" s="22" t="s">
        <v>1237</v>
      </c>
    </row>
    <row r="296" spans="1:13" ht="45" hidden="1">
      <c r="A296" t="s">
        <v>1169</v>
      </c>
      <c r="B296" t="s">
        <v>184</v>
      </c>
      <c r="C296">
        <v>11</v>
      </c>
      <c r="D296" t="s">
        <v>12</v>
      </c>
      <c r="E296">
        <v>282</v>
      </c>
      <c r="F296" t="s">
        <v>185</v>
      </c>
      <c r="G296">
        <v>31</v>
      </c>
      <c r="H296" s="1" t="s">
        <v>195</v>
      </c>
      <c r="I296" t="s">
        <v>158</v>
      </c>
      <c r="J296" s="1" t="s">
        <v>196</v>
      </c>
      <c r="M296"/>
    </row>
    <row r="297" spans="1:13" ht="45">
      <c r="A297" t="s">
        <v>467</v>
      </c>
      <c r="B297" t="s">
        <v>224</v>
      </c>
      <c r="C297">
        <v>175</v>
      </c>
      <c r="D297" t="s">
        <v>18</v>
      </c>
      <c r="E297">
        <v>285</v>
      </c>
      <c r="F297" t="s">
        <v>185</v>
      </c>
      <c r="G297">
        <v>29</v>
      </c>
      <c r="H297" s="1" t="s">
        <v>468</v>
      </c>
      <c r="I297" t="s">
        <v>158</v>
      </c>
      <c r="J297" s="1" t="s">
        <v>469</v>
      </c>
      <c r="L297" s="1" t="s">
        <v>1430</v>
      </c>
    </row>
    <row r="298" spans="1:13" hidden="1">
      <c r="A298" t="s">
        <v>191</v>
      </c>
      <c r="B298" t="s">
        <v>184</v>
      </c>
      <c r="C298">
        <v>13</v>
      </c>
      <c r="D298" t="s">
        <v>12</v>
      </c>
      <c r="E298">
        <v>285</v>
      </c>
      <c r="F298" t="s">
        <v>185</v>
      </c>
      <c r="G298">
        <v>30</v>
      </c>
      <c r="H298" s="1" t="s">
        <v>192</v>
      </c>
      <c r="I298" t="s">
        <v>158</v>
      </c>
      <c r="J298" s="1" t="s">
        <v>193</v>
      </c>
      <c r="M298"/>
    </row>
    <row r="299" spans="1:13" hidden="1">
      <c r="A299" t="s">
        <v>188</v>
      </c>
      <c r="B299" t="s">
        <v>184</v>
      </c>
      <c r="C299">
        <v>14</v>
      </c>
      <c r="D299" t="s">
        <v>12</v>
      </c>
      <c r="E299">
        <v>285</v>
      </c>
      <c r="F299" t="s">
        <v>185</v>
      </c>
      <c r="G299">
        <v>35</v>
      </c>
      <c r="H299" s="1" t="s">
        <v>189</v>
      </c>
      <c r="I299" t="s">
        <v>158</v>
      </c>
      <c r="J299" s="1" t="s">
        <v>190</v>
      </c>
      <c r="M299"/>
    </row>
    <row r="300" spans="1:13" ht="45" hidden="1">
      <c r="A300" t="s">
        <v>183</v>
      </c>
      <c r="B300" t="s">
        <v>184</v>
      </c>
      <c r="C300">
        <v>15</v>
      </c>
      <c r="D300" t="s">
        <v>12</v>
      </c>
      <c r="E300">
        <v>285</v>
      </c>
      <c r="F300" t="s">
        <v>185</v>
      </c>
      <c r="G300">
        <v>39</v>
      </c>
      <c r="H300" s="1" t="s">
        <v>186</v>
      </c>
      <c r="I300" t="s">
        <v>158</v>
      </c>
      <c r="J300" s="1" t="s">
        <v>187</v>
      </c>
      <c r="M300"/>
    </row>
    <row r="301" spans="1:13" ht="75">
      <c r="A301" t="s">
        <v>1196</v>
      </c>
      <c r="B301" t="s">
        <v>184</v>
      </c>
      <c r="C301">
        <v>1</v>
      </c>
      <c r="D301" t="s">
        <v>18</v>
      </c>
      <c r="E301">
        <v>286</v>
      </c>
      <c r="F301" t="s">
        <v>280</v>
      </c>
      <c r="G301">
        <v>25</v>
      </c>
      <c r="H301" s="1" t="s">
        <v>1197</v>
      </c>
      <c r="I301" t="s">
        <v>158</v>
      </c>
      <c r="J301" s="1" t="s">
        <v>1198</v>
      </c>
      <c r="L301" s="22" t="s">
        <v>1237</v>
      </c>
    </row>
    <row r="302" spans="1:13" hidden="1">
      <c r="A302" t="s">
        <v>748</v>
      </c>
      <c r="B302" t="s">
        <v>224</v>
      </c>
      <c r="C302">
        <v>74</v>
      </c>
      <c r="D302" t="s">
        <v>12</v>
      </c>
      <c r="E302">
        <v>286</v>
      </c>
      <c r="F302" t="s">
        <v>280</v>
      </c>
      <c r="G302">
        <v>42</v>
      </c>
      <c r="H302" s="1" t="s">
        <v>749</v>
      </c>
      <c r="I302" t="s">
        <v>158</v>
      </c>
      <c r="J302" s="1" t="s">
        <v>750</v>
      </c>
      <c r="M302"/>
    </row>
    <row r="303" spans="1:13">
      <c r="A303" t="s">
        <v>279</v>
      </c>
      <c r="B303" t="s">
        <v>224</v>
      </c>
      <c r="C303">
        <v>238</v>
      </c>
      <c r="D303" t="s">
        <v>18</v>
      </c>
      <c r="E303">
        <v>288</v>
      </c>
      <c r="F303" t="s">
        <v>280</v>
      </c>
      <c r="G303">
        <v>9</v>
      </c>
      <c r="H303" s="1" t="s">
        <v>270</v>
      </c>
      <c r="I303" t="s">
        <v>158</v>
      </c>
      <c r="J303" s="1" t="s">
        <v>271</v>
      </c>
      <c r="L303" s="22" t="s">
        <v>1424</v>
      </c>
    </row>
    <row r="304" spans="1:13" ht="60">
      <c r="A304" t="s">
        <v>1053</v>
      </c>
      <c r="B304" t="s">
        <v>955</v>
      </c>
      <c r="C304">
        <v>33</v>
      </c>
      <c r="D304" t="s">
        <v>18</v>
      </c>
      <c r="E304">
        <v>292</v>
      </c>
      <c r="F304" t="s">
        <v>1041</v>
      </c>
      <c r="G304">
        <v>32</v>
      </c>
      <c r="H304" s="1" t="s">
        <v>1054</v>
      </c>
      <c r="I304" t="s">
        <v>15</v>
      </c>
      <c r="J304" s="1" t="s">
        <v>1055</v>
      </c>
      <c r="L304" s="1" t="s">
        <v>1416</v>
      </c>
    </row>
    <row r="305" spans="1:13" ht="45" hidden="1">
      <c r="A305" t="s">
        <v>1062</v>
      </c>
      <c r="B305" t="s">
        <v>955</v>
      </c>
      <c r="C305">
        <v>30</v>
      </c>
      <c r="D305" t="s">
        <v>12</v>
      </c>
      <c r="E305">
        <v>292</v>
      </c>
      <c r="F305" t="s">
        <v>1041</v>
      </c>
      <c r="G305">
        <v>32</v>
      </c>
      <c r="H305" s="1" t="s">
        <v>1063</v>
      </c>
      <c r="I305" t="s">
        <v>158</v>
      </c>
      <c r="J305" s="1" t="s">
        <v>1064</v>
      </c>
      <c r="M305"/>
    </row>
    <row r="306" spans="1:13">
      <c r="A306" t="s">
        <v>1065</v>
      </c>
      <c r="B306" t="s">
        <v>955</v>
      </c>
      <c r="C306">
        <v>29</v>
      </c>
      <c r="D306" t="s">
        <v>18</v>
      </c>
      <c r="E306">
        <v>292</v>
      </c>
      <c r="F306" t="s">
        <v>1041</v>
      </c>
      <c r="G306">
        <v>32</v>
      </c>
      <c r="H306" s="1" t="s">
        <v>1066</v>
      </c>
      <c r="I306" t="s">
        <v>158</v>
      </c>
      <c r="J306" s="1" t="s">
        <v>1067</v>
      </c>
      <c r="L306" s="1" t="s">
        <v>1416</v>
      </c>
    </row>
    <row r="307" spans="1:13" ht="60">
      <c r="A307" t="s">
        <v>1050</v>
      </c>
      <c r="B307" t="s">
        <v>955</v>
      </c>
      <c r="C307">
        <v>34</v>
      </c>
      <c r="D307" t="s">
        <v>18</v>
      </c>
      <c r="E307">
        <v>292</v>
      </c>
      <c r="F307" t="s">
        <v>1041</v>
      </c>
      <c r="G307">
        <v>35</v>
      </c>
      <c r="H307" s="1" t="s">
        <v>1051</v>
      </c>
      <c r="I307" t="s">
        <v>15</v>
      </c>
      <c r="J307" s="1" t="s">
        <v>1052</v>
      </c>
      <c r="L307" s="1" t="s">
        <v>1416</v>
      </c>
    </row>
    <row r="308" spans="1:13" hidden="1">
      <c r="A308" t="s">
        <v>1056</v>
      </c>
      <c r="B308" t="s">
        <v>955</v>
      </c>
      <c r="C308">
        <v>32</v>
      </c>
      <c r="D308" t="s">
        <v>12</v>
      </c>
      <c r="E308">
        <v>292</v>
      </c>
      <c r="F308" t="s">
        <v>1041</v>
      </c>
      <c r="G308">
        <v>38</v>
      </c>
      <c r="H308" s="1" t="s">
        <v>1057</v>
      </c>
      <c r="I308" t="s">
        <v>158</v>
      </c>
      <c r="J308" s="1" t="s">
        <v>1058</v>
      </c>
      <c r="M308"/>
    </row>
    <row r="309" spans="1:13" ht="30" hidden="1">
      <c r="A309" t="s">
        <v>1292</v>
      </c>
      <c r="B309" t="s">
        <v>1293</v>
      </c>
      <c r="C309">
        <v>1</v>
      </c>
      <c r="D309" t="s">
        <v>12</v>
      </c>
      <c r="E309">
        <v>292</v>
      </c>
      <c r="F309" t="s">
        <v>1041</v>
      </c>
      <c r="G309">
        <v>38</v>
      </c>
      <c r="H309" s="1" t="s">
        <v>1294</v>
      </c>
      <c r="I309" t="s">
        <v>158</v>
      </c>
      <c r="J309" s="1" t="s">
        <v>1295</v>
      </c>
      <c r="K309" t="s">
        <v>1439</v>
      </c>
      <c r="M309"/>
    </row>
    <row r="310" spans="1:13" ht="45" hidden="1">
      <c r="A310" t="s">
        <v>1059</v>
      </c>
      <c r="B310" t="s">
        <v>955</v>
      </c>
      <c r="C310">
        <v>31</v>
      </c>
      <c r="D310" t="s">
        <v>12</v>
      </c>
      <c r="E310">
        <v>292</v>
      </c>
      <c r="F310" t="s">
        <v>1041</v>
      </c>
      <c r="G310">
        <v>40</v>
      </c>
      <c r="H310" s="1" t="s">
        <v>1060</v>
      </c>
      <c r="I310" t="s">
        <v>158</v>
      </c>
      <c r="J310" s="1" t="s">
        <v>1061</v>
      </c>
      <c r="M310"/>
    </row>
    <row r="311" spans="1:13" ht="30" hidden="1">
      <c r="A311" t="s">
        <v>1203</v>
      </c>
      <c r="B311" t="s">
        <v>1200</v>
      </c>
      <c r="C311">
        <v>18</v>
      </c>
      <c r="D311" t="s">
        <v>12</v>
      </c>
      <c r="E311">
        <v>293</v>
      </c>
      <c r="F311" t="s">
        <v>1041</v>
      </c>
      <c r="G311">
        <v>23</v>
      </c>
      <c r="H311" s="1" t="s">
        <v>1204</v>
      </c>
      <c r="I311" t="s">
        <v>158</v>
      </c>
      <c r="J311" s="1" t="s">
        <v>1205</v>
      </c>
      <c r="M311"/>
    </row>
    <row r="312" spans="1:13" ht="75">
      <c r="A312" t="s">
        <v>1354</v>
      </c>
      <c r="B312" t="s">
        <v>203</v>
      </c>
      <c r="C312">
        <v>8</v>
      </c>
      <c r="D312" t="s">
        <v>18</v>
      </c>
      <c r="E312">
        <v>295</v>
      </c>
      <c r="F312" t="s">
        <v>1041</v>
      </c>
      <c r="G312">
        <v>20</v>
      </c>
      <c r="H312" s="1" t="s">
        <v>1355</v>
      </c>
      <c r="I312" t="s">
        <v>15</v>
      </c>
      <c r="J312" s="1" t="s">
        <v>1356</v>
      </c>
      <c r="L312" s="1" t="s">
        <v>1418</v>
      </c>
    </row>
    <row r="313" spans="1:13" ht="75">
      <c r="A313" t="s">
        <v>92</v>
      </c>
      <c r="B313" t="s">
        <v>11</v>
      </c>
      <c r="C313">
        <v>19</v>
      </c>
      <c r="D313" t="s">
        <v>18</v>
      </c>
      <c r="E313">
        <v>295</v>
      </c>
      <c r="F313" t="s">
        <v>93</v>
      </c>
      <c r="G313">
        <v>42</v>
      </c>
      <c r="H313" s="1" t="s">
        <v>94</v>
      </c>
      <c r="I313" t="s">
        <v>15</v>
      </c>
      <c r="J313" s="1" t="s">
        <v>95</v>
      </c>
      <c r="L313" s="1" t="s">
        <v>1417</v>
      </c>
    </row>
    <row r="314" spans="1:13" ht="90">
      <c r="A314" t="s">
        <v>1048</v>
      </c>
      <c r="B314" t="s">
        <v>955</v>
      </c>
      <c r="C314">
        <v>35</v>
      </c>
      <c r="D314" t="s">
        <v>18</v>
      </c>
      <c r="E314">
        <v>296</v>
      </c>
      <c r="F314" t="s">
        <v>1045</v>
      </c>
      <c r="G314">
        <v>7</v>
      </c>
      <c r="H314" s="1" t="s">
        <v>1046</v>
      </c>
      <c r="I314" t="s">
        <v>15</v>
      </c>
      <c r="J314" s="1" t="s">
        <v>1049</v>
      </c>
      <c r="L314" s="1" t="s">
        <v>1416</v>
      </c>
    </row>
    <row r="315" spans="1:13" ht="75">
      <c r="A315" t="s">
        <v>1044</v>
      </c>
      <c r="B315" t="s">
        <v>955</v>
      </c>
      <c r="C315">
        <v>36</v>
      </c>
      <c r="D315" t="s">
        <v>18</v>
      </c>
      <c r="E315">
        <v>296</v>
      </c>
      <c r="F315" t="s">
        <v>1045</v>
      </c>
      <c r="G315">
        <v>23</v>
      </c>
      <c r="H315" s="1" t="s">
        <v>1046</v>
      </c>
      <c r="I315" t="s">
        <v>15</v>
      </c>
      <c r="J315" s="1" t="s">
        <v>1047</v>
      </c>
      <c r="L315" s="1" t="s">
        <v>1416</v>
      </c>
    </row>
    <row r="316" spans="1:13" ht="45">
      <c r="A316" t="s">
        <v>96</v>
      </c>
      <c r="B316" t="s">
        <v>11</v>
      </c>
      <c r="C316">
        <v>18</v>
      </c>
      <c r="D316" t="s">
        <v>18</v>
      </c>
      <c r="E316">
        <v>298</v>
      </c>
      <c r="F316" t="s">
        <v>93</v>
      </c>
      <c r="G316">
        <v>18</v>
      </c>
      <c r="H316" s="1" t="s">
        <v>97</v>
      </c>
      <c r="I316" t="s">
        <v>15</v>
      </c>
      <c r="J316" s="1" t="s">
        <v>98</v>
      </c>
      <c r="L316" s="1" t="s">
        <v>1418</v>
      </c>
    </row>
    <row r="317" spans="1:13" ht="105">
      <c r="A317" t="s">
        <v>70</v>
      </c>
      <c r="B317" t="s">
        <v>11</v>
      </c>
      <c r="C317">
        <v>25</v>
      </c>
      <c r="D317" t="s">
        <v>18</v>
      </c>
      <c r="E317">
        <v>298</v>
      </c>
      <c r="F317" t="s">
        <v>71</v>
      </c>
      <c r="G317">
        <v>29</v>
      </c>
      <c r="H317" s="1" t="s">
        <v>72</v>
      </c>
      <c r="I317" t="s">
        <v>15</v>
      </c>
      <c r="J317" s="1" t="s">
        <v>73</v>
      </c>
      <c r="L317" s="22" t="s">
        <v>1237</v>
      </c>
    </row>
    <row r="318" spans="1:13" ht="75">
      <c r="A318" t="s">
        <v>1040</v>
      </c>
      <c r="B318" t="s">
        <v>955</v>
      </c>
      <c r="C318">
        <v>37</v>
      </c>
      <c r="D318" t="s">
        <v>18</v>
      </c>
      <c r="E318">
        <v>298</v>
      </c>
      <c r="F318" t="s">
        <v>1041</v>
      </c>
      <c r="G318">
        <v>47</v>
      </c>
      <c r="H318" s="1" t="s">
        <v>1042</v>
      </c>
      <c r="I318" t="s">
        <v>15</v>
      </c>
      <c r="J318" s="1" t="s">
        <v>1043</v>
      </c>
      <c r="L318" s="1" t="s">
        <v>1416</v>
      </c>
    </row>
    <row r="319" spans="1:13" ht="135">
      <c r="A319" t="s">
        <v>1329</v>
      </c>
      <c r="B319" t="s">
        <v>203</v>
      </c>
      <c r="C319">
        <v>16</v>
      </c>
      <c r="D319" t="s">
        <v>18</v>
      </c>
      <c r="E319">
        <v>299</v>
      </c>
      <c r="F319" t="s">
        <v>139</v>
      </c>
      <c r="G319">
        <v>6</v>
      </c>
      <c r="H319" s="1" t="s">
        <v>1330</v>
      </c>
      <c r="I319" t="s">
        <v>15</v>
      </c>
      <c r="J319" s="1" t="s">
        <v>1331</v>
      </c>
      <c r="L319" s="1" t="s">
        <v>1417</v>
      </c>
    </row>
    <row r="320" spans="1:13" ht="90">
      <c r="A320" t="s">
        <v>763</v>
      </c>
      <c r="B320" t="s">
        <v>224</v>
      </c>
      <c r="C320">
        <v>68</v>
      </c>
      <c r="D320" s="21" t="s">
        <v>18</v>
      </c>
      <c r="E320">
        <v>299</v>
      </c>
      <c r="F320" t="s">
        <v>139</v>
      </c>
      <c r="G320">
        <v>12</v>
      </c>
      <c r="H320" s="1" t="s">
        <v>764</v>
      </c>
      <c r="I320" t="s">
        <v>158</v>
      </c>
      <c r="J320" s="1" t="s">
        <v>765</v>
      </c>
      <c r="L320" s="1" t="s">
        <v>1417</v>
      </c>
    </row>
    <row r="321" spans="1:13" ht="30">
      <c r="A321" t="s">
        <v>138</v>
      </c>
      <c r="B321" t="s">
        <v>11</v>
      </c>
      <c r="C321">
        <v>6</v>
      </c>
      <c r="D321" t="s">
        <v>18</v>
      </c>
      <c r="E321">
        <v>299</v>
      </c>
      <c r="F321" t="s">
        <v>139</v>
      </c>
      <c r="G321">
        <v>21</v>
      </c>
      <c r="H321" s="1" t="s">
        <v>140</v>
      </c>
      <c r="I321" t="s">
        <v>15</v>
      </c>
      <c r="J321" s="1" t="s">
        <v>134</v>
      </c>
      <c r="L321" s="1" t="s">
        <v>1417</v>
      </c>
    </row>
    <row r="322" spans="1:13" ht="105">
      <c r="A322" t="s">
        <v>1319</v>
      </c>
      <c r="B322" t="s">
        <v>203</v>
      </c>
      <c r="C322">
        <v>18</v>
      </c>
      <c r="D322" t="s">
        <v>18</v>
      </c>
      <c r="E322">
        <v>299</v>
      </c>
      <c r="F322" t="s">
        <v>71</v>
      </c>
      <c r="G322">
        <v>24</v>
      </c>
      <c r="H322" s="1" t="s">
        <v>1320</v>
      </c>
      <c r="I322" t="s">
        <v>15</v>
      </c>
      <c r="J322" s="1" t="s">
        <v>1321</v>
      </c>
      <c r="L322" s="1" t="s">
        <v>1417</v>
      </c>
    </row>
    <row r="323" spans="1:13" ht="135">
      <c r="A323" t="s">
        <v>28</v>
      </c>
      <c r="B323" t="s">
        <v>11</v>
      </c>
      <c r="C323">
        <v>36</v>
      </c>
      <c r="D323" t="s">
        <v>18</v>
      </c>
      <c r="E323">
        <v>304</v>
      </c>
      <c r="F323" t="s">
        <v>29</v>
      </c>
      <c r="G323">
        <v>1</v>
      </c>
      <c r="H323" s="1" t="s">
        <v>30</v>
      </c>
      <c r="I323" t="s">
        <v>15</v>
      </c>
      <c r="J323" s="1" t="s">
        <v>31</v>
      </c>
      <c r="L323" s="22" t="s">
        <v>1426</v>
      </c>
    </row>
    <row r="324" spans="1:13" ht="30" hidden="1">
      <c r="A324" t="s">
        <v>21</v>
      </c>
      <c r="B324" t="s">
        <v>11</v>
      </c>
      <c r="C324">
        <v>38</v>
      </c>
      <c r="D324" t="s">
        <v>12</v>
      </c>
      <c r="E324">
        <v>305</v>
      </c>
      <c r="F324" t="s">
        <v>13</v>
      </c>
      <c r="G324">
        <v>54</v>
      </c>
      <c r="H324" s="1" t="s">
        <v>22</v>
      </c>
      <c r="I324" t="s">
        <v>15</v>
      </c>
      <c r="J324" s="1" t="s">
        <v>23</v>
      </c>
      <c r="M324"/>
    </row>
    <row r="325" spans="1:13" ht="60">
      <c r="A325" t="s">
        <v>17</v>
      </c>
      <c r="B325" t="s">
        <v>11</v>
      </c>
      <c r="C325">
        <v>39</v>
      </c>
      <c r="D325" t="s">
        <v>18</v>
      </c>
      <c r="E325">
        <v>306</v>
      </c>
      <c r="F325" t="s">
        <v>13</v>
      </c>
      <c r="G325">
        <v>10</v>
      </c>
      <c r="H325" s="1" t="s">
        <v>19</v>
      </c>
      <c r="I325" t="s">
        <v>15</v>
      </c>
      <c r="J325" s="1" t="s">
        <v>20</v>
      </c>
      <c r="L325" s="22" t="s">
        <v>1237</v>
      </c>
    </row>
    <row r="326" spans="1:13" ht="30" hidden="1">
      <c r="A326" t="s">
        <v>10</v>
      </c>
      <c r="B326" t="s">
        <v>11</v>
      </c>
      <c r="C326">
        <v>40</v>
      </c>
      <c r="D326" t="s">
        <v>12</v>
      </c>
      <c r="E326">
        <v>306</v>
      </c>
      <c r="F326" t="s">
        <v>13</v>
      </c>
      <c r="G326">
        <v>41</v>
      </c>
      <c r="H326" s="1" t="s">
        <v>14</v>
      </c>
      <c r="I326" t="s">
        <v>15</v>
      </c>
      <c r="J326" s="1" t="s">
        <v>16</v>
      </c>
      <c r="M326"/>
    </row>
    <row r="327" spans="1:13" ht="45">
      <c r="A327" t="s">
        <v>110</v>
      </c>
      <c r="B327" t="s">
        <v>11</v>
      </c>
      <c r="C327">
        <v>14</v>
      </c>
      <c r="D327" t="s">
        <v>18</v>
      </c>
      <c r="E327">
        <v>307</v>
      </c>
      <c r="F327" t="s">
        <v>111</v>
      </c>
      <c r="G327">
        <v>41</v>
      </c>
      <c r="H327" s="1" t="s">
        <v>112</v>
      </c>
      <c r="I327" t="s">
        <v>15</v>
      </c>
      <c r="J327" s="1" t="s">
        <v>113</v>
      </c>
      <c r="L327" s="22" t="s">
        <v>1237</v>
      </c>
    </row>
    <row r="328" spans="1:13" ht="150" hidden="1">
      <c r="A328" t="s">
        <v>908</v>
      </c>
      <c r="B328" t="s">
        <v>224</v>
      </c>
      <c r="C328">
        <v>19</v>
      </c>
      <c r="D328" t="s">
        <v>12</v>
      </c>
      <c r="E328">
        <v>308</v>
      </c>
      <c r="F328">
        <v>9.1999999999999993</v>
      </c>
      <c r="G328">
        <v>24</v>
      </c>
      <c r="H328" s="1" t="s">
        <v>909</v>
      </c>
      <c r="I328" t="s">
        <v>158</v>
      </c>
      <c r="J328" s="1" t="s">
        <v>910</v>
      </c>
      <c r="M328"/>
    </row>
    <row r="329" spans="1:13" ht="75" hidden="1">
      <c r="A329" t="s">
        <v>905</v>
      </c>
      <c r="B329" t="s">
        <v>224</v>
      </c>
      <c r="C329">
        <v>20</v>
      </c>
      <c r="D329" t="s">
        <v>12</v>
      </c>
      <c r="E329">
        <v>308</v>
      </c>
      <c r="F329">
        <v>9.1999999999999993</v>
      </c>
      <c r="G329">
        <v>26</v>
      </c>
      <c r="H329" s="1" t="s">
        <v>906</v>
      </c>
      <c r="I329" t="s">
        <v>158</v>
      </c>
      <c r="J329" s="1" t="s">
        <v>907</v>
      </c>
      <c r="M329"/>
    </row>
    <row r="330" spans="1:13" ht="45" hidden="1">
      <c r="A330" t="s">
        <v>1284</v>
      </c>
      <c r="B330" t="s">
        <v>1200</v>
      </c>
      <c r="C330">
        <v>1</v>
      </c>
      <c r="D330" t="s">
        <v>12</v>
      </c>
      <c r="E330">
        <v>308</v>
      </c>
      <c r="G330">
        <v>47</v>
      </c>
      <c r="H330" s="1" t="s">
        <v>1285</v>
      </c>
      <c r="I330" t="s">
        <v>158</v>
      </c>
      <c r="J330" s="1" t="s">
        <v>1286</v>
      </c>
      <c r="M330"/>
    </row>
    <row r="331" spans="1:13" ht="45" hidden="1">
      <c r="A331" t="s">
        <v>719</v>
      </c>
      <c r="B331" t="s">
        <v>224</v>
      </c>
      <c r="C331">
        <v>86</v>
      </c>
      <c r="D331" t="s">
        <v>12</v>
      </c>
      <c r="E331">
        <v>308</v>
      </c>
      <c r="F331" t="s">
        <v>720</v>
      </c>
      <c r="G331">
        <v>53</v>
      </c>
      <c r="H331" s="1" t="s">
        <v>721</v>
      </c>
      <c r="I331" t="s">
        <v>158</v>
      </c>
      <c r="J331" s="1" t="s">
        <v>722</v>
      </c>
      <c r="M331"/>
    </row>
    <row r="332" spans="1:13" ht="60" hidden="1">
      <c r="A332" t="s">
        <v>746</v>
      </c>
      <c r="B332" t="s">
        <v>224</v>
      </c>
      <c r="C332">
        <v>76</v>
      </c>
      <c r="D332" t="s">
        <v>12</v>
      </c>
      <c r="E332">
        <v>309</v>
      </c>
      <c r="F332" t="s">
        <v>720</v>
      </c>
      <c r="G332">
        <v>5</v>
      </c>
      <c r="H332" s="1" t="s">
        <v>735</v>
      </c>
      <c r="I332" t="s">
        <v>158</v>
      </c>
      <c r="J332" s="1" t="s">
        <v>736</v>
      </c>
      <c r="M332"/>
    </row>
    <row r="333" spans="1:13" ht="60" hidden="1">
      <c r="A333" t="s">
        <v>745</v>
      </c>
      <c r="B333" t="s">
        <v>224</v>
      </c>
      <c r="C333">
        <v>77</v>
      </c>
      <c r="D333" t="s">
        <v>12</v>
      </c>
      <c r="E333">
        <v>309</v>
      </c>
      <c r="F333" t="s">
        <v>720</v>
      </c>
      <c r="G333">
        <v>8</v>
      </c>
      <c r="H333" s="1" t="s">
        <v>735</v>
      </c>
      <c r="I333" t="s">
        <v>158</v>
      </c>
      <c r="J333" s="1" t="s">
        <v>741</v>
      </c>
      <c r="M333"/>
    </row>
    <row r="334" spans="1:13" ht="30" hidden="1">
      <c r="A334" t="s">
        <v>747</v>
      </c>
      <c r="B334" t="s">
        <v>224</v>
      </c>
      <c r="C334">
        <v>75</v>
      </c>
      <c r="D334" t="s">
        <v>12</v>
      </c>
      <c r="E334">
        <v>309</v>
      </c>
      <c r="F334" t="s">
        <v>720</v>
      </c>
      <c r="G334">
        <v>9</v>
      </c>
      <c r="H334" s="1" t="s">
        <v>738</v>
      </c>
      <c r="I334" t="s">
        <v>158</v>
      </c>
      <c r="J334" s="1" t="s">
        <v>739</v>
      </c>
      <c r="M334"/>
    </row>
    <row r="335" spans="1:13" ht="90" hidden="1">
      <c r="A335" t="s">
        <v>742</v>
      </c>
      <c r="B335" t="s">
        <v>224</v>
      </c>
      <c r="C335">
        <v>78</v>
      </c>
      <c r="D335" t="s">
        <v>12</v>
      </c>
      <c r="E335">
        <v>309</v>
      </c>
      <c r="F335" t="s">
        <v>720</v>
      </c>
      <c r="G335">
        <v>24</v>
      </c>
      <c r="H335" s="1" t="s">
        <v>743</v>
      </c>
      <c r="I335" t="s">
        <v>158</v>
      </c>
      <c r="J335" s="1" t="s">
        <v>744</v>
      </c>
      <c r="M335"/>
    </row>
    <row r="336" spans="1:13" ht="60" hidden="1">
      <c r="A336" t="s">
        <v>740</v>
      </c>
      <c r="B336" t="s">
        <v>224</v>
      </c>
      <c r="C336">
        <v>79</v>
      </c>
      <c r="D336" t="s">
        <v>12</v>
      </c>
      <c r="E336">
        <v>309</v>
      </c>
      <c r="F336" t="s">
        <v>720</v>
      </c>
      <c r="G336">
        <v>51</v>
      </c>
      <c r="H336" s="1" t="s">
        <v>735</v>
      </c>
      <c r="I336" t="s">
        <v>158</v>
      </c>
      <c r="J336" s="1" t="s">
        <v>741</v>
      </c>
      <c r="M336"/>
    </row>
    <row r="337" spans="1:13" ht="30" hidden="1">
      <c r="A337" t="s">
        <v>737</v>
      </c>
      <c r="B337" t="s">
        <v>224</v>
      </c>
      <c r="C337">
        <v>80</v>
      </c>
      <c r="D337" t="s">
        <v>12</v>
      </c>
      <c r="E337">
        <v>309</v>
      </c>
      <c r="F337" t="s">
        <v>720</v>
      </c>
      <c r="G337">
        <v>52</v>
      </c>
      <c r="H337" s="1" t="s">
        <v>738</v>
      </c>
      <c r="I337" t="s">
        <v>158</v>
      </c>
      <c r="J337" s="1" t="s">
        <v>739</v>
      </c>
      <c r="M337"/>
    </row>
    <row r="338" spans="1:13" ht="60" hidden="1">
      <c r="A338" t="s">
        <v>734</v>
      </c>
      <c r="B338" t="s">
        <v>224</v>
      </c>
      <c r="C338">
        <v>81</v>
      </c>
      <c r="D338" t="s">
        <v>12</v>
      </c>
      <c r="E338">
        <v>309</v>
      </c>
      <c r="F338" t="s">
        <v>720</v>
      </c>
      <c r="G338">
        <v>53</v>
      </c>
      <c r="H338" s="1" t="s">
        <v>735</v>
      </c>
      <c r="I338" t="s">
        <v>158</v>
      </c>
      <c r="J338" s="1" t="s">
        <v>736</v>
      </c>
      <c r="M338"/>
    </row>
    <row r="339" spans="1:13" ht="150">
      <c r="A339" t="s">
        <v>439</v>
      </c>
      <c r="B339" t="s">
        <v>224</v>
      </c>
      <c r="C339">
        <v>185</v>
      </c>
      <c r="D339" t="s">
        <v>18</v>
      </c>
      <c r="E339">
        <v>310</v>
      </c>
      <c r="F339" t="s">
        <v>440</v>
      </c>
      <c r="G339">
        <v>14</v>
      </c>
      <c r="H339" s="1" t="s">
        <v>1385</v>
      </c>
      <c r="I339" t="s">
        <v>15</v>
      </c>
      <c r="J339" s="1" t="s">
        <v>441</v>
      </c>
      <c r="L339" s="22" t="s">
        <v>1424</v>
      </c>
    </row>
    <row r="340" spans="1:13" ht="45" hidden="1">
      <c r="A340" t="s">
        <v>733</v>
      </c>
      <c r="B340" t="s">
        <v>224</v>
      </c>
      <c r="C340">
        <v>82</v>
      </c>
      <c r="D340" t="s">
        <v>12</v>
      </c>
      <c r="E340">
        <v>310</v>
      </c>
      <c r="F340" t="s">
        <v>440</v>
      </c>
      <c r="G340">
        <v>15</v>
      </c>
      <c r="H340" s="1" t="s">
        <v>704</v>
      </c>
      <c r="I340" t="s">
        <v>158</v>
      </c>
      <c r="J340" s="1" t="s">
        <v>705</v>
      </c>
      <c r="M340"/>
    </row>
    <row r="341" spans="1:13" ht="60" hidden="1">
      <c r="A341" t="s">
        <v>730</v>
      </c>
      <c r="B341" t="s">
        <v>224</v>
      </c>
      <c r="C341">
        <v>83</v>
      </c>
      <c r="D341" t="s">
        <v>12</v>
      </c>
      <c r="E341">
        <v>310</v>
      </c>
      <c r="F341" t="s">
        <v>440</v>
      </c>
      <c r="G341">
        <v>26</v>
      </c>
      <c r="H341" s="1" t="s">
        <v>731</v>
      </c>
      <c r="I341" t="s">
        <v>158</v>
      </c>
      <c r="J341" s="1" t="s">
        <v>732</v>
      </c>
      <c r="M341"/>
    </row>
    <row r="342" spans="1:13" ht="45" hidden="1">
      <c r="A342" t="s">
        <v>723</v>
      </c>
      <c r="B342" t="s">
        <v>224</v>
      </c>
      <c r="C342">
        <v>85</v>
      </c>
      <c r="D342" t="s">
        <v>12</v>
      </c>
      <c r="E342">
        <v>311</v>
      </c>
      <c r="F342" t="s">
        <v>436</v>
      </c>
      <c r="G342">
        <v>39</v>
      </c>
      <c r="H342" s="1" t="s">
        <v>724</v>
      </c>
      <c r="I342" t="s">
        <v>158</v>
      </c>
      <c r="J342" s="1" t="s">
        <v>725</v>
      </c>
      <c r="M342"/>
    </row>
    <row r="343" spans="1:13" ht="75" hidden="1">
      <c r="A343" t="s">
        <v>937</v>
      </c>
      <c r="B343" t="s">
        <v>224</v>
      </c>
      <c r="C343">
        <v>8</v>
      </c>
      <c r="D343" t="s">
        <v>12</v>
      </c>
      <c r="E343">
        <v>311</v>
      </c>
      <c r="F343" t="s">
        <v>436</v>
      </c>
      <c r="G343">
        <v>44</v>
      </c>
      <c r="H343" s="1" t="s">
        <v>938</v>
      </c>
      <c r="I343" t="s">
        <v>158</v>
      </c>
      <c r="J343" s="1" t="s">
        <v>939</v>
      </c>
      <c r="M343"/>
    </row>
    <row r="344" spans="1:13" ht="45" hidden="1">
      <c r="A344" t="s">
        <v>1270</v>
      </c>
      <c r="B344" t="s">
        <v>1200</v>
      </c>
      <c r="C344">
        <v>6</v>
      </c>
      <c r="D344" t="s">
        <v>12</v>
      </c>
      <c r="E344">
        <v>312</v>
      </c>
      <c r="F344" t="s">
        <v>707</v>
      </c>
      <c r="G344">
        <v>4</v>
      </c>
      <c r="H344" s="1" t="s">
        <v>1271</v>
      </c>
      <c r="I344" t="s">
        <v>158</v>
      </c>
      <c r="J344" s="1" t="s">
        <v>1272</v>
      </c>
      <c r="M344"/>
    </row>
    <row r="345" spans="1:13" ht="60">
      <c r="A345" t="s">
        <v>716</v>
      </c>
      <c r="B345" t="s">
        <v>224</v>
      </c>
      <c r="C345">
        <v>87</v>
      </c>
      <c r="D345" s="21" t="s">
        <v>18</v>
      </c>
      <c r="E345">
        <v>312</v>
      </c>
      <c r="F345" t="s">
        <v>436</v>
      </c>
      <c r="G345">
        <v>5</v>
      </c>
      <c r="H345" s="1" t="s">
        <v>717</v>
      </c>
      <c r="I345" t="s">
        <v>158</v>
      </c>
      <c r="J345" s="1" t="s">
        <v>718</v>
      </c>
      <c r="L345" s="22" t="s">
        <v>1424</v>
      </c>
    </row>
    <row r="346" spans="1:13" ht="60" hidden="1">
      <c r="A346" t="s">
        <v>710</v>
      </c>
      <c r="B346" t="s">
        <v>224</v>
      </c>
      <c r="C346">
        <v>89</v>
      </c>
      <c r="D346" t="s">
        <v>12</v>
      </c>
      <c r="E346">
        <v>312</v>
      </c>
      <c r="F346" t="s">
        <v>707</v>
      </c>
      <c r="G346">
        <v>9</v>
      </c>
      <c r="H346" s="1" t="s">
        <v>711</v>
      </c>
      <c r="I346" t="s">
        <v>158</v>
      </c>
      <c r="J346" s="1" t="s">
        <v>712</v>
      </c>
      <c r="M346"/>
    </row>
    <row r="347" spans="1:13" ht="60" hidden="1">
      <c r="A347" t="s">
        <v>940</v>
      </c>
      <c r="B347" t="s">
        <v>224</v>
      </c>
      <c r="C347">
        <v>7</v>
      </c>
      <c r="D347" t="s">
        <v>12</v>
      </c>
      <c r="E347">
        <v>312</v>
      </c>
      <c r="F347" t="s">
        <v>436</v>
      </c>
      <c r="G347">
        <v>10</v>
      </c>
      <c r="H347" s="1" t="s">
        <v>938</v>
      </c>
      <c r="I347" t="s">
        <v>158</v>
      </c>
      <c r="J347" s="1" t="s">
        <v>941</v>
      </c>
      <c r="M347"/>
    </row>
    <row r="348" spans="1:13" ht="30" hidden="1">
      <c r="A348" t="s">
        <v>706</v>
      </c>
      <c r="B348" t="s">
        <v>224</v>
      </c>
      <c r="C348">
        <v>90</v>
      </c>
      <c r="D348" t="s">
        <v>12</v>
      </c>
      <c r="E348">
        <v>312</v>
      </c>
      <c r="F348" t="s">
        <v>707</v>
      </c>
      <c r="G348">
        <v>17</v>
      </c>
      <c r="H348" s="1" t="s">
        <v>708</v>
      </c>
      <c r="I348" t="s">
        <v>158</v>
      </c>
      <c r="J348" s="1" t="s">
        <v>709</v>
      </c>
      <c r="M348"/>
    </row>
    <row r="349" spans="1:13" ht="30">
      <c r="A349" t="s">
        <v>713</v>
      </c>
      <c r="B349" t="s">
        <v>224</v>
      </c>
      <c r="C349">
        <v>88</v>
      </c>
      <c r="D349" s="21" t="s">
        <v>18</v>
      </c>
      <c r="E349">
        <v>312</v>
      </c>
      <c r="F349" t="s">
        <v>436</v>
      </c>
      <c r="G349">
        <v>20</v>
      </c>
      <c r="H349" s="1" t="s">
        <v>714</v>
      </c>
      <c r="I349" t="s">
        <v>158</v>
      </c>
      <c r="J349" s="1" t="s">
        <v>715</v>
      </c>
      <c r="L349" s="22" t="s">
        <v>1424</v>
      </c>
    </row>
    <row r="350" spans="1:13" ht="45">
      <c r="A350" t="s">
        <v>435</v>
      </c>
      <c r="B350" t="s">
        <v>224</v>
      </c>
      <c r="C350">
        <v>186</v>
      </c>
      <c r="D350" t="s">
        <v>18</v>
      </c>
      <c r="E350">
        <v>312</v>
      </c>
      <c r="F350" t="s">
        <v>436</v>
      </c>
      <c r="G350">
        <v>28</v>
      </c>
      <c r="H350" s="1" t="s">
        <v>437</v>
      </c>
      <c r="I350" t="s">
        <v>15</v>
      </c>
      <c r="J350" s="1" t="s">
        <v>438</v>
      </c>
      <c r="L350" s="22" t="s">
        <v>1424</v>
      </c>
    </row>
    <row r="351" spans="1:13" ht="60" hidden="1">
      <c r="A351" t="s">
        <v>1267</v>
      </c>
      <c r="B351" t="s">
        <v>1200</v>
      </c>
      <c r="C351">
        <v>7</v>
      </c>
      <c r="D351" t="s">
        <v>12</v>
      </c>
      <c r="E351">
        <v>312</v>
      </c>
      <c r="F351" t="s">
        <v>707</v>
      </c>
      <c r="G351">
        <v>48</v>
      </c>
      <c r="H351" s="1" t="s">
        <v>1268</v>
      </c>
      <c r="I351" t="s">
        <v>158</v>
      </c>
      <c r="J351" s="1" t="s">
        <v>1269</v>
      </c>
      <c r="M351"/>
    </row>
    <row r="352" spans="1:13" ht="45" hidden="1">
      <c r="A352" t="s">
        <v>703</v>
      </c>
      <c r="B352" t="s">
        <v>224</v>
      </c>
      <c r="C352">
        <v>91</v>
      </c>
      <c r="D352" t="s">
        <v>12</v>
      </c>
      <c r="E352">
        <v>313</v>
      </c>
      <c r="F352" t="s">
        <v>700</v>
      </c>
      <c r="G352">
        <v>40</v>
      </c>
      <c r="H352" s="1" t="s">
        <v>704</v>
      </c>
      <c r="I352" t="s">
        <v>158</v>
      </c>
      <c r="J352" s="1" t="s">
        <v>705</v>
      </c>
      <c r="M352"/>
    </row>
    <row r="353" spans="1:13" ht="60" hidden="1">
      <c r="A353" t="s">
        <v>699</v>
      </c>
      <c r="B353" t="s">
        <v>224</v>
      </c>
      <c r="C353">
        <v>92</v>
      </c>
      <c r="D353" t="s">
        <v>12</v>
      </c>
      <c r="E353">
        <v>313</v>
      </c>
      <c r="F353" t="s">
        <v>700</v>
      </c>
      <c r="G353">
        <v>49</v>
      </c>
      <c r="H353" s="1" t="s">
        <v>701</v>
      </c>
      <c r="I353" t="s">
        <v>158</v>
      </c>
      <c r="J353" s="1" t="s">
        <v>702</v>
      </c>
      <c r="M353"/>
    </row>
    <row r="354" spans="1:13" ht="90" hidden="1">
      <c r="A354" t="s">
        <v>916</v>
      </c>
      <c r="B354" t="s">
        <v>224</v>
      </c>
      <c r="C354">
        <v>16</v>
      </c>
      <c r="D354" t="s">
        <v>12</v>
      </c>
      <c r="E354">
        <v>314</v>
      </c>
      <c r="F354" t="s">
        <v>696</v>
      </c>
      <c r="G354">
        <v>41</v>
      </c>
      <c r="H354" s="1" t="s">
        <v>912</v>
      </c>
      <c r="I354" t="s">
        <v>158</v>
      </c>
      <c r="J354" s="1" t="s">
        <v>917</v>
      </c>
      <c r="M354"/>
    </row>
    <row r="355" spans="1:13" ht="90" hidden="1">
      <c r="A355" t="s">
        <v>921</v>
      </c>
      <c r="B355" t="s">
        <v>224</v>
      </c>
      <c r="C355">
        <v>14</v>
      </c>
      <c r="D355" t="s">
        <v>12</v>
      </c>
      <c r="E355">
        <v>314</v>
      </c>
      <c r="F355" t="s">
        <v>696</v>
      </c>
      <c r="G355">
        <v>42</v>
      </c>
      <c r="H355" s="1" t="s">
        <v>922</v>
      </c>
      <c r="I355" t="s">
        <v>158</v>
      </c>
      <c r="J355" s="1" t="s">
        <v>923</v>
      </c>
      <c r="M355"/>
    </row>
    <row r="356" spans="1:13" ht="30" hidden="1">
      <c r="A356" t="s">
        <v>695</v>
      </c>
      <c r="B356" t="s">
        <v>224</v>
      </c>
      <c r="C356">
        <v>93</v>
      </c>
      <c r="D356" t="s">
        <v>12</v>
      </c>
      <c r="E356">
        <v>314</v>
      </c>
      <c r="F356" t="s">
        <v>696</v>
      </c>
      <c r="G356">
        <v>43</v>
      </c>
      <c r="H356" s="1" t="s">
        <v>697</v>
      </c>
      <c r="I356" t="s">
        <v>158</v>
      </c>
      <c r="J356" s="1" t="s">
        <v>698</v>
      </c>
      <c r="M356"/>
    </row>
    <row r="357" spans="1:13" hidden="1">
      <c r="A357" t="s">
        <v>1190</v>
      </c>
      <c r="B357" t="s">
        <v>184</v>
      </c>
      <c r="C357">
        <v>3</v>
      </c>
      <c r="D357" t="s">
        <v>12</v>
      </c>
      <c r="E357">
        <v>314</v>
      </c>
      <c r="F357" t="s">
        <v>696</v>
      </c>
      <c r="G357">
        <v>43</v>
      </c>
      <c r="H357" s="1" t="s">
        <v>1191</v>
      </c>
      <c r="I357" t="s">
        <v>158</v>
      </c>
      <c r="J357" s="1" t="s">
        <v>1192</v>
      </c>
      <c r="M357"/>
    </row>
    <row r="358" spans="1:13" ht="90" hidden="1">
      <c r="A358" t="s">
        <v>914</v>
      </c>
      <c r="B358" t="s">
        <v>224</v>
      </c>
      <c r="C358">
        <v>17</v>
      </c>
      <c r="D358" t="s">
        <v>12</v>
      </c>
      <c r="E358">
        <v>314</v>
      </c>
      <c r="F358" t="s">
        <v>696</v>
      </c>
      <c r="G358">
        <v>46</v>
      </c>
      <c r="H358" s="1" t="s">
        <v>912</v>
      </c>
      <c r="I358" t="s">
        <v>158</v>
      </c>
      <c r="J358" s="1" t="s">
        <v>915</v>
      </c>
      <c r="M358"/>
    </row>
    <row r="359" spans="1:13" ht="90" hidden="1">
      <c r="A359" t="s">
        <v>911</v>
      </c>
      <c r="B359" t="s">
        <v>224</v>
      </c>
      <c r="C359">
        <v>18</v>
      </c>
      <c r="D359" t="s">
        <v>12</v>
      </c>
      <c r="E359">
        <v>314</v>
      </c>
      <c r="F359" t="s">
        <v>696</v>
      </c>
      <c r="G359">
        <v>47</v>
      </c>
      <c r="H359" s="1" t="s">
        <v>912</v>
      </c>
      <c r="I359" t="s">
        <v>158</v>
      </c>
      <c r="J359" s="1" t="s">
        <v>913</v>
      </c>
      <c r="M359"/>
    </row>
    <row r="360" spans="1:13" ht="90" hidden="1">
      <c r="A360" t="s">
        <v>918</v>
      </c>
      <c r="B360" t="s">
        <v>224</v>
      </c>
      <c r="C360">
        <v>15</v>
      </c>
      <c r="D360" t="s">
        <v>12</v>
      </c>
      <c r="E360">
        <v>314</v>
      </c>
      <c r="F360" t="s">
        <v>696</v>
      </c>
      <c r="G360">
        <v>51</v>
      </c>
      <c r="H360" s="1" t="s">
        <v>919</v>
      </c>
      <c r="I360" t="s">
        <v>158</v>
      </c>
      <c r="J360" s="1" t="s">
        <v>920</v>
      </c>
      <c r="M360"/>
    </row>
    <row r="361" spans="1:13" ht="90" hidden="1">
      <c r="A361" t="s">
        <v>1263</v>
      </c>
      <c r="B361" t="s">
        <v>1200</v>
      </c>
      <c r="C361">
        <v>8</v>
      </c>
      <c r="D361" t="s">
        <v>12</v>
      </c>
      <c r="E361">
        <v>315</v>
      </c>
      <c r="F361" t="s">
        <v>1264</v>
      </c>
      <c r="G361">
        <v>1</v>
      </c>
      <c r="H361" s="1" t="s">
        <v>1265</v>
      </c>
      <c r="I361" t="s">
        <v>158</v>
      </c>
      <c r="J361" s="1" t="s">
        <v>1266</v>
      </c>
      <c r="M361"/>
    </row>
    <row r="362" spans="1:13" ht="90" hidden="1">
      <c r="A362" t="s">
        <v>931</v>
      </c>
      <c r="B362" t="s">
        <v>224</v>
      </c>
      <c r="C362">
        <v>11</v>
      </c>
      <c r="D362" t="s">
        <v>12</v>
      </c>
      <c r="E362">
        <v>315</v>
      </c>
      <c r="F362" t="s">
        <v>925</v>
      </c>
      <c r="G362">
        <v>31</v>
      </c>
      <c r="H362" s="1" t="s">
        <v>929</v>
      </c>
      <c r="I362" t="s">
        <v>158</v>
      </c>
      <c r="J362" s="1" t="s">
        <v>932</v>
      </c>
      <c r="M362"/>
    </row>
    <row r="363" spans="1:13" ht="90" hidden="1">
      <c r="A363" t="s">
        <v>928</v>
      </c>
      <c r="B363" t="s">
        <v>224</v>
      </c>
      <c r="C363">
        <v>12</v>
      </c>
      <c r="D363" t="s">
        <v>12</v>
      </c>
      <c r="E363">
        <v>315</v>
      </c>
      <c r="F363" t="s">
        <v>925</v>
      </c>
      <c r="G363">
        <v>34</v>
      </c>
      <c r="H363" s="1" t="s">
        <v>929</v>
      </c>
      <c r="I363" t="s">
        <v>158</v>
      </c>
      <c r="J363" s="1" t="s">
        <v>930</v>
      </c>
      <c r="M363"/>
    </row>
    <row r="364" spans="1:13" ht="90" hidden="1">
      <c r="A364" t="s">
        <v>924</v>
      </c>
      <c r="B364" t="s">
        <v>224</v>
      </c>
      <c r="C364">
        <v>13</v>
      </c>
      <c r="D364" t="s">
        <v>12</v>
      </c>
      <c r="E364">
        <v>315</v>
      </c>
      <c r="F364" t="s">
        <v>925</v>
      </c>
      <c r="G364">
        <v>36</v>
      </c>
      <c r="H364" s="1" t="s">
        <v>926</v>
      </c>
      <c r="I364" t="s">
        <v>158</v>
      </c>
      <c r="J364" s="1" t="s">
        <v>927</v>
      </c>
      <c r="M364"/>
    </row>
    <row r="365" spans="1:13" ht="90" hidden="1">
      <c r="A365" t="s">
        <v>897</v>
      </c>
      <c r="B365" t="s">
        <v>224</v>
      </c>
      <c r="C365">
        <v>22</v>
      </c>
      <c r="D365" t="s">
        <v>12</v>
      </c>
      <c r="E365">
        <v>315</v>
      </c>
      <c r="F365" t="s">
        <v>898</v>
      </c>
      <c r="G365">
        <v>40</v>
      </c>
      <c r="H365" s="1" t="s">
        <v>899</v>
      </c>
      <c r="I365" t="s">
        <v>158</v>
      </c>
      <c r="J365" s="1" t="s">
        <v>900</v>
      </c>
      <c r="M365"/>
    </row>
    <row r="366" spans="1:13" ht="60" hidden="1">
      <c r="A366" t="s">
        <v>935</v>
      </c>
      <c r="B366" t="s">
        <v>224</v>
      </c>
      <c r="C366">
        <v>9</v>
      </c>
      <c r="D366" t="s">
        <v>12</v>
      </c>
      <c r="E366">
        <v>315</v>
      </c>
      <c r="F366" t="s">
        <v>898</v>
      </c>
      <c r="G366">
        <v>51</v>
      </c>
      <c r="H366" s="1" t="s">
        <v>929</v>
      </c>
      <c r="I366" t="s">
        <v>158</v>
      </c>
      <c r="J366" s="1" t="s">
        <v>936</v>
      </c>
      <c r="M366"/>
    </row>
    <row r="367" spans="1:13" ht="75" hidden="1">
      <c r="A367" t="s">
        <v>933</v>
      </c>
      <c r="B367" t="s">
        <v>224</v>
      </c>
      <c r="C367">
        <v>10</v>
      </c>
      <c r="D367" t="s">
        <v>12</v>
      </c>
      <c r="E367">
        <v>315</v>
      </c>
      <c r="F367" t="s">
        <v>898</v>
      </c>
      <c r="G367">
        <v>52</v>
      </c>
      <c r="H367" s="1" t="s">
        <v>926</v>
      </c>
      <c r="I367" t="s">
        <v>158</v>
      </c>
      <c r="J367" s="1" t="s">
        <v>934</v>
      </c>
      <c r="M367"/>
    </row>
    <row r="368" spans="1:13" ht="240">
      <c r="A368" t="s">
        <v>1325</v>
      </c>
      <c r="B368" t="s">
        <v>203</v>
      </c>
      <c r="C368">
        <v>17</v>
      </c>
      <c r="D368" t="s">
        <v>18</v>
      </c>
      <c r="E368">
        <v>316</v>
      </c>
      <c r="F368" t="s">
        <v>1326</v>
      </c>
      <c r="G368">
        <v>52</v>
      </c>
      <c r="H368" s="1" t="s">
        <v>1327</v>
      </c>
      <c r="I368" t="s">
        <v>15</v>
      </c>
      <c r="J368" s="1" t="s">
        <v>1328</v>
      </c>
      <c r="L368" s="22" t="s">
        <v>1424</v>
      </c>
    </row>
    <row r="369" spans="1:13" ht="30" hidden="1">
      <c r="A369" t="s">
        <v>797</v>
      </c>
      <c r="B369" t="s">
        <v>224</v>
      </c>
      <c r="C369">
        <v>57</v>
      </c>
      <c r="D369" t="s">
        <v>12</v>
      </c>
      <c r="E369">
        <v>317</v>
      </c>
      <c r="F369" t="s">
        <v>386</v>
      </c>
      <c r="G369">
        <v>1</v>
      </c>
      <c r="H369" s="1" t="s">
        <v>798</v>
      </c>
      <c r="I369" t="s">
        <v>158</v>
      </c>
      <c r="J369" s="1" t="s">
        <v>799</v>
      </c>
      <c r="M369"/>
    </row>
    <row r="370" spans="1:13" ht="135">
      <c r="A370" t="s">
        <v>385</v>
      </c>
      <c r="B370" t="s">
        <v>224</v>
      </c>
      <c r="C370">
        <v>204</v>
      </c>
      <c r="D370" t="s">
        <v>18</v>
      </c>
      <c r="E370">
        <v>317</v>
      </c>
      <c r="F370" t="s">
        <v>386</v>
      </c>
      <c r="G370">
        <v>17</v>
      </c>
      <c r="H370" s="1" t="s">
        <v>387</v>
      </c>
      <c r="I370" t="s">
        <v>15</v>
      </c>
      <c r="J370" s="1" t="s">
        <v>388</v>
      </c>
      <c r="L370" s="1" t="s">
        <v>1427</v>
      </c>
    </row>
    <row r="371" spans="1:13" ht="30">
      <c r="A371" t="s">
        <v>1304</v>
      </c>
      <c r="B371" t="s">
        <v>203</v>
      </c>
      <c r="C371">
        <v>20</v>
      </c>
      <c r="D371" t="s">
        <v>1237</v>
      </c>
      <c r="E371">
        <v>320</v>
      </c>
      <c r="F371" t="s">
        <v>692</v>
      </c>
      <c r="G371">
        <v>34</v>
      </c>
      <c r="H371" s="1" t="s">
        <v>1305</v>
      </c>
      <c r="I371" t="s">
        <v>15</v>
      </c>
      <c r="J371" s="1" t="s">
        <v>1306</v>
      </c>
      <c r="L371" s="22" t="s">
        <v>1424</v>
      </c>
    </row>
    <row r="372" spans="1:13" ht="135" hidden="1">
      <c r="A372" t="s">
        <v>691</v>
      </c>
      <c r="B372" t="s">
        <v>224</v>
      </c>
      <c r="C372">
        <v>94</v>
      </c>
      <c r="D372" t="s">
        <v>12</v>
      </c>
      <c r="E372">
        <v>320</v>
      </c>
      <c r="F372" t="s">
        <v>692</v>
      </c>
      <c r="G372">
        <v>52</v>
      </c>
      <c r="H372" s="1" t="s">
        <v>693</v>
      </c>
      <c r="I372" t="s">
        <v>158</v>
      </c>
      <c r="J372" s="1" t="s">
        <v>694</v>
      </c>
      <c r="M372"/>
    </row>
    <row r="373" spans="1:13" ht="30" hidden="1">
      <c r="A373" t="s">
        <v>690</v>
      </c>
      <c r="B373" t="s">
        <v>224</v>
      </c>
      <c r="C373">
        <v>95</v>
      </c>
      <c r="D373" t="s">
        <v>12</v>
      </c>
      <c r="E373">
        <v>322</v>
      </c>
      <c r="F373" t="s">
        <v>687</v>
      </c>
      <c r="G373">
        <v>15</v>
      </c>
      <c r="H373" s="1" t="s">
        <v>688</v>
      </c>
      <c r="I373" t="s">
        <v>158</v>
      </c>
      <c r="J373" s="1" t="s">
        <v>689</v>
      </c>
      <c r="M373"/>
    </row>
    <row r="374" spans="1:13" ht="30" hidden="1">
      <c r="A374" t="s">
        <v>686</v>
      </c>
      <c r="B374" t="s">
        <v>224</v>
      </c>
      <c r="C374">
        <v>96</v>
      </c>
      <c r="D374" t="s">
        <v>12</v>
      </c>
      <c r="E374">
        <v>322</v>
      </c>
      <c r="F374" t="s">
        <v>687</v>
      </c>
      <c r="G374">
        <v>16</v>
      </c>
      <c r="H374" s="1" t="s">
        <v>688</v>
      </c>
      <c r="I374" t="s">
        <v>158</v>
      </c>
      <c r="J374" s="1" t="s">
        <v>689</v>
      </c>
      <c r="M374"/>
    </row>
    <row r="375" spans="1:13" ht="240">
      <c r="A375" t="s">
        <v>340</v>
      </c>
      <c r="B375" t="s">
        <v>224</v>
      </c>
      <c r="C375">
        <v>219</v>
      </c>
      <c r="D375" t="s">
        <v>18</v>
      </c>
      <c r="E375">
        <v>323</v>
      </c>
      <c r="F375">
        <v>9.5</v>
      </c>
      <c r="G375">
        <v>4</v>
      </c>
      <c r="H375" s="1" t="s">
        <v>341</v>
      </c>
      <c r="I375" t="s">
        <v>15</v>
      </c>
      <c r="J375" s="1" t="s">
        <v>342</v>
      </c>
      <c r="L375" s="22" t="s">
        <v>1424</v>
      </c>
    </row>
    <row r="376" spans="1:13" ht="30">
      <c r="A376" t="s">
        <v>277</v>
      </c>
      <c r="B376" t="s">
        <v>224</v>
      </c>
      <c r="C376">
        <v>239</v>
      </c>
      <c r="D376" t="s">
        <v>18</v>
      </c>
      <c r="E376">
        <v>323</v>
      </c>
      <c r="F376">
        <v>9.5</v>
      </c>
      <c r="G376">
        <v>37</v>
      </c>
      <c r="H376" s="1" t="s">
        <v>278</v>
      </c>
      <c r="I376" t="s">
        <v>158</v>
      </c>
      <c r="J376" s="1" t="s">
        <v>271</v>
      </c>
      <c r="L376" s="22" t="s">
        <v>1424</v>
      </c>
    </row>
    <row r="377" spans="1:13" ht="75" hidden="1">
      <c r="A377" t="s">
        <v>683</v>
      </c>
      <c r="B377" t="s">
        <v>224</v>
      </c>
      <c r="C377">
        <v>97</v>
      </c>
      <c r="D377" t="s">
        <v>12</v>
      </c>
      <c r="E377">
        <v>323</v>
      </c>
      <c r="F377">
        <v>9.5</v>
      </c>
      <c r="G377">
        <v>46</v>
      </c>
      <c r="H377" s="1" t="s">
        <v>684</v>
      </c>
      <c r="I377" t="s">
        <v>158</v>
      </c>
      <c r="J377" s="1" t="s">
        <v>685</v>
      </c>
      <c r="M377"/>
    </row>
    <row r="378" spans="1:13" ht="105" hidden="1">
      <c r="A378" t="s">
        <v>680</v>
      </c>
      <c r="B378" t="s">
        <v>224</v>
      </c>
      <c r="C378">
        <v>98</v>
      </c>
      <c r="D378" t="s">
        <v>12</v>
      </c>
      <c r="E378">
        <v>323</v>
      </c>
      <c r="F378">
        <v>9.5</v>
      </c>
      <c r="G378">
        <v>48</v>
      </c>
      <c r="H378" s="1" t="s">
        <v>681</v>
      </c>
      <c r="I378" t="s">
        <v>158</v>
      </c>
      <c r="J378" s="1" t="s">
        <v>682</v>
      </c>
      <c r="M378"/>
    </row>
    <row r="379" spans="1:13" ht="60" hidden="1">
      <c r="A379" t="s">
        <v>677</v>
      </c>
      <c r="B379" t="s">
        <v>224</v>
      </c>
      <c r="C379">
        <v>99</v>
      </c>
      <c r="D379" t="s">
        <v>12</v>
      </c>
      <c r="E379">
        <v>323</v>
      </c>
      <c r="F379">
        <v>9.5</v>
      </c>
      <c r="G379">
        <v>50</v>
      </c>
      <c r="H379" s="1" t="s">
        <v>678</v>
      </c>
      <c r="I379" t="s">
        <v>158</v>
      </c>
      <c r="J379" s="1" t="s">
        <v>679</v>
      </c>
      <c r="M379"/>
    </row>
    <row r="380" spans="1:13" ht="90" hidden="1">
      <c r="A380" t="s">
        <v>674</v>
      </c>
      <c r="B380" t="s">
        <v>224</v>
      </c>
      <c r="C380">
        <v>100</v>
      </c>
      <c r="D380" t="s">
        <v>12</v>
      </c>
      <c r="E380">
        <v>323</v>
      </c>
      <c r="F380">
        <v>9.5</v>
      </c>
      <c r="G380">
        <v>52</v>
      </c>
      <c r="H380" s="1" t="s">
        <v>675</v>
      </c>
      <c r="I380" t="s">
        <v>158</v>
      </c>
      <c r="J380" s="1" t="s">
        <v>676</v>
      </c>
      <c r="M380"/>
    </row>
    <row r="381" spans="1:13" ht="90" hidden="1">
      <c r="A381" t="s">
        <v>671</v>
      </c>
      <c r="B381" t="s">
        <v>224</v>
      </c>
      <c r="C381">
        <v>101</v>
      </c>
      <c r="D381" t="s">
        <v>12</v>
      </c>
      <c r="E381">
        <v>323</v>
      </c>
      <c r="F381">
        <v>9.5</v>
      </c>
      <c r="G381">
        <v>54</v>
      </c>
      <c r="H381" s="1" t="s">
        <v>672</v>
      </c>
      <c r="I381" t="s">
        <v>158</v>
      </c>
      <c r="J381" s="1" t="s">
        <v>673</v>
      </c>
      <c r="M381"/>
    </row>
    <row r="382" spans="1:13" ht="30" hidden="1">
      <c r="A382" t="s">
        <v>1199</v>
      </c>
      <c r="B382" t="s">
        <v>1200</v>
      </c>
      <c r="C382">
        <v>19</v>
      </c>
      <c r="D382" t="s">
        <v>12</v>
      </c>
      <c r="E382">
        <v>324</v>
      </c>
      <c r="F382">
        <v>9.5</v>
      </c>
      <c r="G382">
        <v>5</v>
      </c>
      <c r="H382" s="1" t="s">
        <v>1201</v>
      </c>
      <c r="I382" t="s">
        <v>158</v>
      </c>
      <c r="J382" s="1" t="s">
        <v>1202</v>
      </c>
      <c r="M382"/>
    </row>
    <row r="383" spans="1:13" ht="90" hidden="1">
      <c r="A383" t="s">
        <v>668</v>
      </c>
      <c r="B383" t="s">
        <v>224</v>
      </c>
      <c r="C383">
        <v>102</v>
      </c>
      <c r="D383" t="s">
        <v>12</v>
      </c>
      <c r="E383">
        <v>324</v>
      </c>
      <c r="F383">
        <v>9.5</v>
      </c>
      <c r="G383">
        <v>50</v>
      </c>
      <c r="H383" s="1" t="s">
        <v>669</v>
      </c>
      <c r="I383" t="s">
        <v>158</v>
      </c>
      <c r="J383" s="1" t="s">
        <v>670</v>
      </c>
      <c r="M383"/>
    </row>
    <row r="384" spans="1:13" ht="60" hidden="1">
      <c r="A384" t="s">
        <v>665</v>
      </c>
      <c r="B384" t="s">
        <v>224</v>
      </c>
      <c r="C384">
        <v>103</v>
      </c>
      <c r="D384" t="s">
        <v>12</v>
      </c>
      <c r="E384">
        <v>324</v>
      </c>
      <c r="F384">
        <v>9.5</v>
      </c>
      <c r="G384">
        <v>52</v>
      </c>
      <c r="H384" s="1" t="s">
        <v>666</v>
      </c>
      <c r="I384" t="s">
        <v>158</v>
      </c>
      <c r="J384" s="1" t="s">
        <v>667</v>
      </c>
      <c r="M384"/>
    </row>
    <row r="385" spans="1:13" ht="75" hidden="1">
      <c r="A385" t="s">
        <v>662</v>
      </c>
      <c r="B385" t="s">
        <v>224</v>
      </c>
      <c r="C385">
        <v>104</v>
      </c>
      <c r="D385" t="s">
        <v>12</v>
      </c>
      <c r="E385">
        <v>324</v>
      </c>
      <c r="F385">
        <v>9.5</v>
      </c>
      <c r="G385">
        <v>54</v>
      </c>
      <c r="H385" s="1" t="s">
        <v>663</v>
      </c>
      <c r="I385" t="s">
        <v>158</v>
      </c>
      <c r="J385" s="1" t="s">
        <v>664</v>
      </c>
      <c r="M385"/>
    </row>
    <row r="386" spans="1:13" ht="30" hidden="1">
      <c r="A386" t="s">
        <v>950</v>
      </c>
      <c r="B386" t="s">
        <v>224</v>
      </c>
      <c r="C386">
        <v>2</v>
      </c>
      <c r="D386" t="s">
        <v>12</v>
      </c>
      <c r="E386">
        <v>325</v>
      </c>
      <c r="F386">
        <v>9.5</v>
      </c>
      <c r="G386">
        <v>16</v>
      </c>
      <c r="H386" s="1" t="s">
        <v>929</v>
      </c>
      <c r="I386" t="s">
        <v>158</v>
      </c>
      <c r="J386" s="1" t="s">
        <v>951</v>
      </c>
      <c r="M386"/>
    </row>
    <row r="387" spans="1:13" ht="30" hidden="1">
      <c r="A387" t="s">
        <v>948</v>
      </c>
      <c r="B387" t="s">
        <v>224</v>
      </c>
      <c r="C387">
        <v>3</v>
      </c>
      <c r="D387" t="s">
        <v>12</v>
      </c>
      <c r="E387">
        <v>325</v>
      </c>
      <c r="F387">
        <v>9.5</v>
      </c>
      <c r="G387">
        <v>17</v>
      </c>
      <c r="H387" s="1" t="s">
        <v>926</v>
      </c>
      <c r="I387" t="s">
        <v>158</v>
      </c>
      <c r="J387" s="1" t="s">
        <v>949</v>
      </c>
      <c r="M387"/>
    </row>
    <row r="388" spans="1:13" ht="30" hidden="1">
      <c r="A388" t="s">
        <v>952</v>
      </c>
      <c r="B388" t="s">
        <v>224</v>
      </c>
      <c r="C388">
        <v>1</v>
      </c>
      <c r="D388" t="s">
        <v>12</v>
      </c>
      <c r="E388">
        <v>326</v>
      </c>
      <c r="F388">
        <v>9.5</v>
      </c>
      <c r="G388">
        <v>8</v>
      </c>
      <c r="H388" s="1" t="s">
        <v>938</v>
      </c>
      <c r="I388" t="s">
        <v>158</v>
      </c>
      <c r="J388" s="1" t="s">
        <v>953</v>
      </c>
      <c r="M388"/>
    </row>
    <row r="389" spans="1:13" ht="30" hidden="1">
      <c r="A389" t="s">
        <v>946</v>
      </c>
      <c r="B389" t="s">
        <v>224</v>
      </c>
      <c r="C389">
        <v>4</v>
      </c>
      <c r="D389" t="s">
        <v>12</v>
      </c>
      <c r="E389">
        <v>327</v>
      </c>
      <c r="F389">
        <v>9.5</v>
      </c>
      <c r="G389">
        <v>12</v>
      </c>
      <c r="H389" s="1" t="s">
        <v>922</v>
      </c>
      <c r="I389" t="s">
        <v>158</v>
      </c>
      <c r="J389" s="1" t="s">
        <v>947</v>
      </c>
      <c r="M389"/>
    </row>
    <row r="390" spans="1:13" ht="45" hidden="1">
      <c r="A390" t="s">
        <v>944</v>
      </c>
      <c r="B390" t="s">
        <v>224</v>
      </c>
      <c r="C390">
        <v>5</v>
      </c>
      <c r="D390" t="s">
        <v>12</v>
      </c>
      <c r="E390">
        <v>327</v>
      </c>
      <c r="F390">
        <v>9.5</v>
      </c>
      <c r="G390">
        <v>14</v>
      </c>
      <c r="H390" s="1" t="s">
        <v>919</v>
      </c>
      <c r="I390" t="s">
        <v>158</v>
      </c>
      <c r="J390" s="1" t="s">
        <v>945</v>
      </c>
      <c r="M390"/>
    </row>
    <row r="391" spans="1:13" ht="30" hidden="1">
      <c r="A391" t="s">
        <v>942</v>
      </c>
      <c r="B391" t="s">
        <v>224</v>
      </c>
      <c r="C391">
        <v>6</v>
      </c>
      <c r="D391" t="s">
        <v>12</v>
      </c>
      <c r="E391">
        <v>327</v>
      </c>
      <c r="F391">
        <v>9.5</v>
      </c>
      <c r="G391">
        <v>17</v>
      </c>
      <c r="H391" s="1" t="s">
        <v>912</v>
      </c>
      <c r="I391" t="s">
        <v>158</v>
      </c>
      <c r="J391" s="1" t="s">
        <v>943</v>
      </c>
      <c r="M391"/>
    </row>
    <row r="392" spans="1:13" ht="45">
      <c r="A392" t="s">
        <v>1011</v>
      </c>
      <c r="B392" t="s">
        <v>955</v>
      </c>
      <c r="C392">
        <v>46</v>
      </c>
      <c r="D392" t="s">
        <v>18</v>
      </c>
      <c r="E392">
        <v>330</v>
      </c>
      <c r="F392" t="s">
        <v>451</v>
      </c>
      <c r="G392">
        <v>9</v>
      </c>
      <c r="H392" s="1" t="s">
        <v>1012</v>
      </c>
      <c r="I392" t="s">
        <v>158</v>
      </c>
      <c r="J392" s="1" t="s">
        <v>1013</v>
      </c>
      <c r="L392" s="22" t="s">
        <v>1436</v>
      </c>
    </row>
    <row r="393" spans="1:13" ht="45">
      <c r="A393" t="s">
        <v>1017</v>
      </c>
      <c r="B393" t="s">
        <v>955</v>
      </c>
      <c r="C393">
        <v>44</v>
      </c>
      <c r="D393" t="s">
        <v>18</v>
      </c>
      <c r="E393">
        <v>332</v>
      </c>
      <c r="F393" t="s">
        <v>451</v>
      </c>
      <c r="G393">
        <v>1</v>
      </c>
      <c r="H393" s="1" t="s">
        <v>1018</v>
      </c>
      <c r="I393" t="s">
        <v>158</v>
      </c>
      <c r="J393" s="1" t="s">
        <v>1019</v>
      </c>
      <c r="L393" s="22" t="s">
        <v>1436</v>
      </c>
    </row>
    <row r="394" spans="1:13" ht="30">
      <c r="A394" t="s">
        <v>1014</v>
      </c>
      <c r="B394" t="s">
        <v>955</v>
      </c>
      <c r="C394">
        <v>45</v>
      </c>
      <c r="D394" t="s">
        <v>18</v>
      </c>
      <c r="E394">
        <v>332</v>
      </c>
      <c r="F394" t="s">
        <v>451</v>
      </c>
      <c r="G394">
        <v>7</v>
      </c>
      <c r="H394" s="1" t="s">
        <v>1015</v>
      </c>
      <c r="I394" t="s">
        <v>158</v>
      </c>
      <c r="J394" s="1" t="s">
        <v>1016</v>
      </c>
      <c r="L394" s="22" t="s">
        <v>1436</v>
      </c>
    </row>
    <row r="395" spans="1:13" ht="45">
      <c r="A395" t="s">
        <v>1020</v>
      </c>
      <c r="B395" t="s">
        <v>955</v>
      </c>
      <c r="C395">
        <v>43</v>
      </c>
      <c r="D395" t="s">
        <v>18</v>
      </c>
      <c r="E395">
        <v>332</v>
      </c>
      <c r="F395" t="s">
        <v>451</v>
      </c>
      <c r="G395">
        <v>9</v>
      </c>
      <c r="H395" s="1" t="s">
        <v>1021</v>
      </c>
      <c r="I395" t="s">
        <v>158</v>
      </c>
      <c r="J395" s="1" t="s">
        <v>1022</v>
      </c>
      <c r="L395" s="22" t="s">
        <v>1436</v>
      </c>
    </row>
    <row r="396" spans="1:13" ht="45">
      <c r="A396" t="s">
        <v>1023</v>
      </c>
      <c r="B396" t="s">
        <v>955</v>
      </c>
      <c r="C396">
        <v>42</v>
      </c>
      <c r="D396" t="s">
        <v>18</v>
      </c>
      <c r="E396">
        <v>332</v>
      </c>
      <c r="F396" t="s">
        <v>451</v>
      </c>
      <c r="G396">
        <v>54</v>
      </c>
      <c r="H396" s="1" t="s">
        <v>1024</v>
      </c>
      <c r="I396" t="s">
        <v>158</v>
      </c>
      <c r="J396" s="1" t="s">
        <v>1025</v>
      </c>
      <c r="L396" s="1" t="s">
        <v>1431</v>
      </c>
    </row>
    <row r="397" spans="1:13" ht="45" hidden="1">
      <c r="A397" t="s">
        <v>450</v>
      </c>
      <c r="B397" t="s">
        <v>224</v>
      </c>
      <c r="C397">
        <v>181</v>
      </c>
      <c r="D397" t="s">
        <v>12</v>
      </c>
      <c r="E397">
        <v>333</v>
      </c>
      <c r="F397" t="s">
        <v>451</v>
      </c>
      <c r="G397">
        <v>6</v>
      </c>
      <c r="H397" s="1" t="s">
        <v>448</v>
      </c>
      <c r="I397" t="s">
        <v>158</v>
      </c>
      <c r="J397" s="1" t="s">
        <v>449</v>
      </c>
      <c r="M397"/>
    </row>
    <row r="398" spans="1:13" ht="45" hidden="1">
      <c r="A398" t="s">
        <v>1026</v>
      </c>
      <c r="B398" t="s">
        <v>955</v>
      </c>
      <c r="C398">
        <v>41</v>
      </c>
      <c r="D398" t="s">
        <v>12</v>
      </c>
      <c r="E398">
        <v>333</v>
      </c>
      <c r="F398" t="s">
        <v>451</v>
      </c>
      <c r="G398">
        <v>8</v>
      </c>
      <c r="H398" s="1" t="s">
        <v>1027</v>
      </c>
      <c r="I398" t="s">
        <v>15</v>
      </c>
      <c r="J398" s="1" t="s">
        <v>1028</v>
      </c>
      <c r="M398"/>
    </row>
    <row r="399" spans="1:13" ht="30" hidden="1">
      <c r="A399" t="s">
        <v>1008</v>
      </c>
      <c r="B399" t="s">
        <v>955</v>
      </c>
      <c r="C399">
        <v>47</v>
      </c>
      <c r="D399" t="s">
        <v>12</v>
      </c>
      <c r="E399">
        <v>333</v>
      </c>
      <c r="F399" t="s">
        <v>451</v>
      </c>
      <c r="G399">
        <v>14</v>
      </c>
      <c r="H399" s="1" t="s">
        <v>1009</v>
      </c>
      <c r="I399" t="s">
        <v>158</v>
      </c>
      <c r="J399" s="1" t="s">
        <v>1010</v>
      </c>
      <c r="M399"/>
    </row>
    <row r="400" spans="1:13" ht="30" hidden="1">
      <c r="A400" t="s">
        <v>457</v>
      </c>
      <c r="B400" t="s">
        <v>224</v>
      </c>
      <c r="C400">
        <v>178</v>
      </c>
      <c r="D400" t="s">
        <v>12</v>
      </c>
      <c r="E400">
        <v>342</v>
      </c>
      <c r="F400" t="s">
        <v>458</v>
      </c>
      <c r="G400">
        <v>29</v>
      </c>
      <c r="H400" s="1" t="s">
        <v>454</v>
      </c>
      <c r="I400" t="s">
        <v>158</v>
      </c>
      <c r="J400" s="1" t="s">
        <v>459</v>
      </c>
      <c r="M400"/>
    </row>
    <row r="401" spans="1:13" ht="45" hidden="1">
      <c r="A401" t="s">
        <v>446</v>
      </c>
      <c r="B401" t="s">
        <v>224</v>
      </c>
      <c r="C401">
        <v>182</v>
      </c>
      <c r="D401" t="s">
        <v>12</v>
      </c>
      <c r="E401">
        <v>345</v>
      </c>
      <c r="F401" t="s">
        <v>447</v>
      </c>
      <c r="G401">
        <v>21</v>
      </c>
      <c r="H401" s="1" t="s">
        <v>448</v>
      </c>
      <c r="I401" t="s">
        <v>158</v>
      </c>
      <c r="J401" s="1" t="s">
        <v>449</v>
      </c>
      <c r="M401"/>
    </row>
    <row r="402" spans="1:13" ht="30" hidden="1">
      <c r="A402" t="s">
        <v>1206</v>
      </c>
      <c r="B402" t="s">
        <v>1200</v>
      </c>
      <c r="C402">
        <v>17</v>
      </c>
      <c r="D402" t="s">
        <v>12</v>
      </c>
      <c r="E402">
        <v>351</v>
      </c>
      <c r="F402">
        <v>11.1</v>
      </c>
      <c r="G402">
        <v>13</v>
      </c>
      <c r="H402" s="1" t="s">
        <v>1207</v>
      </c>
      <c r="I402" t="s">
        <v>158</v>
      </c>
      <c r="J402" s="1" t="s">
        <v>1208</v>
      </c>
      <c r="M402"/>
    </row>
    <row r="403" spans="1:13" ht="30" hidden="1">
      <c r="A403" t="s">
        <v>1209</v>
      </c>
      <c r="B403" t="s">
        <v>1200</v>
      </c>
      <c r="C403">
        <v>16</v>
      </c>
      <c r="D403" t="s">
        <v>12</v>
      </c>
      <c r="E403">
        <v>351</v>
      </c>
      <c r="F403">
        <v>11.1</v>
      </c>
      <c r="G403">
        <v>27</v>
      </c>
      <c r="H403" s="1" t="s">
        <v>1210</v>
      </c>
      <c r="I403" t="s">
        <v>158</v>
      </c>
      <c r="J403" s="1" t="s">
        <v>1211</v>
      </c>
      <c r="M403"/>
    </row>
    <row r="404" spans="1:13" ht="75">
      <c r="A404" t="s">
        <v>281</v>
      </c>
      <c r="B404" t="s">
        <v>224</v>
      </c>
      <c r="C404">
        <v>237</v>
      </c>
      <c r="D404" t="s">
        <v>18</v>
      </c>
      <c r="E404">
        <v>352</v>
      </c>
      <c r="F404">
        <v>11.3</v>
      </c>
      <c r="G404">
        <v>10</v>
      </c>
      <c r="H404" s="1" t="s">
        <v>282</v>
      </c>
      <c r="I404" t="s">
        <v>15</v>
      </c>
      <c r="J404" s="1" t="s">
        <v>283</v>
      </c>
      <c r="L404" s="22" t="s">
        <v>1237</v>
      </c>
    </row>
    <row r="405" spans="1:13" hidden="1">
      <c r="A405" t="s">
        <v>795</v>
      </c>
      <c r="B405" t="s">
        <v>224</v>
      </c>
      <c r="C405">
        <v>58</v>
      </c>
      <c r="D405" t="s">
        <v>12</v>
      </c>
      <c r="E405">
        <v>356</v>
      </c>
      <c r="F405">
        <v>11.3</v>
      </c>
      <c r="G405">
        <v>24</v>
      </c>
      <c r="H405" s="1" t="s">
        <v>796</v>
      </c>
      <c r="I405" t="s">
        <v>158</v>
      </c>
      <c r="J405" s="1" t="s">
        <v>796</v>
      </c>
      <c r="M405"/>
    </row>
    <row r="406" spans="1:13" ht="30" hidden="1">
      <c r="A406" t="s">
        <v>456</v>
      </c>
      <c r="B406" t="s">
        <v>224</v>
      </c>
      <c r="C406">
        <v>179</v>
      </c>
      <c r="D406" t="s">
        <v>12</v>
      </c>
      <c r="E406">
        <v>420</v>
      </c>
      <c r="F406" t="s">
        <v>453</v>
      </c>
      <c r="G406">
        <v>52</v>
      </c>
      <c r="H406" s="1" t="s">
        <v>454</v>
      </c>
      <c r="I406" t="s">
        <v>158</v>
      </c>
      <c r="J406" s="1" t="s">
        <v>455</v>
      </c>
      <c r="M406"/>
    </row>
    <row r="407" spans="1:13" ht="30" hidden="1">
      <c r="A407" t="s">
        <v>452</v>
      </c>
      <c r="B407" t="s">
        <v>224</v>
      </c>
      <c r="C407">
        <v>180</v>
      </c>
      <c r="D407" t="s">
        <v>12</v>
      </c>
      <c r="E407">
        <v>420</v>
      </c>
      <c r="F407" t="s">
        <v>453</v>
      </c>
      <c r="G407">
        <v>53</v>
      </c>
      <c r="H407" s="1" t="s">
        <v>454</v>
      </c>
      <c r="I407" t="s">
        <v>158</v>
      </c>
      <c r="J407" s="1" t="s">
        <v>455</v>
      </c>
      <c r="M407"/>
    </row>
    <row r="408" spans="1:13" ht="105">
      <c r="A408" t="s">
        <v>286</v>
      </c>
      <c r="B408" t="s">
        <v>224</v>
      </c>
      <c r="C408">
        <v>235</v>
      </c>
      <c r="D408" t="s">
        <v>18</v>
      </c>
      <c r="E408">
        <v>426</v>
      </c>
      <c r="F408">
        <v>18.2</v>
      </c>
      <c r="G408">
        <v>19</v>
      </c>
      <c r="H408" s="1" t="s">
        <v>287</v>
      </c>
      <c r="I408" t="s">
        <v>15</v>
      </c>
      <c r="J408" s="1" t="s">
        <v>288</v>
      </c>
      <c r="L408" s="22" t="s">
        <v>1430</v>
      </c>
    </row>
    <row r="409" spans="1:13" ht="30">
      <c r="A409" t="s">
        <v>284</v>
      </c>
      <c r="B409" t="s">
        <v>224</v>
      </c>
      <c r="C409">
        <v>236</v>
      </c>
      <c r="D409" t="s">
        <v>18</v>
      </c>
      <c r="E409">
        <v>430</v>
      </c>
      <c r="F409">
        <v>19.100000000000001</v>
      </c>
      <c r="G409">
        <v>30</v>
      </c>
      <c r="H409" s="1" t="s">
        <v>285</v>
      </c>
      <c r="I409" t="s">
        <v>15</v>
      </c>
      <c r="J409" s="1" t="s">
        <v>285</v>
      </c>
      <c r="L409" s="1" t="s">
        <v>1430</v>
      </c>
    </row>
    <row r="410" spans="1:13" ht="105" hidden="1">
      <c r="A410" t="s">
        <v>164</v>
      </c>
      <c r="B410" t="s">
        <v>156</v>
      </c>
      <c r="C410">
        <v>6</v>
      </c>
      <c r="D410" t="s">
        <v>12</v>
      </c>
      <c r="E410">
        <v>440</v>
      </c>
      <c r="F410" t="s">
        <v>165</v>
      </c>
      <c r="G410">
        <v>11</v>
      </c>
      <c r="H410" s="1" t="s">
        <v>166</v>
      </c>
      <c r="I410" t="s">
        <v>158</v>
      </c>
      <c r="J410" s="1" t="s">
        <v>167</v>
      </c>
      <c r="M410"/>
    </row>
    <row r="411" spans="1:13">
      <c r="A411" t="s">
        <v>1001</v>
      </c>
      <c r="B411" t="s">
        <v>955</v>
      </c>
      <c r="C411">
        <v>49</v>
      </c>
      <c r="D411" t="s">
        <v>18</v>
      </c>
      <c r="E411">
        <v>472</v>
      </c>
      <c r="F411" t="s">
        <v>1002</v>
      </c>
      <c r="G411">
        <v>36</v>
      </c>
      <c r="H411" s="1" t="s">
        <v>1003</v>
      </c>
      <c r="I411" t="s">
        <v>158</v>
      </c>
      <c r="J411" s="1" t="s">
        <v>1004</v>
      </c>
      <c r="L411" s="22" t="s">
        <v>1436</v>
      </c>
    </row>
    <row r="412" spans="1:13" ht="45" hidden="1">
      <c r="A412" t="s">
        <v>1005</v>
      </c>
      <c r="B412" t="s">
        <v>955</v>
      </c>
      <c r="C412">
        <v>48</v>
      </c>
      <c r="D412" t="s">
        <v>12</v>
      </c>
      <c r="E412">
        <v>472</v>
      </c>
      <c r="F412" t="s">
        <v>1002</v>
      </c>
      <c r="G412">
        <v>36</v>
      </c>
      <c r="H412" s="1" t="s">
        <v>1006</v>
      </c>
      <c r="I412" t="s">
        <v>158</v>
      </c>
      <c r="J412" s="1" t="s">
        <v>1007</v>
      </c>
      <c r="M412"/>
    </row>
    <row r="413" spans="1:13" ht="120">
      <c r="A413" t="s">
        <v>1296</v>
      </c>
      <c r="B413" t="s">
        <v>1297</v>
      </c>
      <c r="C413">
        <v>1</v>
      </c>
      <c r="D413" t="s">
        <v>18</v>
      </c>
      <c r="E413">
        <v>483</v>
      </c>
      <c r="F413" t="s">
        <v>1298</v>
      </c>
      <c r="G413">
        <v>19</v>
      </c>
      <c r="H413" s="1" t="s">
        <v>1432</v>
      </c>
      <c r="I413" t="s">
        <v>15</v>
      </c>
      <c r="J413" s="1" t="s">
        <v>1299</v>
      </c>
      <c r="L413" s="22" t="s">
        <v>1237</v>
      </c>
    </row>
    <row r="414" spans="1:13" ht="60">
      <c r="A414" t="s">
        <v>464</v>
      </c>
      <c r="B414" t="s">
        <v>224</v>
      </c>
      <c r="C414">
        <v>176</v>
      </c>
      <c r="D414" t="s">
        <v>18</v>
      </c>
      <c r="E414">
        <v>490</v>
      </c>
      <c r="F414" t="s">
        <v>465</v>
      </c>
      <c r="G414">
        <v>10</v>
      </c>
      <c r="H414" s="1" t="s">
        <v>462</v>
      </c>
      <c r="I414" t="s">
        <v>15</v>
      </c>
      <c r="J414" s="1" t="s">
        <v>466</v>
      </c>
      <c r="L414" s="1" t="s">
        <v>1430</v>
      </c>
    </row>
    <row r="415" spans="1:13" ht="60">
      <c r="A415" t="s">
        <v>460</v>
      </c>
      <c r="B415" t="s">
        <v>224</v>
      </c>
      <c r="C415">
        <v>177</v>
      </c>
      <c r="D415" t="s">
        <v>18</v>
      </c>
      <c r="E415">
        <v>491</v>
      </c>
      <c r="F415" t="s">
        <v>461</v>
      </c>
      <c r="G415">
        <v>29</v>
      </c>
      <c r="H415" s="1" t="s">
        <v>462</v>
      </c>
      <c r="I415" t="s">
        <v>15</v>
      </c>
      <c r="J415" s="1" t="s">
        <v>463</v>
      </c>
      <c r="L415" s="1" t="s">
        <v>1430</v>
      </c>
    </row>
    <row r="416" spans="1:13" ht="180">
      <c r="A416" t="s">
        <v>160</v>
      </c>
      <c r="B416" t="s">
        <v>156</v>
      </c>
      <c r="C416">
        <v>7</v>
      </c>
      <c r="D416" t="s">
        <v>18</v>
      </c>
      <c r="E416">
        <v>493</v>
      </c>
      <c r="F416" t="s">
        <v>161</v>
      </c>
      <c r="G416">
        <v>39</v>
      </c>
      <c r="H416" s="1" t="s">
        <v>162</v>
      </c>
      <c r="I416" t="s">
        <v>158</v>
      </c>
      <c r="J416" s="1" t="s">
        <v>163</v>
      </c>
      <c r="L416" s="1" t="s">
        <v>1429</v>
      </c>
    </row>
    <row r="417" spans="1:13" ht="30" hidden="1">
      <c r="A417" t="s">
        <v>999</v>
      </c>
      <c r="B417" t="s">
        <v>955</v>
      </c>
      <c r="C417">
        <v>50</v>
      </c>
      <c r="D417" t="s">
        <v>12</v>
      </c>
      <c r="E417">
        <v>510</v>
      </c>
      <c r="F417" t="s">
        <v>1000</v>
      </c>
      <c r="G417">
        <v>50</v>
      </c>
      <c r="H417" s="1" t="s">
        <v>997</v>
      </c>
      <c r="I417" t="s">
        <v>15</v>
      </c>
      <c r="J417" s="1" t="s">
        <v>998</v>
      </c>
      <c r="M417"/>
    </row>
    <row r="418" spans="1:13" ht="90">
      <c r="A418" t="s">
        <v>378</v>
      </c>
      <c r="B418" t="s">
        <v>224</v>
      </c>
      <c r="C418">
        <v>206</v>
      </c>
      <c r="D418" t="s">
        <v>18</v>
      </c>
      <c r="E418">
        <v>518</v>
      </c>
      <c r="F418" t="s">
        <v>379</v>
      </c>
      <c r="G418">
        <v>53</v>
      </c>
      <c r="H418" s="1" t="s">
        <v>380</v>
      </c>
      <c r="I418" t="s">
        <v>15</v>
      </c>
      <c r="J418" s="1" t="s">
        <v>381</v>
      </c>
      <c r="L418" s="1" t="s">
        <v>1427</v>
      </c>
    </row>
    <row r="419" spans="1:13">
      <c r="A419" t="s">
        <v>382</v>
      </c>
      <c r="B419" t="s">
        <v>224</v>
      </c>
      <c r="C419">
        <v>205</v>
      </c>
      <c r="D419" t="s">
        <v>18</v>
      </c>
      <c r="E419">
        <v>518</v>
      </c>
      <c r="F419" t="s">
        <v>379</v>
      </c>
      <c r="G419">
        <v>53</v>
      </c>
      <c r="H419" s="1" t="s">
        <v>383</v>
      </c>
      <c r="I419" t="s">
        <v>15</v>
      </c>
      <c r="J419" s="1" t="s">
        <v>384</v>
      </c>
      <c r="L419" s="1" t="s">
        <v>1427</v>
      </c>
    </row>
    <row r="420" spans="1:13" ht="90">
      <c r="A420" t="s">
        <v>376</v>
      </c>
      <c r="B420" t="s">
        <v>224</v>
      </c>
      <c r="C420">
        <v>207</v>
      </c>
      <c r="D420" t="s">
        <v>18</v>
      </c>
      <c r="E420">
        <v>519</v>
      </c>
      <c r="F420" t="s">
        <v>374</v>
      </c>
      <c r="G420">
        <v>17</v>
      </c>
      <c r="H420" s="1" t="s">
        <v>377</v>
      </c>
      <c r="I420" t="s">
        <v>15</v>
      </c>
      <c r="J420" s="1" t="s">
        <v>1381</v>
      </c>
      <c r="L420" s="1" t="s">
        <v>1427</v>
      </c>
    </row>
    <row r="421" spans="1:13" ht="30" hidden="1">
      <c r="A421" t="s">
        <v>792</v>
      </c>
      <c r="B421" t="s">
        <v>224</v>
      </c>
      <c r="C421">
        <v>59</v>
      </c>
      <c r="D421" t="s">
        <v>12</v>
      </c>
      <c r="E421">
        <v>519</v>
      </c>
      <c r="F421" t="s">
        <v>374</v>
      </c>
      <c r="G421">
        <v>21</v>
      </c>
      <c r="H421" s="1" t="s">
        <v>793</v>
      </c>
      <c r="I421" t="s">
        <v>158</v>
      </c>
      <c r="J421" s="1" t="s">
        <v>794</v>
      </c>
      <c r="M421"/>
    </row>
    <row r="422" spans="1:13" ht="270">
      <c r="A422" t="s">
        <v>373</v>
      </c>
      <c r="B422" t="s">
        <v>224</v>
      </c>
      <c r="C422">
        <v>208</v>
      </c>
      <c r="D422" t="s">
        <v>18</v>
      </c>
      <c r="E422">
        <v>519</v>
      </c>
      <c r="F422" t="s">
        <v>374</v>
      </c>
      <c r="G422">
        <v>27</v>
      </c>
      <c r="H422" s="1" t="s">
        <v>375</v>
      </c>
      <c r="I422" t="s">
        <v>15</v>
      </c>
      <c r="J422" s="1" t="s">
        <v>1380</v>
      </c>
      <c r="L422" s="1" t="s">
        <v>1427</v>
      </c>
    </row>
    <row r="423" spans="1:13" ht="45">
      <c r="A423" t="s">
        <v>354</v>
      </c>
      <c r="B423" t="s">
        <v>224</v>
      </c>
      <c r="C423">
        <v>214</v>
      </c>
      <c r="D423" t="s">
        <v>18</v>
      </c>
      <c r="E423">
        <v>520</v>
      </c>
      <c r="F423" t="s">
        <v>355</v>
      </c>
      <c r="G423">
        <v>1</v>
      </c>
      <c r="H423" s="1" t="s">
        <v>356</v>
      </c>
      <c r="I423" t="s">
        <v>15</v>
      </c>
      <c r="J423" s="1" t="s">
        <v>357</v>
      </c>
      <c r="L423" s="1" t="s">
        <v>1427</v>
      </c>
    </row>
    <row r="424" spans="1:13" ht="60">
      <c r="A424" t="s">
        <v>366</v>
      </c>
      <c r="B424" t="s">
        <v>224</v>
      </c>
      <c r="C424">
        <v>210</v>
      </c>
      <c r="D424" t="s">
        <v>18</v>
      </c>
      <c r="E424">
        <v>520</v>
      </c>
      <c r="F424" t="s">
        <v>355</v>
      </c>
      <c r="G424">
        <v>11</v>
      </c>
      <c r="H424" s="1" t="s">
        <v>367</v>
      </c>
      <c r="I424" t="s">
        <v>15</v>
      </c>
      <c r="J424" s="1" t="s">
        <v>368</v>
      </c>
      <c r="L424" s="1" t="s">
        <v>1427</v>
      </c>
    </row>
    <row r="425" spans="1:13">
      <c r="A425" t="s">
        <v>364</v>
      </c>
      <c r="B425" t="s">
        <v>224</v>
      </c>
      <c r="C425">
        <v>211</v>
      </c>
      <c r="D425" t="s">
        <v>18</v>
      </c>
      <c r="E425">
        <v>520</v>
      </c>
      <c r="F425" t="s">
        <v>355</v>
      </c>
      <c r="G425">
        <v>12</v>
      </c>
      <c r="H425" s="1" t="s">
        <v>365</v>
      </c>
      <c r="I425" t="s">
        <v>15</v>
      </c>
      <c r="J425" s="1" t="s">
        <v>365</v>
      </c>
      <c r="L425" s="1" t="s">
        <v>1427</v>
      </c>
    </row>
    <row r="426" spans="1:13" ht="390">
      <c r="A426" t="s">
        <v>392</v>
      </c>
      <c r="B426" t="s">
        <v>224</v>
      </c>
      <c r="C426">
        <v>202</v>
      </c>
      <c r="D426" t="s">
        <v>18</v>
      </c>
      <c r="E426">
        <v>520</v>
      </c>
      <c r="F426" t="s">
        <v>355</v>
      </c>
      <c r="G426">
        <v>14</v>
      </c>
      <c r="H426" s="1" t="s">
        <v>393</v>
      </c>
      <c r="I426" t="s">
        <v>15</v>
      </c>
      <c r="J426" s="1" t="s">
        <v>394</v>
      </c>
      <c r="L426" s="1" t="s">
        <v>1427</v>
      </c>
    </row>
    <row r="427" spans="1:13" ht="150">
      <c r="A427" t="s">
        <v>361</v>
      </c>
      <c r="B427" t="s">
        <v>224</v>
      </c>
      <c r="C427">
        <v>212</v>
      </c>
      <c r="D427" t="s">
        <v>18</v>
      </c>
      <c r="E427">
        <v>520</v>
      </c>
      <c r="F427" t="s">
        <v>352</v>
      </c>
      <c r="G427">
        <v>38</v>
      </c>
      <c r="H427" s="1" t="s">
        <v>362</v>
      </c>
      <c r="I427" t="s">
        <v>15</v>
      </c>
      <c r="J427" s="1" t="s">
        <v>363</v>
      </c>
      <c r="L427" s="1" t="s">
        <v>1427</v>
      </c>
    </row>
    <row r="428" spans="1:13" ht="90">
      <c r="A428" t="s">
        <v>358</v>
      </c>
      <c r="B428" t="s">
        <v>224</v>
      </c>
      <c r="C428">
        <v>213</v>
      </c>
      <c r="D428" t="s">
        <v>18</v>
      </c>
      <c r="E428">
        <v>520</v>
      </c>
      <c r="F428" t="s">
        <v>352</v>
      </c>
      <c r="G428">
        <v>41</v>
      </c>
      <c r="H428" s="1" t="s">
        <v>359</v>
      </c>
      <c r="I428" t="s">
        <v>15</v>
      </c>
      <c r="J428" s="1" t="s">
        <v>360</v>
      </c>
      <c r="L428" s="1" t="s">
        <v>1427</v>
      </c>
    </row>
    <row r="429" spans="1:13" ht="45" hidden="1">
      <c r="A429" t="s">
        <v>803</v>
      </c>
      <c r="B429" t="s">
        <v>224</v>
      </c>
      <c r="C429">
        <v>55</v>
      </c>
      <c r="D429" t="s">
        <v>12</v>
      </c>
      <c r="E429">
        <v>521</v>
      </c>
      <c r="F429" t="s">
        <v>789</v>
      </c>
      <c r="G429">
        <v>4</v>
      </c>
      <c r="H429" s="1" t="s">
        <v>804</v>
      </c>
      <c r="I429" t="s">
        <v>158</v>
      </c>
      <c r="J429" s="1" t="s">
        <v>805</v>
      </c>
      <c r="M429"/>
    </row>
    <row r="430" spans="1:13" ht="30" hidden="1">
      <c r="A430" t="s">
        <v>788</v>
      </c>
      <c r="B430" t="s">
        <v>224</v>
      </c>
      <c r="C430">
        <v>60</v>
      </c>
      <c r="D430" t="s">
        <v>12</v>
      </c>
      <c r="E430">
        <v>521</v>
      </c>
      <c r="F430" t="s">
        <v>789</v>
      </c>
      <c r="G430">
        <v>8</v>
      </c>
      <c r="H430" s="1" t="s">
        <v>790</v>
      </c>
      <c r="I430" t="s">
        <v>158</v>
      </c>
      <c r="J430" s="1" t="s">
        <v>791</v>
      </c>
      <c r="M430"/>
    </row>
    <row r="431" spans="1:13" ht="105">
      <c r="A431" t="s">
        <v>351</v>
      </c>
      <c r="B431" t="s">
        <v>224</v>
      </c>
      <c r="C431">
        <v>215</v>
      </c>
      <c r="D431" t="s">
        <v>18</v>
      </c>
      <c r="E431">
        <v>522</v>
      </c>
      <c r="F431" t="s">
        <v>352</v>
      </c>
      <c r="G431">
        <v>17</v>
      </c>
      <c r="H431" s="1" t="s">
        <v>353</v>
      </c>
      <c r="I431" t="s">
        <v>15</v>
      </c>
      <c r="L431" s="1" t="s">
        <v>1427</v>
      </c>
    </row>
    <row r="432" spans="1:13" ht="30" hidden="1">
      <c r="A432" t="s">
        <v>782</v>
      </c>
      <c r="B432" t="s">
        <v>224</v>
      </c>
      <c r="C432">
        <v>62</v>
      </c>
      <c r="D432" t="s">
        <v>12</v>
      </c>
      <c r="E432">
        <v>522</v>
      </c>
      <c r="F432" t="s">
        <v>352</v>
      </c>
      <c r="G432">
        <v>23</v>
      </c>
      <c r="H432" s="1" t="s">
        <v>783</v>
      </c>
      <c r="I432" t="s">
        <v>158</v>
      </c>
      <c r="J432" s="1" t="s">
        <v>784</v>
      </c>
      <c r="M432"/>
    </row>
    <row r="433" spans="1:13" ht="45" hidden="1">
      <c r="A433" t="s">
        <v>785</v>
      </c>
      <c r="B433" t="s">
        <v>224</v>
      </c>
      <c r="C433">
        <v>61</v>
      </c>
      <c r="D433" t="s">
        <v>12</v>
      </c>
      <c r="E433">
        <v>522</v>
      </c>
      <c r="F433" t="s">
        <v>352</v>
      </c>
      <c r="G433">
        <v>24</v>
      </c>
      <c r="H433" s="1" t="s">
        <v>786</v>
      </c>
      <c r="I433" t="s">
        <v>158</v>
      </c>
      <c r="J433" s="1" t="s">
        <v>787</v>
      </c>
      <c r="M433"/>
    </row>
    <row r="434" spans="1:13" ht="120">
      <c r="A434" t="s">
        <v>778</v>
      </c>
      <c r="B434" t="s">
        <v>224</v>
      </c>
      <c r="C434">
        <v>63</v>
      </c>
      <c r="D434" s="21" t="s">
        <v>18</v>
      </c>
      <c r="E434">
        <v>522</v>
      </c>
      <c r="F434" t="s">
        <v>779</v>
      </c>
      <c r="G434">
        <v>34</v>
      </c>
      <c r="H434" s="1" t="s">
        <v>780</v>
      </c>
      <c r="I434" t="s">
        <v>158</v>
      </c>
      <c r="J434" s="1" t="s">
        <v>781</v>
      </c>
      <c r="L434" s="1" t="s">
        <v>1427</v>
      </c>
    </row>
    <row r="435" spans="1:13" ht="30" hidden="1">
      <c r="A435" t="s">
        <v>996</v>
      </c>
      <c r="B435" t="s">
        <v>955</v>
      </c>
      <c r="C435">
        <v>51</v>
      </c>
      <c r="D435" t="s">
        <v>12</v>
      </c>
      <c r="E435">
        <v>576</v>
      </c>
      <c r="F435">
        <v>28.1</v>
      </c>
      <c r="G435">
        <v>7</v>
      </c>
      <c r="H435" s="1" t="s">
        <v>997</v>
      </c>
      <c r="I435" t="s">
        <v>15</v>
      </c>
      <c r="J435" s="1" t="s">
        <v>998</v>
      </c>
      <c r="M435"/>
    </row>
    <row r="436" spans="1:13" ht="45" hidden="1">
      <c r="A436" t="s">
        <v>993</v>
      </c>
      <c r="B436" t="s">
        <v>955</v>
      </c>
      <c r="C436">
        <v>52</v>
      </c>
      <c r="D436" t="s">
        <v>12</v>
      </c>
      <c r="E436">
        <v>576</v>
      </c>
      <c r="F436" t="s">
        <v>990</v>
      </c>
      <c r="G436">
        <v>34</v>
      </c>
      <c r="H436" s="1" t="s">
        <v>994</v>
      </c>
      <c r="I436" t="s">
        <v>15</v>
      </c>
      <c r="J436" s="1" t="s">
        <v>995</v>
      </c>
      <c r="M436"/>
    </row>
    <row r="437" spans="1:13" ht="75">
      <c r="A437" t="s">
        <v>989</v>
      </c>
      <c r="B437" t="s">
        <v>955</v>
      </c>
      <c r="C437">
        <v>53</v>
      </c>
      <c r="D437" t="s">
        <v>18</v>
      </c>
      <c r="E437">
        <v>576</v>
      </c>
      <c r="F437" t="s">
        <v>990</v>
      </c>
      <c r="G437">
        <v>40</v>
      </c>
      <c r="H437" s="1" t="s">
        <v>991</v>
      </c>
      <c r="I437" t="s">
        <v>15</v>
      </c>
      <c r="J437" s="1" t="s">
        <v>992</v>
      </c>
      <c r="L437" s="1" t="s">
        <v>1436</v>
      </c>
    </row>
    <row r="438" spans="1:13" ht="75" hidden="1">
      <c r="A438" t="s">
        <v>726</v>
      </c>
      <c r="B438" t="s">
        <v>224</v>
      </c>
      <c r="C438">
        <v>84</v>
      </c>
      <c r="D438" t="s">
        <v>12</v>
      </c>
      <c r="E438">
        <v>588</v>
      </c>
      <c r="F438" t="s">
        <v>727</v>
      </c>
      <c r="G438">
        <v>1</v>
      </c>
      <c r="H438" s="1" t="s">
        <v>728</v>
      </c>
      <c r="I438" t="s">
        <v>158</v>
      </c>
      <c r="J438" s="1" t="s">
        <v>729</v>
      </c>
      <c r="M438"/>
    </row>
    <row r="439" spans="1:13" ht="30">
      <c r="A439" t="s">
        <v>1315</v>
      </c>
      <c r="B439" t="s">
        <v>203</v>
      </c>
      <c r="C439">
        <v>19</v>
      </c>
      <c r="D439" t="s">
        <v>1237</v>
      </c>
      <c r="E439">
        <v>599</v>
      </c>
      <c r="F439" t="s">
        <v>1316</v>
      </c>
      <c r="G439">
        <v>20</v>
      </c>
      <c r="H439" s="1" t="s">
        <v>1317</v>
      </c>
      <c r="I439" t="s">
        <v>15</v>
      </c>
      <c r="J439" s="1" t="s">
        <v>1318</v>
      </c>
      <c r="L439" s="22" t="s">
        <v>1424</v>
      </c>
    </row>
    <row r="440" spans="1:13" ht="45" hidden="1">
      <c r="A440" t="s">
        <v>985</v>
      </c>
      <c r="B440" t="s">
        <v>955</v>
      </c>
      <c r="C440">
        <v>54</v>
      </c>
      <c r="D440" t="s">
        <v>12</v>
      </c>
      <c r="E440">
        <v>617</v>
      </c>
      <c r="F440" t="s">
        <v>986</v>
      </c>
      <c r="G440">
        <v>32</v>
      </c>
      <c r="H440" s="1" t="s">
        <v>987</v>
      </c>
      <c r="I440" t="s">
        <v>15</v>
      </c>
      <c r="J440" s="1" t="s">
        <v>988</v>
      </c>
      <c r="M440"/>
    </row>
    <row r="441" spans="1:13" ht="105">
      <c r="A441" t="s">
        <v>958</v>
      </c>
      <c r="B441" t="s">
        <v>955</v>
      </c>
      <c r="C441">
        <v>63</v>
      </c>
      <c r="D441" t="s">
        <v>18</v>
      </c>
      <c r="E441">
        <v>619</v>
      </c>
      <c r="F441" t="s">
        <v>959</v>
      </c>
      <c r="G441">
        <v>1</v>
      </c>
      <c r="H441" s="1" t="s">
        <v>960</v>
      </c>
      <c r="I441" t="s">
        <v>15</v>
      </c>
      <c r="J441" s="1" t="s">
        <v>961</v>
      </c>
      <c r="L441" s="1" t="s">
        <v>1416</v>
      </c>
    </row>
    <row r="442" spans="1:13" ht="90">
      <c r="A442" t="s">
        <v>1036</v>
      </c>
      <c r="B442" t="s">
        <v>955</v>
      </c>
      <c r="C442">
        <v>38</v>
      </c>
      <c r="D442" t="s">
        <v>18</v>
      </c>
      <c r="E442">
        <v>620</v>
      </c>
      <c r="F442" t="s">
        <v>1037</v>
      </c>
      <c r="G442">
        <v>34</v>
      </c>
      <c r="H442" s="1" t="s">
        <v>1038</v>
      </c>
      <c r="I442" t="s">
        <v>15</v>
      </c>
      <c r="J442" s="1" t="s">
        <v>1039</v>
      </c>
      <c r="L442" s="1" t="s">
        <v>1416</v>
      </c>
    </row>
    <row r="443" spans="1:13" ht="90">
      <c r="A443" t="s">
        <v>77</v>
      </c>
      <c r="B443" t="s">
        <v>11</v>
      </c>
      <c r="C443">
        <v>23</v>
      </c>
      <c r="D443" t="s">
        <v>18</v>
      </c>
      <c r="E443">
        <v>632</v>
      </c>
      <c r="F443" t="s">
        <v>78</v>
      </c>
      <c r="G443">
        <v>1</v>
      </c>
      <c r="H443" s="1" t="s">
        <v>79</v>
      </c>
      <c r="I443" t="s">
        <v>15</v>
      </c>
      <c r="J443" s="1" t="s">
        <v>80</v>
      </c>
      <c r="L443" s="1" t="s">
        <v>1433</v>
      </c>
    </row>
    <row r="444" spans="1:13" hidden="1">
      <c r="A444" t="s">
        <v>1231</v>
      </c>
      <c r="B444" t="s">
        <v>1200</v>
      </c>
      <c r="C444">
        <v>9</v>
      </c>
      <c r="D444" t="s">
        <v>12</v>
      </c>
      <c r="E444" t="s">
        <v>1232</v>
      </c>
      <c r="G444">
        <v>32</v>
      </c>
      <c r="H444" s="1" t="s">
        <v>1233</v>
      </c>
      <c r="I444" t="s">
        <v>158</v>
      </c>
      <c r="J444" s="1" t="s">
        <v>1234</v>
      </c>
      <c r="M444"/>
    </row>
    <row r="445" spans="1:13" ht="90">
      <c r="A445" t="s">
        <v>1162</v>
      </c>
      <c r="B445" t="s">
        <v>955</v>
      </c>
      <c r="C445">
        <v>1</v>
      </c>
      <c r="D445" t="s">
        <v>18</v>
      </c>
      <c r="H445" s="1" t="s">
        <v>1163</v>
      </c>
      <c r="I445" t="s">
        <v>15</v>
      </c>
      <c r="J445" s="1" t="s">
        <v>1164</v>
      </c>
      <c r="L445" s="1" t="s">
        <v>1416</v>
      </c>
    </row>
    <row r="446" spans="1:13" ht="195" hidden="1">
      <c r="A446" t="s">
        <v>1273</v>
      </c>
      <c r="B446" t="s">
        <v>1200</v>
      </c>
      <c r="C446">
        <v>5</v>
      </c>
      <c r="D446" t="s">
        <v>12</v>
      </c>
      <c r="H446" s="1" t="s">
        <v>1274</v>
      </c>
      <c r="I446" t="s">
        <v>158</v>
      </c>
      <c r="J446" s="1" t="s">
        <v>1275</v>
      </c>
      <c r="M446"/>
    </row>
    <row r="447" spans="1:13" ht="60" hidden="1">
      <c r="A447" t="s">
        <v>1276</v>
      </c>
      <c r="B447" t="s">
        <v>1200</v>
      </c>
      <c r="C447">
        <v>4</v>
      </c>
      <c r="D447" t="s">
        <v>12</v>
      </c>
      <c r="H447" s="1" t="s">
        <v>1277</v>
      </c>
      <c r="I447" t="s">
        <v>158</v>
      </c>
      <c r="J447" s="1" t="s">
        <v>1278</v>
      </c>
      <c r="M447"/>
    </row>
    <row r="448" spans="1:13" hidden="1">
      <c r="A448" t="s">
        <v>1322</v>
      </c>
      <c r="B448" t="s">
        <v>1323</v>
      </c>
      <c r="C448">
        <v>1</v>
      </c>
      <c r="D448" t="s">
        <v>12</v>
      </c>
      <c r="H448" s="1" t="s">
        <v>1324</v>
      </c>
      <c r="I448" t="s">
        <v>158</v>
      </c>
      <c r="M448"/>
    </row>
  </sheetData>
  <autoFilter ref="A1:L448">
    <filterColumn colId="3">
      <filters>
        <filter val="General"/>
        <filter val="Technical"/>
      </filters>
    </filterColumn>
  </autoFilter>
  <sortState ref="A2:M448">
    <sortCondition ref="E2:E448"/>
    <sortCondition ref="G2:G448"/>
  </sortState>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Cover</vt:lpstr>
      <vt:lpstr>REVc-D00</vt:lpstr>
    </vt:vector>
  </TitlesOfParts>
  <Manager/>
  <Company>Kinney Consulting</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Revision SB Comment Database</dc:title>
  <dc:subject/>
  <dc:creator>Pat Kinney</dc:creator>
  <cp:keywords/>
  <dc:description/>
  <cp:lastModifiedBy>Pat Kinney</cp:lastModifiedBy>
  <dcterms:created xsi:type="dcterms:W3CDTF">2015-05-09T19:45:53Z</dcterms:created>
  <dcterms:modified xsi:type="dcterms:W3CDTF">2015-05-13T14:06:20Z</dcterms:modified>
  <cp:category/>
</cp:coreProperties>
</file>