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135" windowWidth="9600" windowHeight="11625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Graphics!$A$1:$AH$57</definedName>
  </definedNames>
  <calcPr calcId="125725"/>
</workbook>
</file>

<file path=xl/calcChain.xml><?xml version="1.0" encoding="utf-8"?>
<calcChain xmlns="http://schemas.openxmlformats.org/spreadsheetml/2006/main">
  <c r="E13" i="4"/>
  <c r="E11"/>
  <c r="E12" s="1"/>
  <c r="A12"/>
  <c r="A13" s="1"/>
  <c r="E18" l="1"/>
  <c r="D8" i="8"/>
  <c r="G8" s="1"/>
  <c r="M8" s="1"/>
  <c r="S8" s="1"/>
  <c r="Y8" s="1"/>
  <c r="AE8" s="1"/>
  <c r="E19" i="4" l="1"/>
  <c r="E8"/>
  <c r="E9" l="1"/>
  <c r="E10" s="1"/>
  <c r="B3" l="1"/>
  <c r="B4"/>
  <c r="B2"/>
  <c r="E25" l="1"/>
  <c r="E26" s="1"/>
  <c r="E27" s="1"/>
  <c r="E28" s="1"/>
  <c r="A25"/>
  <c r="A26" s="1"/>
  <c r="A27" s="1"/>
  <c r="A28" s="1"/>
  <c r="E29" l="1"/>
  <c r="E14"/>
  <c r="E20" l="1"/>
  <c r="E21" s="1"/>
  <c r="A8" l="1"/>
  <c r="A9" s="1"/>
  <c r="A10" s="1"/>
  <c r="A11" s="1"/>
</calcChain>
</file>

<file path=xl/sharedStrings.xml><?xml version="1.0" encoding="utf-8"?>
<sst xmlns="http://schemas.openxmlformats.org/spreadsheetml/2006/main" count="245" uniqueCount="139">
  <si>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</si>
  <si>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</si>
  <si>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</si>
  <si>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</si>
  <si>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</si>
  <si>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</si>
  <si>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</si>
  <si>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</si>
  <si>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</si>
  <si>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</si>
  <si>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</si>
  <si>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</si>
  <si>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</si>
  <si>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</si>
  <si>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</si>
  <si>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</si>
  <si>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</si>
  <si>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</si>
  <si>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</si>
  <si>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</si>
  <si>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</si>
  <si>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</si>
  <si>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</si>
  <si>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</si>
  <si>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</si>
  <si>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</si>
  <si>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</si>
  <si>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</si>
  <si>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</si>
  <si>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</si>
  <si>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</si>
  <si>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</si>
  <si>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</si>
  <si>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</si>
  <si>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</si>
  <si>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</si>
  <si>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</si>
  <si>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</si>
  <si>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</si>
  <si>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</si>
  <si>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</si>
  <si>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</si>
  <si>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</si>
  <si>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</si>
  <si>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</si>
  <si>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802  EXECUTIVE COMMITTEE</t>
  </si>
  <si>
    <t>EC</t>
  </si>
  <si>
    <t>P&amp;P</t>
  </si>
  <si>
    <t>Standing Committee on WG Rules</t>
  </si>
  <si>
    <t>OPEN</t>
  </si>
  <si>
    <t>Shoichi Kitazawa</t>
    <phoneticPr fontId="20" type="noConversion"/>
  </si>
  <si>
    <t>Adjourn</t>
    <phoneticPr fontId="20" type="noConversion"/>
  </si>
  <si>
    <t>Dinner on your own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</si>
  <si>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</si>
  <si>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</si>
  <si>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</si>
  <si>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</si>
  <si>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</si>
  <si>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</si>
  <si>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</si>
  <si>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</si>
  <si>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</si>
  <si>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</si>
  <si>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</si>
  <si>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</si>
  <si>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0" type="noConversion"/>
  </si>
  <si>
    <t>WEDNESDAY</t>
  </si>
  <si>
    <t>Recess</t>
    <phoneticPr fontId="20" type="noConversion"/>
  </si>
  <si>
    <t>TG10 L2R</t>
  </si>
  <si>
    <t>Task Group 15.10 -LAYER 2 ROUTING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</si>
  <si>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</si>
  <si>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</si>
  <si>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</si>
  <si>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</si>
  <si>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</si>
  <si>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</si>
  <si>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</si>
  <si>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</si>
  <si>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</si>
  <si>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</si>
  <si>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</si>
  <si>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</si>
  <si>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</si>
  <si>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Other business</t>
    <phoneticPr fontId="20" type="noConversion"/>
  </si>
  <si>
    <t>OPEN/Patent Policy</t>
    <phoneticPr fontId="20" type="noConversion"/>
  </si>
  <si>
    <t xml:space="preserve">Opening information </t>
    <phoneticPr fontId="20" type="noConversion"/>
  </si>
  <si>
    <t>TG4s SRU</t>
  </si>
  <si>
    <t>AGENDA IEEE 802.15 TG4s MEETING</t>
    <phoneticPr fontId="20" type="noConversion"/>
  </si>
  <si>
    <t>Shoichi Kitazawa</t>
    <phoneticPr fontId="20" type="noConversion"/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</si>
  <si>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</si>
  <si>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</si>
  <si>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</si>
  <si>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</si>
  <si>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</si>
  <si>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Work on Technical Guidance Document</t>
  </si>
  <si>
    <t>Action items for the next meeting</t>
    <phoneticPr fontId="20" type="noConversion"/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</si>
  <si>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</si>
  <si>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</si>
  <si>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</si>
  <si>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</si>
  <si>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</si>
  <si>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</si>
  <si>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</si>
  <si>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</si>
  <si>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SG3e HRCP</t>
  </si>
  <si>
    <t>802.15 WG Midweek-ROOM 1</t>
  </si>
  <si>
    <t>Open</t>
  </si>
  <si>
    <t>WIRELESS CHAIRS MEETING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</si>
  <si>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</si>
  <si>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</si>
  <si>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</si>
  <si>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</si>
  <si>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</si>
  <si>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R3</t>
  </si>
  <si>
    <t>95th IEEE 802.15 WPAN MEETING</t>
  </si>
  <si>
    <t>Estrel Congress &amp; Messe Center</t>
  </si>
  <si>
    <t>BERLIN, GERMANY</t>
  </si>
  <si>
    <t>USA</t>
  </si>
  <si>
    <t>extra
Room</t>
  </si>
  <si>
    <t>OPENING 802 EC MEETING</t>
  </si>
  <si>
    <t>Joint
IG THz
+
TG3d</t>
  </si>
  <si>
    <t>CLOSING 802 EC MEETING</t>
  </si>
  <si>
    <t>Joint
SG3e HRCP
+
TG3d</t>
  </si>
  <si>
    <t xml:space="preserve">Joint 
15/16 IG HRRC </t>
  </si>
  <si>
    <t>Tutorial 1</t>
  </si>
  <si>
    <t>Tutorial 2</t>
  </si>
  <si>
    <t>Tutorial 3</t>
  </si>
  <si>
    <t>Thursday 12 March AM1</t>
    <phoneticPr fontId="20" type="noConversion"/>
  </si>
  <si>
    <t>Thursday 12 March AM2</t>
    <phoneticPr fontId="20" type="noConversion"/>
  </si>
  <si>
    <t>Presentations</t>
    <phoneticPr fontId="20" type="noConversion"/>
  </si>
  <si>
    <t>All</t>
    <phoneticPr fontId="20" type="noConversion"/>
  </si>
  <si>
    <t>Monday 9 March PM2</t>
    <phoneticPr fontId="20" type="noConversion"/>
  </si>
  <si>
    <t>Use case proposal for Technical Guidance Document</t>
    <phoneticPr fontId="20" type="noConversion"/>
  </si>
  <si>
    <t>Hidetoshi Yokota</t>
  </si>
  <si>
    <t>Work on Technical Guidance Document</t>
    <phoneticPr fontId="20" type="noConversion"/>
  </si>
  <si>
    <t>Additional TG4s use case and consideration of SRM information</t>
    <phoneticPr fontId="20" type="noConversion"/>
  </si>
  <si>
    <t>All</t>
    <phoneticPr fontId="20" type="noConversion"/>
  </si>
  <si>
    <t>doc:IEEE 15-15-0133-01-004s</t>
    <phoneticPr fontId="20" type="noConversion"/>
  </si>
  <si>
    <t>Approve Agenda and Atlanta and Teleconference meeting minutes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</si>
</sst>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mmmm\ d\,\ yyyy"/>
    <numFmt numFmtId="178" formatCode="h:mm;@"/>
    <numFmt numFmtId="179" formatCode="[$-409]d\-mmm\-yyyy;@"/>
  </numFmts>
  <fonts count="9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7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5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23" borderId="0" applyNumberFormat="0" applyBorder="0" applyAlignment="0" applyProtection="0"/>
    <xf numFmtId="0" fontId="64" fillId="14" borderId="1" applyNumberFormat="0" applyAlignment="0" applyProtection="0"/>
    <xf numFmtId="0" fontId="65" fillId="14" borderId="2" applyNumberFormat="0" applyAlignment="0" applyProtection="0"/>
    <xf numFmtId="0" fontId="66" fillId="7" borderId="2" applyNumberFormat="0" applyAlignment="0" applyProtection="0"/>
    <xf numFmtId="0" fontId="67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15" borderId="0" applyNumberFormat="0" applyBorder="0" applyAlignment="0" applyProtection="0"/>
    <xf numFmtId="0" fontId="43" fillId="0" borderId="0"/>
    <xf numFmtId="0" fontId="1" fillId="9" borderId="4" applyNumberFormat="0" applyFont="0" applyAlignment="0" applyProtection="0"/>
    <xf numFmtId="0" fontId="71" fillId="3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24" borderId="9" applyNumberFormat="0" applyAlignment="0" applyProtection="0"/>
    <xf numFmtId="0" fontId="42" fillId="1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4" borderId="9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8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8" borderId="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2" applyNumberFormat="0" applyAlignment="0" applyProtection="0">
      <alignment vertical="center"/>
    </xf>
    <xf numFmtId="0" fontId="61" fillId="0" borderId="0"/>
    <xf numFmtId="0" fontId="58" fillId="4" borderId="0" applyNumberFormat="0" applyBorder="0" applyAlignment="0" applyProtection="0">
      <alignment vertical="center"/>
    </xf>
    <xf numFmtId="0" fontId="90" fillId="0" borderId="0"/>
    <xf numFmtId="0" fontId="92" fillId="0" borderId="0"/>
  </cellStyleXfs>
  <cellXfs count="340">
    <xf numFmtId="0" fontId="0" fillId="0" borderId="0" xfId="0"/>
    <xf numFmtId="0" fontId="7" fillId="0" borderId="0" xfId="0" applyFont="1"/>
    <xf numFmtId="0" fontId="7" fillId="0" borderId="0" xfId="50" applyFont="1"/>
    <xf numFmtId="176" fontId="59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60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8" fontId="7" fillId="0" borderId="0" xfId="50" applyNumberFormat="1" applyFont="1" applyProtection="1"/>
    <xf numFmtId="0" fontId="40" fillId="0" borderId="0" xfId="0" applyFont="1" applyAlignment="1">
      <alignment wrapText="1"/>
    </xf>
    <xf numFmtId="0" fontId="93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5" fillId="0" borderId="0" xfId="0" applyFont="1"/>
    <xf numFmtId="0" fontId="1" fillId="0" borderId="0" xfId="0" applyFont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5" fillId="39" borderId="0" xfId="0" applyFont="1" applyFill="1" applyBorder="1"/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39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center" vertical="center"/>
    </xf>
    <xf numFmtId="0" fontId="5" fillId="44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9" fillId="45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1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/>
    </xf>
    <xf numFmtId="0" fontId="6" fillId="33" borderId="21" xfId="0" quotePrefix="1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9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39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37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37" fillId="27" borderId="0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8" fillId="27" borderId="20" xfId="0" applyFont="1" applyFill="1" applyBorder="1" applyAlignment="1">
      <alignment horizontal="center" vertical="center" wrapText="1"/>
    </xf>
    <xf numFmtId="0" fontId="18" fillId="27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8" fillId="27" borderId="23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9" fillId="40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8" fillId="27" borderId="24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38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7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38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right" vertical="center"/>
    </xf>
    <xf numFmtId="0" fontId="28" fillId="29" borderId="0" xfId="0" applyFont="1" applyFill="1" applyBorder="1" applyAlignment="1">
      <alignment horizontal="left" vertical="center"/>
    </xf>
    <xf numFmtId="0" fontId="21" fillId="35" borderId="14" xfId="0" applyFont="1" applyFill="1" applyBorder="1" applyAlignment="1">
      <alignment vertical="center"/>
    </xf>
    <xf numFmtId="0" fontId="25" fillId="35" borderId="13" xfId="0" applyFont="1" applyFill="1" applyBorder="1" applyAlignment="1">
      <alignment horizontal="left" vertical="center"/>
    </xf>
    <xf numFmtId="0" fontId="25" fillId="35" borderId="22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right" vertical="center"/>
    </xf>
    <xf numFmtId="0" fontId="16" fillId="35" borderId="14" xfId="0" applyFont="1" applyFill="1" applyBorder="1" applyAlignment="1">
      <alignment vertical="center"/>
    </xf>
    <xf numFmtId="0" fontId="23" fillId="35" borderId="13" xfId="0" applyFont="1" applyFill="1" applyBorder="1" applyAlignment="1">
      <alignment vertical="center"/>
    </xf>
    <xf numFmtId="0" fontId="23" fillId="35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right" vertical="center"/>
    </xf>
    <xf numFmtId="0" fontId="33" fillId="29" borderId="0" xfId="0" applyFont="1" applyFill="1" applyBorder="1" applyAlignment="1">
      <alignment horizontal="left" vertical="center"/>
    </xf>
    <xf numFmtId="0" fontId="87" fillId="35" borderId="17" xfId="0" applyFont="1" applyFill="1" applyBorder="1" applyAlignment="1">
      <alignment vertical="center"/>
    </xf>
    <xf numFmtId="0" fontId="31" fillId="35" borderId="0" xfId="0" applyFont="1" applyFill="1" applyBorder="1" applyAlignment="1">
      <alignment horizontal="left" vertical="center"/>
    </xf>
    <xf numFmtId="0" fontId="31" fillId="35" borderId="24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right" vertical="center"/>
    </xf>
    <xf numFmtId="0" fontId="17" fillId="35" borderId="17" xfId="0" applyFont="1" applyFill="1" applyBorder="1" applyAlignment="1">
      <alignment vertical="center"/>
    </xf>
    <xf numFmtId="0" fontId="24" fillId="35" borderId="0" xfId="0" applyFont="1" applyFill="1" applyBorder="1" applyAlignment="1">
      <alignment vertical="center"/>
    </xf>
    <xf numFmtId="0" fontId="24" fillId="35" borderId="24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right" vertical="center"/>
    </xf>
    <xf numFmtId="0" fontId="82" fillId="29" borderId="0" xfId="0" applyFont="1" applyFill="1" applyBorder="1" applyAlignment="1">
      <alignment horizontal="left" vertical="center"/>
    </xf>
    <xf numFmtId="0" fontId="91" fillId="35" borderId="17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29" fillId="35" borderId="0" xfId="0" applyFont="1" applyFill="1" applyBorder="1" applyAlignment="1">
      <alignment horizontal="left" vertical="center"/>
    </xf>
    <xf numFmtId="0" fontId="29" fillId="35" borderId="24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right" vertical="center"/>
    </xf>
    <xf numFmtId="0" fontId="22" fillId="35" borderId="17" xfId="0" applyFont="1" applyFill="1" applyBorder="1" applyAlignment="1">
      <alignment vertical="center"/>
    </xf>
    <xf numFmtId="0" fontId="25" fillId="35" borderId="0" xfId="0" applyFont="1" applyFill="1" applyBorder="1" applyAlignment="1">
      <alignment vertical="center"/>
    </xf>
    <xf numFmtId="0" fontId="25" fillId="35" borderId="24" xfId="0" applyFont="1" applyFill="1" applyBorder="1" applyAlignment="1">
      <alignment vertical="center"/>
    </xf>
    <xf numFmtId="0" fontId="83" fillId="29" borderId="0" xfId="0" applyFont="1" applyFill="1" applyBorder="1" applyAlignment="1">
      <alignment horizontal="center" vertical="center"/>
    </xf>
    <xf numFmtId="0" fontId="83" fillId="29" borderId="0" xfId="0" applyFont="1" applyFill="1" applyBorder="1" applyAlignment="1">
      <alignment horizontal="right" vertical="center"/>
    </xf>
    <xf numFmtId="0" fontId="10" fillId="29" borderId="0" xfId="0" applyFont="1" applyFill="1" applyBorder="1" applyAlignment="1">
      <alignment horizontal="center" vertical="center"/>
    </xf>
    <xf numFmtId="0" fontId="83" fillId="35" borderId="17" xfId="0" applyFont="1" applyFill="1" applyBorder="1" applyAlignment="1">
      <alignment horizontal="left" vertical="center"/>
    </xf>
    <xf numFmtId="0" fontId="36" fillId="29" borderId="0" xfId="0" applyFont="1" applyFill="1" applyBorder="1" applyAlignment="1">
      <alignment horizontal="left" vertical="center"/>
    </xf>
    <xf numFmtId="0" fontId="97" fillId="29" borderId="0" xfId="0" applyFont="1" applyFill="1" applyBorder="1" applyAlignment="1">
      <alignment horizontal="right" vertical="center"/>
    </xf>
    <xf numFmtId="0" fontId="97" fillId="35" borderId="17" xfId="0" applyFont="1" applyFill="1" applyBorder="1" applyAlignment="1">
      <alignment vertical="center"/>
    </xf>
    <xf numFmtId="0" fontId="82" fillId="29" borderId="0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right" vertical="center"/>
    </xf>
    <xf numFmtId="0" fontId="14" fillId="29" borderId="0" xfId="0" applyFont="1" applyFill="1" applyBorder="1" applyAlignment="1">
      <alignment horizontal="center" vertical="center"/>
    </xf>
    <xf numFmtId="0" fontId="88" fillId="35" borderId="17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84" fillId="29" borderId="0" xfId="0" applyFont="1" applyFill="1" applyBorder="1" applyAlignment="1">
      <alignment horizontal="right" vertical="center"/>
    </xf>
    <xf numFmtId="0" fontId="85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center" vertical="center"/>
    </xf>
    <xf numFmtId="0" fontId="30" fillId="35" borderId="24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center" vertical="center"/>
    </xf>
    <xf numFmtId="0" fontId="79" fillId="35" borderId="0" xfId="0" applyFont="1" applyFill="1" applyBorder="1" applyAlignment="1">
      <alignment horizontal="left" vertical="center" indent="1"/>
    </xf>
    <xf numFmtId="0" fontId="30" fillId="35" borderId="0" xfId="0" applyFont="1" applyFill="1" applyBorder="1" applyAlignment="1">
      <alignment horizontal="left" vertical="center" indent="1"/>
    </xf>
    <xf numFmtId="0" fontId="30" fillId="35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right" vertical="center"/>
    </xf>
    <xf numFmtId="0" fontId="6" fillId="29" borderId="0" xfId="0" applyFont="1" applyFill="1" applyBorder="1" applyAlignment="1">
      <alignment horizontal="center" vertical="center"/>
    </xf>
    <xf numFmtId="0" fontId="19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36" fillId="29" borderId="0" xfId="0" applyFont="1" applyFill="1" applyBorder="1" applyAlignment="1">
      <alignment horizontal="center" vertical="center"/>
    </xf>
    <xf numFmtId="0" fontId="36" fillId="29" borderId="0" xfId="0" applyFont="1" applyFill="1" applyBorder="1" applyAlignment="1">
      <alignment horizontal="right" vertical="center"/>
    </xf>
    <xf numFmtId="0" fontId="35" fillId="35" borderId="17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2" fillId="35" borderId="17" xfId="0" applyFont="1" applyFill="1" applyBorder="1" applyAlignment="1">
      <alignment vertical="center"/>
    </xf>
    <xf numFmtId="0" fontId="27" fillId="35" borderId="0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15" fillId="29" borderId="0" xfId="0" applyFont="1" applyFill="1" applyBorder="1" applyAlignment="1">
      <alignment vertical="center"/>
    </xf>
    <xf numFmtId="0" fontId="5" fillId="39" borderId="0" xfId="0" applyFont="1" applyFill="1"/>
    <xf numFmtId="0" fontId="34" fillId="39" borderId="0" xfId="0" applyFont="1" applyFill="1" applyBorder="1"/>
    <xf numFmtId="0" fontId="34" fillId="27" borderId="0" xfId="0" applyFont="1" applyFill="1" applyBorder="1"/>
    <xf numFmtId="0" fontId="5" fillId="0" borderId="0" xfId="0" applyFont="1" applyAlignment="1">
      <alignment horizontal="center"/>
    </xf>
    <xf numFmtId="0" fontId="5" fillId="27" borderId="32" xfId="0" applyFont="1" applyFill="1" applyBorder="1" applyAlignment="1">
      <alignment horizontal="left" vertical="center" indent="2"/>
    </xf>
    <xf numFmtId="0" fontId="5" fillId="28" borderId="33" xfId="0" applyFont="1" applyFill="1" applyBorder="1" applyAlignment="1">
      <alignment vertical="center"/>
    </xf>
    <xf numFmtId="0" fontId="5" fillId="28" borderId="32" xfId="0" applyFont="1" applyFill="1" applyBorder="1" applyAlignment="1">
      <alignment vertical="center"/>
    </xf>
    <xf numFmtId="0" fontId="5" fillId="28" borderId="32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horizontal="center" vertical="center"/>
    </xf>
    <xf numFmtId="0" fontId="5" fillId="39" borderId="32" xfId="0" applyFont="1" applyFill="1" applyBorder="1" applyAlignment="1">
      <alignment horizontal="left" vertical="center" indent="2"/>
    </xf>
    <xf numFmtId="0" fontId="5" fillId="29" borderId="34" xfId="0" applyFont="1" applyFill="1" applyBorder="1" applyAlignment="1">
      <alignment horizontal="center" vertical="center"/>
    </xf>
    <xf numFmtId="0" fontId="8" fillId="27" borderId="33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37" fillId="27" borderId="33" xfId="0" applyFont="1" applyFill="1" applyBorder="1" applyAlignment="1">
      <alignment horizontal="center" vertical="center" wrapText="1"/>
    </xf>
    <xf numFmtId="0" fontId="37" fillId="27" borderId="32" xfId="0" applyFont="1" applyFill="1" applyBorder="1" applyAlignment="1">
      <alignment horizontal="center" vertical="center" wrapText="1"/>
    </xf>
    <xf numFmtId="0" fontId="39" fillId="31" borderId="13" xfId="0" applyFont="1" applyFill="1" applyBorder="1" applyAlignment="1">
      <alignment horizontal="center" vertical="center" wrapText="1"/>
    </xf>
    <xf numFmtId="0" fontId="39" fillId="31" borderId="0" xfId="0" applyFont="1" applyFill="1" applyBorder="1" applyAlignment="1">
      <alignment horizontal="center" vertical="center" wrapText="1"/>
    </xf>
    <xf numFmtId="0" fontId="8" fillId="32" borderId="33" xfId="0" applyFont="1" applyFill="1" applyBorder="1" applyAlignment="1">
      <alignment horizontal="center" vertical="center" wrapText="1"/>
    </xf>
    <xf numFmtId="0" fontId="6" fillId="27" borderId="33" xfId="0" applyFont="1" applyFill="1" applyBorder="1" applyAlignment="1">
      <alignment horizontal="center" vertical="center" wrapText="1"/>
    </xf>
    <xf numFmtId="0" fontId="8" fillId="34" borderId="33" xfId="0" applyFont="1" applyFill="1" applyBorder="1" applyAlignment="1">
      <alignment horizontal="center" vertical="center" wrapText="1"/>
    </xf>
    <xf numFmtId="0" fontId="39" fillId="31" borderId="32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39" fillId="31" borderId="33" xfId="0" applyFont="1" applyFill="1" applyBorder="1" applyAlignment="1">
      <alignment horizontal="center" vertical="center" wrapText="1"/>
    </xf>
    <xf numFmtId="0" fontId="18" fillId="27" borderId="32" xfId="0" applyFont="1" applyFill="1" applyBorder="1" applyAlignment="1">
      <alignment horizontal="center" vertical="center" wrapText="1"/>
    </xf>
    <xf numFmtId="0" fontId="18" fillId="31" borderId="33" xfId="0" applyFont="1" applyFill="1" applyBorder="1" applyAlignment="1">
      <alignment horizontal="center" vertical="center" wrapText="1"/>
    </xf>
    <xf numFmtId="0" fontId="18" fillId="31" borderId="32" xfId="0" applyFont="1" applyFill="1" applyBorder="1" applyAlignment="1">
      <alignment horizontal="center" vertical="center" wrapText="1"/>
    </xf>
    <xf numFmtId="0" fontId="18" fillId="31" borderId="35" xfId="0" applyFont="1" applyFill="1" applyBorder="1" applyAlignment="1">
      <alignment horizontal="center" vertical="center" wrapText="1"/>
    </xf>
    <xf numFmtId="0" fontId="9" fillId="31" borderId="33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89" fillId="35" borderId="33" xfId="0" applyFont="1" applyFill="1" applyBorder="1" applyAlignment="1">
      <alignment vertical="center"/>
    </xf>
    <xf numFmtId="0" fontId="25" fillId="35" borderId="32" xfId="0" applyFont="1" applyFill="1" applyBorder="1" applyAlignment="1">
      <alignment vertical="center"/>
    </xf>
    <xf numFmtId="0" fontId="29" fillId="35" borderId="32" xfId="0" applyFont="1" applyFill="1" applyBorder="1" applyAlignment="1">
      <alignment horizontal="left" vertical="center"/>
    </xf>
    <xf numFmtId="0" fontId="29" fillId="35" borderId="35" xfId="0" applyFont="1" applyFill="1" applyBorder="1" applyAlignment="1">
      <alignment horizontal="left" vertical="center"/>
    </xf>
    <xf numFmtId="0" fontId="32" fillId="35" borderId="33" xfId="0" applyFont="1" applyFill="1" applyBorder="1" applyAlignment="1">
      <alignment vertical="center"/>
    </xf>
    <xf numFmtId="0" fontId="27" fillId="35" borderId="32" xfId="0" applyFont="1" applyFill="1" applyBorder="1" applyAlignment="1">
      <alignment vertical="center"/>
    </xf>
    <xf numFmtId="0" fontId="27" fillId="35" borderId="35" xfId="0" applyFont="1" applyFill="1" applyBorder="1" applyAlignment="1">
      <alignment vertical="center"/>
    </xf>
    <xf numFmtId="0" fontId="11" fillId="29" borderId="33" xfId="0" applyFont="1" applyFill="1" applyBorder="1" applyAlignment="1">
      <alignment horizontal="center" vertical="center"/>
    </xf>
    <xf numFmtId="0" fontId="11" fillId="29" borderId="32" xfId="0" applyFont="1" applyFill="1" applyBorder="1" applyAlignment="1">
      <alignment horizontal="center" vertical="center"/>
    </xf>
    <xf numFmtId="0" fontId="6" fillId="29" borderId="32" xfId="0" applyFont="1" applyFill="1" applyBorder="1" applyAlignment="1">
      <alignment horizontal="center" vertical="center"/>
    </xf>
    <xf numFmtId="0" fontId="5" fillId="29" borderId="32" xfId="0" applyFont="1" applyFill="1" applyBorder="1" applyAlignment="1">
      <alignment vertical="center"/>
    </xf>
    <xf numFmtId="0" fontId="6" fillId="43" borderId="14" xfId="0" applyFont="1" applyFill="1" applyBorder="1" applyAlignment="1">
      <alignment horizontal="center" vertical="center" wrapText="1"/>
    </xf>
    <xf numFmtId="0" fontId="6" fillId="43" borderId="13" xfId="0" applyFont="1" applyFill="1" applyBorder="1" applyAlignment="1">
      <alignment horizontal="center" vertical="center" wrapText="1"/>
    </xf>
    <xf numFmtId="0" fontId="6" fillId="43" borderId="22" xfId="0" applyFont="1" applyFill="1" applyBorder="1" applyAlignment="1">
      <alignment horizontal="center" vertical="center" wrapText="1"/>
    </xf>
    <xf numFmtId="0" fontId="6" fillId="43" borderId="17" xfId="0" applyFont="1" applyFill="1" applyBorder="1" applyAlignment="1">
      <alignment horizontal="center" vertical="center" wrapText="1"/>
    </xf>
    <xf numFmtId="0" fontId="6" fillId="43" borderId="0" xfId="0" applyFont="1" applyFill="1" applyBorder="1" applyAlignment="1">
      <alignment horizontal="center" vertical="center" wrapText="1"/>
    </xf>
    <xf numFmtId="0" fontId="6" fillId="43" borderId="24" xfId="0" applyFont="1" applyFill="1" applyBorder="1" applyAlignment="1">
      <alignment horizontal="center" vertical="center" wrapText="1"/>
    </xf>
    <xf numFmtId="0" fontId="6" fillId="43" borderId="33" xfId="0" applyFont="1" applyFill="1" applyBorder="1" applyAlignment="1">
      <alignment horizontal="center" vertical="center" wrapText="1"/>
    </xf>
    <xf numFmtId="0" fontId="6" fillId="43" borderId="32" xfId="0" applyFont="1" applyFill="1" applyBorder="1" applyAlignment="1">
      <alignment horizontal="center" vertical="center" wrapText="1"/>
    </xf>
    <xf numFmtId="0" fontId="6" fillId="43" borderId="35" xfId="0" applyFont="1" applyFill="1" applyBorder="1" applyAlignment="1">
      <alignment horizontal="center" vertical="center" wrapText="1"/>
    </xf>
    <xf numFmtId="0" fontId="5" fillId="59" borderId="14" xfId="0" applyFont="1" applyFill="1" applyBorder="1" applyAlignment="1">
      <alignment horizontal="center" vertical="center" wrapText="1"/>
    </xf>
    <xf numFmtId="0" fontId="5" fillId="59" borderId="22" xfId="0" applyFont="1" applyFill="1" applyBorder="1" applyAlignment="1">
      <alignment horizontal="center" vertical="center" wrapText="1"/>
    </xf>
    <xf numFmtId="0" fontId="5" fillId="59" borderId="17" xfId="0" applyFont="1" applyFill="1" applyBorder="1" applyAlignment="1">
      <alignment horizontal="center" vertical="center" wrapText="1"/>
    </xf>
    <xf numFmtId="0" fontId="5" fillId="59" borderId="24" xfId="0" applyFont="1" applyFill="1" applyBorder="1" applyAlignment="1">
      <alignment horizontal="center" vertical="center" wrapText="1"/>
    </xf>
    <xf numFmtId="0" fontId="5" fillId="59" borderId="33" xfId="0" applyFont="1" applyFill="1" applyBorder="1" applyAlignment="1">
      <alignment horizontal="center" vertical="center" wrapText="1"/>
    </xf>
    <xf numFmtId="0" fontId="5" fillId="59" borderId="35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5" xfId="0" applyFont="1" applyFill="1" applyBorder="1" applyAlignment="1">
      <alignment horizontal="center" vertical="center" wrapText="1"/>
    </xf>
    <xf numFmtId="0" fontId="86" fillId="41" borderId="20" xfId="0" applyFont="1" applyFill="1" applyBorder="1" applyAlignment="1">
      <alignment horizontal="center" vertical="center" wrapText="1"/>
    </xf>
    <xf numFmtId="0" fontId="86" fillId="41" borderId="23" xfId="0" applyFont="1" applyFill="1" applyBorder="1" applyAlignment="1">
      <alignment horizontal="center" vertical="center" wrapText="1"/>
    </xf>
    <xf numFmtId="0" fontId="86" fillId="41" borderId="34" xfId="0" applyFont="1" applyFill="1" applyBorder="1" applyAlignment="1">
      <alignment horizontal="center" vertical="center" wrapText="1"/>
    </xf>
    <xf numFmtId="0" fontId="94" fillId="42" borderId="14" xfId="0" applyFont="1" applyFill="1" applyBorder="1" applyAlignment="1">
      <alignment horizontal="center" vertical="center" wrapText="1"/>
    </xf>
    <xf numFmtId="0" fontId="94" fillId="42" borderId="13" xfId="0" applyFont="1" applyFill="1" applyBorder="1" applyAlignment="1">
      <alignment horizontal="center" vertical="center" wrapText="1"/>
    </xf>
    <xf numFmtId="0" fontId="94" fillId="42" borderId="17" xfId="0" applyFont="1" applyFill="1" applyBorder="1" applyAlignment="1">
      <alignment horizontal="center" vertical="center" wrapText="1"/>
    </xf>
    <xf numFmtId="0" fontId="94" fillId="42" borderId="0" xfId="0" applyFont="1" applyFill="1" applyBorder="1" applyAlignment="1">
      <alignment horizontal="center" vertical="center" wrapText="1"/>
    </xf>
    <xf numFmtId="0" fontId="94" fillId="42" borderId="33" xfId="0" applyFont="1" applyFill="1" applyBorder="1" applyAlignment="1">
      <alignment horizontal="center" vertical="center" wrapText="1"/>
    </xf>
    <xf numFmtId="0" fontId="94" fillId="42" borderId="32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8" fillId="37" borderId="33" xfId="0" applyFont="1" applyFill="1" applyBorder="1" applyAlignment="1">
      <alignment horizontal="center" vertical="center" wrapText="1"/>
    </xf>
    <xf numFmtId="0" fontId="8" fillId="37" borderId="32" xfId="0" applyFont="1" applyFill="1" applyBorder="1" applyAlignment="1">
      <alignment horizontal="center" vertical="center" wrapText="1"/>
    </xf>
    <xf numFmtId="0" fontId="5" fillId="57" borderId="20" xfId="0" applyFont="1" applyFill="1" applyBorder="1" applyAlignment="1">
      <alignment horizontal="center" vertical="center" textRotation="180" wrapText="1"/>
    </xf>
    <xf numFmtId="0" fontId="5" fillId="57" borderId="23" xfId="0" applyFont="1" applyFill="1" applyBorder="1" applyAlignment="1">
      <alignment horizontal="center" vertical="center" textRotation="180" wrapText="1"/>
    </xf>
    <xf numFmtId="0" fontId="5" fillId="57" borderId="34" xfId="0" applyFont="1" applyFill="1" applyBorder="1" applyAlignment="1">
      <alignment horizontal="center" vertical="center" textRotation="180" wrapText="1"/>
    </xf>
    <xf numFmtId="0" fontId="19" fillId="52" borderId="20" xfId="0" applyFont="1" applyFill="1" applyBorder="1" applyAlignment="1">
      <alignment horizontal="center" vertical="center" wrapText="1"/>
    </xf>
    <xf numFmtId="0" fontId="19" fillId="52" borderId="23" xfId="0" applyFont="1" applyFill="1" applyBorder="1" applyAlignment="1">
      <alignment horizontal="center" vertical="center" wrapText="1"/>
    </xf>
    <xf numFmtId="0" fontId="19" fillId="52" borderId="34" xfId="0" applyFont="1" applyFill="1" applyBorder="1" applyAlignment="1">
      <alignment horizontal="center" vertical="center" wrapText="1"/>
    </xf>
    <xf numFmtId="0" fontId="96" fillId="38" borderId="14" xfId="0" applyFont="1" applyFill="1" applyBorder="1" applyAlignment="1">
      <alignment horizontal="center" vertical="center" wrapText="1"/>
    </xf>
    <xf numFmtId="0" fontId="96" fillId="38" borderId="22" xfId="0" applyFont="1" applyFill="1" applyBorder="1" applyAlignment="1">
      <alignment horizontal="center" vertical="center" wrapText="1"/>
    </xf>
    <xf numFmtId="0" fontId="96" fillId="38" borderId="17" xfId="0" applyFont="1" applyFill="1" applyBorder="1" applyAlignment="1">
      <alignment horizontal="center" vertical="center" wrapText="1"/>
    </xf>
    <xf numFmtId="0" fontId="96" fillId="38" borderId="24" xfId="0" applyFont="1" applyFill="1" applyBorder="1" applyAlignment="1">
      <alignment horizontal="center" vertical="center" wrapText="1"/>
    </xf>
    <xf numFmtId="0" fontId="96" fillId="38" borderId="33" xfId="0" applyFont="1" applyFill="1" applyBorder="1" applyAlignment="1">
      <alignment horizontal="center" vertical="center" wrapText="1"/>
    </xf>
    <xf numFmtId="0" fontId="96" fillId="38" borderId="35" xfId="0" applyFont="1" applyFill="1" applyBorder="1" applyAlignment="1">
      <alignment horizontal="center" vertical="center" wrapText="1"/>
    </xf>
    <xf numFmtId="0" fontId="95" fillId="56" borderId="20" xfId="0" applyFont="1" applyFill="1" applyBorder="1" applyAlignment="1">
      <alignment horizontal="center" vertical="center" wrapText="1"/>
    </xf>
    <xf numFmtId="0" fontId="95" fillId="56" borderId="23" xfId="0" applyFont="1" applyFill="1" applyBorder="1" applyAlignment="1">
      <alignment horizontal="center" vertical="center" wrapText="1"/>
    </xf>
    <xf numFmtId="0" fontId="95" fillId="56" borderId="34" xfId="0" applyFont="1" applyFill="1" applyBorder="1" applyAlignment="1">
      <alignment horizontal="center" vertical="center" wrapText="1"/>
    </xf>
    <xf numFmtId="0" fontId="95" fillId="48" borderId="20" xfId="0" applyFont="1" applyFill="1" applyBorder="1" applyAlignment="1">
      <alignment horizontal="center" vertical="center" wrapText="1"/>
    </xf>
    <xf numFmtId="0" fontId="95" fillId="48" borderId="23" xfId="0" applyFont="1" applyFill="1" applyBorder="1" applyAlignment="1">
      <alignment horizontal="center" vertical="center" wrapText="1"/>
    </xf>
    <xf numFmtId="0" fontId="95" fillId="48" borderId="34" xfId="0" applyFont="1" applyFill="1" applyBorder="1" applyAlignment="1">
      <alignment horizontal="center" vertical="center" wrapText="1"/>
    </xf>
    <xf numFmtId="0" fontId="95" fillId="53" borderId="20" xfId="0" applyFont="1" applyFill="1" applyBorder="1" applyAlignment="1">
      <alignment horizontal="center" vertical="center" wrapText="1"/>
    </xf>
    <xf numFmtId="0" fontId="95" fillId="53" borderId="23" xfId="0" applyFont="1" applyFill="1" applyBorder="1" applyAlignment="1">
      <alignment horizontal="center" vertical="center" wrapText="1"/>
    </xf>
    <xf numFmtId="0" fontId="95" fillId="53" borderId="34" xfId="0" applyFont="1" applyFill="1" applyBorder="1" applyAlignment="1">
      <alignment horizontal="center" vertical="center" wrapText="1"/>
    </xf>
    <xf numFmtId="0" fontId="37" fillId="37" borderId="14" xfId="0" applyFont="1" applyFill="1" applyBorder="1" applyAlignment="1">
      <alignment horizontal="center" vertical="center" wrapText="1"/>
    </xf>
    <xf numFmtId="0" fontId="37" fillId="37" borderId="22" xfId="0" applyFont="1" applyFill="1" applyBorder="1" applyAlignment="1">
      <alignment horizontal="center" vertical="center" wrapText="1"/>
    </xf>
    <xf numFmtId="0" fontId="37" fillId="37" borderId="33" xfId="0" applyFont="1" applyFill="1" applyBorder="1" applyAlignment="1">
      <alignment horizontal="center" vertical="center" wrapText="1"/>
    </xf>
    <xf numFmtId="0" fontId="37" fillId="37" borderId="35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55" borderId="20" xfId="0" applyFont="1" applyFill="1" applyBorder="1" applyAlignment="1">
      <alignment horizontal="center" vertical="center" wrapText="1"/>
    </xf>
    <xf numFmtId="0" fontId="19" fillId="55" borderId="23" xfId="0" applyFont="1" applyFill="1" applyBorder="1" applyAlignment="1">
      <alignment horizontal="center" vertical="center" wrapText="1"/>
    </xf>
    <xf numFmtId="0" fontId="19" fillId="55" borderId="34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54" borderId="20" xfId="0" applyFont="1" applyFill="1" applyBorder="1" applyAlignment="1">
      <alignment horizontal="center" vertical="center" wrapText="1"/>
    </xf>
    <xf numFmtId="0" fontId="19" fillId="54" borderId="23" xfId="0" applyFont="1" applyFill="1" applyBorder="1" applyAlignment="1">
      <alignment horizontal="center" vertical="center" wrapText="1"/>
    </xf>
    <xf numFmtId="0" fontId="19" fillId="54" borderId="34" xfId="0" applyFont="1" applyFill="1" applyBorder="1" applyAlignment="1">
      <alignment horizontal="center" vertical="center" wrapText="1"/>
    </xf>
    <xf numFmtId="0" fontId="19" fillId="51" borderId="20" xfId="0" applyFont="1" applyFill="1" applyBorder="1" applyAlignment="1">
      <alignment horizontal="center" vertical="center" wrapText="1"/>
    </xf>
    <xf numFmtId="0" fontId="19" fillId="51" borderId="23" xfId="0" applyFont="1" applyFill="1" applyBorder="1" applyAlignment="1">
      <alignment horizontal="center" vertical="center" wrapText="1"/>
    </xf>
    <xf numFmtId="0" fontId="19" fillId="51" borderId="34" xfId="0" applyFont="1" applyFill="1" applyBorder="1" applyAlignment="1">
      <alignment horizontal="center" vertical="center" wrapText="1"/>
    </xf>
    <xf numFmtId="0" fontId="95" fillId="47" borderId="20" xfId="0" applyFont="1" applyFill="1" applyBorder="1" applyAlignment="1">
      <alignment horizontal="center" vertical="center" wrapText="1"/>
    </xf>
    <xf numFmtId="0" fontId="95" fillId="47" borderId="23" xfId="0" applyFont="1" applyFill="1" applyBorder="1" applyAlignment="1">
      <alignment horizontal="center" vertical="center" wrapText="1"/>
    </xf>
    <xf numFmtId="0" fontId="95" fillId="47" borderId="34" xfId="0" applyFont="1" applyFill="1" applyBorder="1" applyAlignment="1">
      <alignment horizontal="center" vertical="center" wrapText="1"/>
    </xf>
    <xf numFmtId="0" fontId="95" fillId="58" borderId="20" xfId="0" applyFont="1" applyFill="1" applyBorder="1" applyAlignment="1">
      <alignment horizontal="center" vertical="center" wrapText="1"/>
    </xf>
    <xf numFmtId="0" fontId="95" fillId="58" borderId="23" xfId="0" applyFont="1" applyFill="1" applyBorder="1" applyAlignment="1">
      <alignment horizontal="center" vertical="center" wrapText="1"/>
    </xf>
    <xf numFmtId="0" fontId="95" fillId="58" borderId="34" xfId="0" applyFont="1" applyFill="1" applyBorder="1" applyAlignment="1">
      <alignment horizontal="center" vertical="center" wrapText="1"/>
    </xf>
    <xf numFmtId="0" fontId="35" fillId="50" borderId="20" xfId="0" applyFont="1" applyFill="1" applyBorder="1" applyAlignment="1">
      <alignment horizontal="center" vertical="center" wrapText="1"/>
    </xf>
    <xf numFmtId="0" fontId="35" fillId="50" borderId="23" xfId="0" applyFont="1" applyFill="1" applyBorder="1" applyAlignment="1">
      <alignment horizontal="center" vertical="center" wrapText="1"/>
    </xf>
    <xf numFmtId="0" fontId="35" fillId="50" borderId="34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5" fillId="33" borderId="30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19" fillId="46" borderId="20" xfId="0" applyFont="1" applyFill="1" applyBorder="1" applyAlignment="1">
      <alignment horizontal="center" vertical="center" wrapText="1"/>
    </xf>
    <xf numFmtId="0" fontId="19" fillId="46" borderId="23" xfId="0" applyFont="1" applyFill="1" applyBorder="1" applyAlignment="1">
      <alignment horizontal="center" vertical="center" wrapText="1"/>
    </xf>
    <xf numFmtId="0" fontId="19" fillId="46" borderId="34" xfId="0" applyFont="1" applyFill="1" applyBorder="1" applyAlignment="1">
      <alignment horizontal="center" vertical="center" wrapText="1"/>
    </xf>
    <xf numFmtId="0" fontId="95" fillId="49" borderId="20" xfId="0" applyFont="1" applyFill="1" applyBorder="1" applyAlignment="1">
      <alignment horizontal="center" vertical="center" wrapText="1"/>
    </xf>
    <xf numFmtId="0" fontId="95" fillId="49" borderId="23" xfId="0" applyFont="1" applyFill="1" applyBorder="1" applyAlignment="1">
      <alignment horizontal="center" vertical="center" wrapText="1"/>
    </xf>
    <xf numFmtId="0" fontId="95" fillId="49" borderId="3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33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35" xfId="0" applyFont="1" applyFill="1" applyBorder="1" applyAlignment="1">
      <alignment horizontal="center" vertical="center" wrapText="1"/>
    </xf>
    <xf numFmtId="0" fontId="8" fillId="37" borderId="22" xfId="0" applyFont="1" applyFill="1" applyBorder="1" applyAlignment="1">
      <alignment horizontal="center" vertical="center" wrapText="1"/>
    </xf>
    <xf numFmtId="0" fontId="8" fillId="37" borderId="24" xfId="0" applyFont="1" applyFill="1" applyBorder="1" applyAlignment="1">
      <alignment horizontal="center" vertical="center" wrapText="1"/>
    </xf>
    <xf numFmtId="0" fontId="8" fillId="37" borderId="35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179" fontId="5" fillId="29" borderId="33" xfId="0" applyNumberFormat="1" applyFont="1" applyFill="1" applyBorder="1" applyAlignment="1">
      <alignment horizontal="center" vertical="center" wrapText="1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5" xfId="0" applyNumberFormat="1" applyFont="1" applyFill="1" applyBorder="1" applyAlignment="1">
      <alignment horizontal="center" vertical="center" wrapText="1"/>
    </xf>
    <xf numFmtId="0" fontId="81" fillId="36" borderId="20" xfId="0" applyFont="1" applyFill="1" applyBorder="1" applyAlignment="1">
      <alignment horizontal="center" vertical="center" wrapText="1"/>
    </xf>
    <xf numFmtId="0" fontId="81" fillId="36" borderId="23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5"/>
  <sheetViews>
    <sheetView topLeftCell="A19" zoomScale="85" zoomScaleNormal="85" workbookViewId="0">
      <selection activeCell="B2" sqref="B2:B5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6" width="7.28515625" style="1" customWidth="1"/>
    <col min="17" max="17" width="8.140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16384" width="11.85546875" style="1"/>
  </cols>
  <sheetData>
    <row r="1" spans="1:37" s="13" customFormat="1" ht="1.7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7" s="13" customFormat="1" ht="19.7" customHeight="1">
      <c r="A2" s="15"/>
      <c r="B2" s="338" t="s">
        <v>113</v>
      </c>
      <c r="C2" s="15"/>
      <c r="D2" s="16" t="s">
        <v>114</v>
      </c>
      <c r="E2" s="17"/>
      <c r="F2" s="18"/>
      <c r="G2" s="19"/>
      <c r="H2" s="19"/>
      <c r="I2" s="19"/>
      <c r="J2" s="19"/>
      <c r="K2" s="19"/>
      <c r="L2" s="18"/>
      <c r="M2" s="19"/>
      <c r="N2" s="19"/>
      <c r="O2" s="19"/>
      <c r="P2" s="19"/>
      <c r="Q2" s="19"/>
      <c r="R2" s="18"/>
      <c r="S2" s="19"/>
      <c r="T2" s="19"/>
      <c r="U2" s="19"/>
      <c r="V2" s="19"/>
      <c r="W2" s="19"/>
      <c r="X2" s="18"/>
      <c r="Y2" s="19"/>
      <c r="Z2" s="19"/>
      <c r="AA2" s="19"/>
      <c r="AB2" s="19"/>
      <c r="AC2" s="19"/>
      <c r="AD2" s="19"/>
      <c r="AE2" s="19"/>
      <c r="AF2" s="20"/>
      <c r="AG2" s="21"/>
      <c r="AH2" s="15"/>
    </row>
    <row r="3" spans="1:37" s="13" customFormat="1" ht="19.7" customHeight="1">
      <c r="A3" s="22"/>
      <c r="B3" s="339"/>
      <c r="C3" s="22"/>
      <c r="D3" s="23" t="s">
        <v>115</v>
      </c>
      <c r="E3" s="24"/>
      <c r="F3" s="25"/>
      <c r="G3" s="26"/>
      <c r="H3" s="26"/>
      <c r="I3" s="26"/>
      <c r="J3" s="26"/>
      <c r="K3" s="26"/>
      <c r="L3" s="25"/>
      <c r="M3" s="26"/>
      <c r="N3" s="26"/>
      <c r="O3" s="26"/>
      <c r="P3" s="26"/>
      <c r="Q3" s="26"/>
      <c r="R3" s="25"/>
      <c r="S3" s="26"/>
      <c r="T3" s="26"/>
      <c r="U3" s="26"/>
      <c r="V3" s="26"/>
      <c r="W3" s="26"/>
      <c r="X3" s="25"/>
      <c r="Y3" s="26"/>
      <c r="Z3" s="26"/>
      <c r="AA3" s="26"/>
      <c r="AB3" s="26"/>
      <c r="AC3" s="26"/>
      <c r="AD3" s="26"/>
      <c r="AE3" s="26"/>
      <c r="AF3" s="26"/>
      <c r="AG3" s="27"/>
      <c r="AH3" s="22"/>
      <c r="AI3" s="28"/>
      <c r="AJ3" s="29"/>
      <c r="AK3" s="29"/>
    </row>
    <row r="4" spans="1:37" s="13" customFormat="1" ht="19.7" customHeight="1">
      <c r="A4" s="30"/>
      <c r="B4" s="339"/>
      <c r="C4" s="30"/>
      <c r="D4" s="31" t="s">
        <v>116</v>
      </c>
      <c r="E4" s="32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0"/>
      <c r="AI4"/>
      <c r="AJ4" s="36"/>
      <c r="AK4" s="36"/>
    </row>
    <row r="5" spans="1:37" s="13" customFormat="1" ht="19.7" customHeight="1" thickBot="1">
      <c r="A5" s="180"/>
      <c r="B5" s="339"/>
      <c r="C5" s="180"/>
      <c r="D5" s="181" t="s">
        <v>0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3"/>
      <c r="Y5" s="182"/>
      <c r="Z5" s="182"/>
      <c r="AA5" s="182"/>
      <c r="AB5" s="182"/>
      <c r="AC5" s="182"/>
      <c r="AD5" s="183"/>
      <c r="AE5" s="182" t="s">
        <v>2</v>
      </c>
      <c r="AF5" s="182"/>
      <c r="AG5" s="184"/>
      <c r="AH5" s="185"/>
      <c r="AI5"/>
    </row>
    <row r="6" spans="1:37" s="13" customFormat="1" ht="1.7" customHeight="1" thickBo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37"/>
      <c r="AI6" t="s">
        <v>117</v>
      </c>
    </row>
    <row r="7" spans="1:37" ht="12.95" customHeight="1" thickBot="1">
      <c r="A7" s="38"/>
      <c r="B7" s="39" t="s">
        <v>1</v>
      </c>
      <c r="C7" s="40"/>
      <c r="D7" s="328" t="s">
        <v>3</v>
      </c>
      <c r="E7" s="329"/>
      <c r="F7" s="38"/>
      <c r="G7" s="330" t="s">
        <v>4</v>
      </c>
      <c r="H7" s="331"/>
      <c r="I7" s="331"/>
      <c r="J7" s="331"/>
      <c r="K7" s="332"/>
      <c r="L7" s="40"/>
      <c r="M7" s="330" t="s">
        <v>5</v>
      </c>
      <c r="N7" s="331"/>
      <c r="O7" s="331"/>
      <c r="P7" s="331"/>
      <c r="Q7" s="332"/>
      <c r="R7" s="40"/>
      <c r="S7" s="330" t="s">
        <v>66</v>
      </c>
      <c r="T7" s="331"/>
      <c r="U7" s="331"/>
      <c r="V7" s="331"/>
      <c r="W7" s="332"/>
      <c r="X7" s="40"/>
      <c r="Y7" s="330" t="s">
        <v>54</v>
      </c>
      <c r="Z7" s="331"/>
      <c r="AA7" s="331"/>
      <c r="AB7" s="331"/>
      <c r="AC7" s="332"/>
      <c r="AD7" s="40"/>
      <c r="AE7" s="330" t="s">
        <v>6</v>
      </c>
      <c r="AF7" s="331"/>
      <c r="AG7" s="332"/>
      <c r="AH7" s="41"/>
    </row>
    <row r="8" spans="1:37" ht="12.95" customHeight="1" thickBot="1">
      <c r="A8" s="42"/>
      <c r="B8" s="186"/>
      <c r="C8" s="42"/>
      <c r="D8" s="333">
        <f>DATE(2015,3,8)</f>
        <v>42071</v>
      </c>
      <c r="E8" s="334"/>
      <c r="F8" s="43"/>
      <c r="G8" s="335">
        <f>D8+1</f>
        <v>42072</v>
      </c>
      <c r="H8" s="336"/>
      <c r="I8" s="336"/>
      <c r="J8" s="336"/>
      <c r="K8" s="337"/>
      <c r="L8" s="44"/>
      <c r="M8" s="335">
        <f>G8+1</f>
        <v>42073</v>
      </c>
      <c r="N8" s="336"/>
      <c r="O8" s="336"/>
      <c r="P8" s="336"/>
      <c r="Q8" s="337"/>
      <c r="R8" s="44"/>
      <c r="S8" s="335">
        <f>M8+1</f>
        <v>42074</v>
      </c>
      <c r="T8" s="336"/>
      <c r="U8" s="336"/>
      <c r="V8" s="336"/>
      <c r="W8" s="337"/>
      <c r="X8" s="44"/>
      <c r="Y8" s="335">
        <f>S8+1</f>
        <v>42075</v>
      </c>
      <c r="Z8" s="336"/>
      <c r="AA8" s="336"/>
      <c r="AB8" s="336"/>
      <c r="AC8" s="337"/>
      <c r="AD8" s="44"/>
      <c r="AE8" s="335">
        <f>Y8+1</f>
        <v>42076</v>
      </c>
      <c r="AF8" s="336"/>
      <c r="AG8" s="337"/>
      <c r="AH8" s="45"/>
    </row>
    <row r="9" spans="1:37" s="13" customFormat="1" ht="1.7" customHeight="1" thickBo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37"/>
    </row>
    <row r="10" spans="1:37" s="13" customFormat="1" ht="38.25" customHeight="1" thickBot="1">
      <c r="B10" s="46"/>
      <c r="C10" s="14"/>
      <c r="D10" s="47"/>
      <c r="E10" s="48" t="s">
        <v>96</v>
      </c>
      <c r="F10" s="14"/>
      <c r="G10" s="48" t="s">
        <v>97</v>
      </c>
      <c r="H10" s="48" t="s">
        <v>98</v>
      </c>
      <c r="I10" s="48" t="s">
        <v>99</v>
      </c>
      <c r="J10" s="48" t="s">
        <v>100</v>
      </c>
      <c r="K10" s="48" t="s">
        <v>118</v>
      </c>
      <c r="L10" s="14"/>
      <c r="M10" s="48" t="s">
        <v>97</v>
      </c>
      <c r="N10" s="48" t="s">
        <v>98</v>
      </c>
      <c r="O10" s="48" t="s">
        <v>99</v>
      </c>
      <c r="P10" s="48" t="s">
        <v>100</v>
      </c>
      <c r="Q10" s="48" t="s">
        <v>118</v>
      </c>
      <c r="R10" s="14"/>
      <c r="S10" s="48" t="s">
        <v>97</v>
      </c>
      <c r="T10" s="48" t="s">
        <v>98</v>
      </c>
      <c r="U10" s="48" t="s">
        <v>99</v>
      </c>
      <c r="V10" s="48" t="s">
        <v>100</v>
      </c>
      <c r="W10" s="48" t="s">
        <v>118</v>
      </c>
      <c r="X10" s="14"/>
      <c r="Y10" s="48" t="s">
        <v>97</v>
      </c>
      <c r="Z10" s="48" t="s">
        <v>98</v>
      </c>
      <c r="AA10" s="48" t="s">
        <v>99</v>
      </c>
      <c r="AB10" s="48" t="s">
        <v>100</v>
      </c>
      <c r="AC10" s="48" t="s">
        <v>118</v>
      </c>
      <c r="AD10" s="14"/>
      <c r="AE10" s="49"/>
      <c r="AF10" s="47"/>
      <c r="AG10" s="50"/>
      <c r="AH10" s="37"/>
    </row>
    <row r="11" spans="1:37" ht="15" customHeight="1">
      <c r="A11" s="40"/>
      <c r="B11" s="51" t="s">
        <v>7</v>
      </c>
      <c r="C11" s="40"/>
      <c r="D11" s="47"/>
      <c r="E11" s="47"/>
      <c r="F11" s="40"/>
      <c r="G11" s="52"/>
      <c r="H11" s="52"/>
      <c r="I11" s="52"/>
      <c r="J11" s="52"/>
      <c r="K11" s="53"/>
      <c r="L11" s="40"/>
      <c r="M11" s="54"/>
      <c r="N11" s="55"/>
      <c r="O11" s="55"/>
      <c r="P11" s="55"/>
      <c r="Q11" s="53"/>
      <c r="R11" s="40"/>
      <c r="S11" s="250" t="s">
        <v>101</v>
      </c>
      <c r="T11" s="250"/>
      <c r="U11" s="250"/>
      <c r="V11" s="250"/>
      <c r="W11" s="325"/>
      <c r="X11" s="40"/>
      <c r="Y11" s="56" t="s">
        <v>2</v>
      </c>
      <c r="Z11" s="57"/>
      <c r="AA11" s="57"/>
      <c r="AB11" s="57"/>
      <c r="AC11" s="53"/>
      <c r="AD11" s="40"/>
      <c r="AE11" s="49"/>
      <c r="AF11" s="47"/>
      <c r="AG11" s="58"/>
      <c r="AH11" s="40"/>
    </row>
    <row r="12" spans="1:37" ht="15" customHeight="1" thickBot="1">
      <c r="A12" s="42"/>
      <c r="B12" s="51" t="s">
        <v>9</v>
      </c>
      <c r="C12" s="42"/>
      <c r="D12" s="47"/>
      <c r="E12" s="47"/>
      <c r="F12" s="42"/>
      <c r="G12" s="52"/>
      <c r="H12" s="52"/>
      <c r="I12" s="52"/>
      <c r="J12" s="52"/>
      <c r="K12" s="53"/>
      <c r="L12" s="42"/>
      <c r="M12" s="59"/>
      <c r="N12" s="52"/>
      <c r="O12" s="52"/>
      <c r="P12" s="52"/>
      <c r="Q12" s="53"/>
      <c r="R12" s="42"/>
      <c r="S12" s="254"/>
      <c r="T12" s="254"/>
      <c r="U12" s="254"/>
      <c r="V12" s="254"/>
      <c r="W12" s="327"/>
      <c r="X12" s="42"/>
      <c r="Y12" s="60"/>
      <c r="Z12" s="61"/>
      <c r="AA12" s="61"/>
      <c r="AB12" s="61"/>
      <c r="AC12" s="61"/>
      <c r="AD12" s="42"/>
      <c r="AE12" s="49"/>
      <c r="AF12" s="47"/>
      <c r="AG12" s="58"/>
      <c r="AH12" s="42"/>
    </row>
    <row r="13" spans="1:37" ht="15" customHeight="1">
      <c r="A13" s="62"/>
      <c r="B13" s="63" t="s">
        <v>10</v>
      </c>
      <c r="C13" s="62"/>
      <c r="D13" s="47"/>
      <c r="E13" s="47"/>
      <c r="F13" s="62"/>
      <c r="G13" s="216" t="s">
        <v>119</v>
      </c>
      <c r="H13" s="217"/>
      <c r="I13" s="217"/>
      <c r="J13" s="217"/>
      <c r="K13" s="218"/>
      <c r="L13" s="62"/>
      <c r="M13" s="294" t="s">
        <v>72</v>
      </c>
      <c r="N13" s="270" t="s">
        <v>63</v>
      </c>
      <c r="O13" s="258" t="s">
        <v>104</v>
      </c>
      <c r="P13" s="291" t="s">
        <v>102</v>
      </c>
      <c r="Q13" s="300" t="s">
        <v>53</v>
      </c>
      <c r="R13" s="64"/>
      <c r="S13" s="307" t="s">
        <v>55</v>
      </c>
      <c r="T13" s="270" t="s">
        <v>63</v>
      </c>
      <c r="U13" s="258" t="s">
        <v>104</v>
      </c>
      <c r="V13" s="297" t="s">
        <v>75</v>
      </c>
      <c r="W13" s="300" t="s">
        <v>53</v>
      </c>
      <c r="X13" s="64"/>
      <c r="Y13" s="307" t="s">
        <v>55</v>
      </c>
      <c r="Z13" s="285" t="s">
        <v>74</v>
      </c>
      <c r="AA13" s="270" t="s">
        <v>63</v>
      </c>
      <c r="AB13" s="297" t="s">
        <v>75</v>
      </c>
      <c r="AC13" s="288" t="s">
        <v>86</v>
      </c>
      <c r="AD13" s="62"/>
      <c r="AE13" s="49"/>
      <c r="AF13" s="47"/>
      <c r="AG13" s="58"/>
      <c r="AH13" s="62"/>
    </row>
    <row r="14" spans="1:37" ht="15" customHeight="1">
      <c r="A14" s="62"/>
      <c r="B14" s="66" t="s">
        <v>11</v>
      </c>
      <c r="C14" s="62"/>
      <c r="D14" s="47"/>
      <c r="E14" s="47"/>
      <c r="F14" s="62"/>
      <c r="G14" s="219"/>
      <c r="H14" s="220"/>
      <c r="I14" s="220"/>
      <c r="J14" s="220"/>
      <c r="K14" s="221"/>
      <c r="L14" s="62"/>
      <c r="M14" s="295"/>
      <c r="N14" s="271"/>
      <c r="O14" s="259"/>
      <c r="P14" s="292"/>
      <c r="Q14" s="301"/>
      <c r="R14" s="64"/>
      <c r="S14" s="308"/>
      <c r="T14" s="271"/>
      <c r="U14" s="259"/>
      <c r="V14" s="298"/>
      <c r="W14" s="301"/>
      <c r="X14" s="64"/>
      <c r="Y14" s="308"/>
      <c r="Z14" s="286"/>
      <c r="AA14" s="271"/>
      <c r="AB14" s="298"/>
      <c r="AC14" s="289"/>
      <c r="AD14" s="62"/>
      <c r="AE14" s="49"/>
      <c r="AF14" s="47"/>
      <c r="AG14" s="58"/>
      <c r="AH14" s="62"/>
    </row>
    <row r="15" spans="1:37" ht="15" customHeight="1" thickBot="1">
      <c r="A15" s="62"/>
      <c r="B15" s="63" t="s">
        <v>12</v>
      </c>
      <c r="C15" s="62"/>
      <c r="D15" s="47"/>
      <c r="E15" s="47"/>
      <c r="F15" s="62"/>
      <c r="G15" s="222"/>
      <c r="H15" s="223"/>
      <c r="I15" s="223"/>
      <c r="J15" s="223"/>
      <c r="K15" s="224"/>
      <c r="L15" s="62"/>
      <c r="M15" s="295"/>
      <c r="N15" s="271"/>
      <c r="O15" s="259"/>
      <c r="P15" s="292"/>
      <c r="Q15" s="301"/>
      <c r="R15" s="64"/>
      <c r="S15" s="308"/>
      <c r="T15" s="271"/>
      <c r="U15" s="259"/>
      <c r="V15" s="298"/>
      <c r="W15" s="301"/>
      <c r="X15" s="64"/>
      <c r="Y15" s="308"/>
      <c r="Z15" s="286"/>
      <c r="AA15" s="271"/>
      <c r="AB15" s="298"/>
      <c r="AC15" s="289"/>
      <c r="AD15" s="62"/>
      <c r="AE15" s="49"/>
      <c r="AF15" s="47"/>
      <c r="AG15" s="58"/>
      <c r="AH15" s="62"/>
    </row>
    <row r="16" spans="1:37" ht="15" customHeight="1" thickBot="1">
      <c r="A16" s="62"/>
      <c r="B16" s="63" t="s">
        <v>13</v>
      </c>
      <c r="C16" s="62"/>
      <c r="D16" s="47"/>
      <c r="E16" s="47"/>
      <c r="F16" s="62"/>
      <c r="G16" s="319" t="s">
        <v>15</v>
      </c>
      <c r="H16" s="320"/>
      <c r="I16" s="320"/>
      <c r="J16" s="320"/>
      <c r="K16" s="321"/>
      <c r="L16" s="62"/>
      <c r="M16" s="296"/>
      <c r="N16" s="272"/>
      <c r="O16" s="260"/>
      <c r="P16" s="293"/>
      <c r="Q16" s="302"/>
      <c r="R16" s="64"/>
      <c r="S16" s="309"/>
      <c r="T16" s="272"/>
      <c r="U16" s="260"/>
      <c r="V16" s="299"/>
      <c r="W16" s="302"/>
      <c r="X16" s="64"/>
      <c r="Y16" s="309"/>
      <c r="Z16" s="287"/>
      <c r="AA16" s="272"/>
      <c r="AB16" s="299"/>
      <c r="AC16" s="290"/>
      <c r="AD16" s="62"/>
      <c r="AE16" s="49"/>
      <c r="AF16" s="47"/>
      <c r="AG16" s="58"/>
      <c r="AH16" s="62"/>
    </row>
    <row r="17" spans="1:34" ht="15" customHeight="1" thickBot="1">
      <c r="A17" s="62"/>
      <c r="B17" s="65" t="s">
        <v>14</v>
      </c>
      <c r="C17" s="62"/>
      <c r="D17" s="47"/>
      <c r="E17" s="47"/>
      <c r="F17" s="62"/>
      <c r="G17" s="322"/>
      <c r="H17" s="323"/>
      <c r="I17" s="323"/>
      <c r="J17" s="323"/>
      <c r="K17" s="324"/>
      <c r="L17" s="62"/>
      <c r="M17" s="280" t="s">
        <v>15</v>
      </c>
      <c r="N17" s="281"/>
      <c r="O17" s="281"/>
      <c r="P17" s="281"/>
      <c r="Q17" s="306"/>
      <c r="R17" s="64"/>
      <c r="S17" s="280" t="s">
        <v>15</v>
      </c>
      <c r="T17" s="281"/>
      <c r="U17" s="281"/>
      <c r="V17" s="281"/>
      <c r="W17" s="306"/>
      <c r="X17" s="64"/>
      <c r="Y17" s="280" t="s">
        <v>15</v>
      </c>
      <c r="Z17" s="281"/>
      <c r="AA17" s="281"/>
      <c r="AB17" s="281"/>
      <c r="AC17" s="281"/>
      <c r="AD17" s="62"/>
      <c r="AE17" s="49"/>
      <c r="AF17" s="47"/>
      <c r="AG17" s="58"/>
      <c r="AH17" s="62"/>
    </row>
    <row r="18" spans="1:34" ht="15" customHeight="1">
      <c r="A18" s="62"/>
      <c r="B18" s="66" t="s">
        <v>16</v>
      </c>
      <c r="C18" s="62"/>
      <c r="D18" s="47"/>
      <c r="E18" s="47"/>
      <c r="F18" s="62"/>
      <c r="G18" s="249" t="s">
        <v>103</v>
      </c>
      <c r="H18" s="250"/>
      <c r="I18" s="250"/>
      <c r="J18" s="250"/>
      <c r="K18" s="325"/>
      <c r="L18" s="62"/>
      <c r="M18" s="294" t="s">
        <v>72</v>
      </c>
      <c r="N18" s="297" t="s">
        <v>75</v>
      </c>
      <c r="O18" s="282" t="s">
        <v>120</v>
      </c>
      <c r="P18" s="291" t="s">
        <v>102</v>
      </c>
      <c r="Q18" s="300" t="s">
        <v>53</v>
      </c>
      <c r="R18" s="64"/>
      <c r="S18" s="250" t="s">
        <v>105</v>
      </c>
      <c r="T18" s="250"/>
      <c r="U18" s="250"/>
      <c r="V18" s="250"/>
      <c r="W18" s="250"/>
      <c r="X18" s="64"/>
      <c r="Y18" s="307" t="s">
        <v>55</v>
      </c>
      <c r="Z18" s="285" t="s">
        <v>74</v>
      </c>
      <c r="AA18" s="270" t="s">
        <v>63</v>
      </c>
      <c r="AB18" s="297" t="s">
        <v>75</v>
      </c>
      <c r="AC18" s="288" t="s">
        <v>86</v>
      </c>
      <c r="AD18" s="62"/>
      <c r="AE18" s="49"/>
      <c r="AF18" s="47"/>
      <c r="AG18" s="58"/>
      <c r="AH18" s="62"/>
    </row>
    <row r="19" spans="1:34" ht="15" customHeight="1" thickBot="1">
      <c r="A19" s="62"/>
      <c r="B19" s="66" t="s">
        <v>17</v>
      </c>
      <c r="C19" s="62"/>
      <c r="D19" s="47"/>
      <c r="E19" s="47"/>
      <c r="F19" s="62"/>
      <c r="G19" s="251"/>
      <c r="H19" s="252"/>
      <c r="I19" s="252"/>
      <c r="J19" s="252"/>
      <c r="K19" s="326"/>
      <c r="L19" s="62"/>
      <c r="M19" s="295"/>
      <c r="N19" s="298"/>
      <c r="O19" s="283"/>
      <c r="P19" s="292"/>
      <c r="Q19" s="301"/>
      <c r="R19" s="64"/>
      <c r="S19" s="254"/>
      <c r="T19" s="254"/>
      <c r="U19" s="254"/>
      <c r="V19" s="254"/>
      <c r="W19" s="254"/>
      <c r="X19" s="64"/>
      <c r="Y19" s="308"/>
      <c r="Z19" s="286"/>
      <c r="AA19" s="271"/>
      <c r="AB19" s="298"/>
      <c r="AC19" s="289"/>
      <c r="AD19" s="62"/>
      <c r="AE19" s="49"/>
      <c r="AF19" s="47"/>
      <c r="AG19" s="58"/>
      <c r="AH19" s="62"/>
    </row>
    <row r="20" spans="1:34" ht="15" customHeight="1">
      <c r="A20" s="62"/>
      <c r="B20" s="66" t="s">
        <v>18</v>
      </c>
      <c r="C20" s="62"/>
      <c r="D20" s="47"/>
      <c r="E20" s="47"/>
      <c r="F20" s="62"/>
      <c r="G20" s="251"/>
      <c r="H20" s="252"/>
      <c r="I20" s="252"/>
      <c r="J20" s="252"/>
      <c r="K20" s="326"/>
      <c r="L20" s="62"/>
      <c r="M20" s="295"/>
      <c r="N20" s="298"/>
      <c r="O20" s="283"/>
      <c r="P20" s="292"/>
      <c r="Q20" s="301"/>
      <c r="R20" s="64"/>
      <c r="S20" s="313" t="s">
        <v>89</v>
      </c>
      <c r="T20" s="314"/>
      <c r="U20" s="314"/>
      <c r="V20" s="314"/>
      <c r="W20" s="315"/>
      <c r="X20" s="64"/>
      <c r="Y20" s="308"/>
      <c r="Z20" s="286"/>
      <c r="AA20" s="271"/>
      <c r="AB20" s="298"/>
      <c r="AC20" s="289"/>
      <c r="AD20" s="62"/>
      <c r="AE20" s="49"/>
      <c r="AF20" s="47"/>
      <c r="AG20" s="58"/>
      <c r="AH20" s="62"/>
    </row>
    <row r="21" spans="1:34" ht="15" customHeight="1" thickBot="1">
      <c r="A21" s="62"/>
      <c r="B21" s="66" t="s">
        <v>19</v>
      </c>
      <c r="C21" s="62"/>
      <c r="D21" s="47"/>
      <c r="E21" s="47"/>
      <c r="F21" s="62"/>
      <c r="G21" s="253"/>
      <c r="H21" s="254"/>
      <c r="I21" s="254"/>
      <c r="J21" s="254"/>
      <c r="K21" s="327"/>
      <c r="L21" s="62"/>
      <c r="M21" s="296"/>
      <c r="N21" s="299"/>
      <c r="O21" s="284"/>
      <c r="P21" s="293"/>
      <c r="Q21" s="302"/>
      <c r="R21" s="64"/>
      <c r="S21" s="316"/>
      <c r="T21" s="317"/>
      <c r="U21" s="317"/>
      <c r="V21" s="317"/>
      <c r="W21" s="318"/>
      <c r="X21" s="64"/>
      <c r="Y21" s="309"/>
      <c r="Z21" s="287"/>
      <c r="AA21" s="272"/>
      <c r="AB21" s="299"/>
      <c r="AC21" s="290"/>
      <c r="AD21" s="62"/>
      <c r="AE21" s="49"/>
      <c r="AF21" s="47"/>
      <c r="AG21" s="58"/>
      <c r="AH21" s="62"/>
    </row>
    <row r="22" spans="1:34" ht="15" customHeight="1" thickBot="1">
      <c r="A22" s="62"/>
      <c r="B22" s="67" t="s">
        <v>20</v>
      </c>
      <c r="C22" s="62"/>
      <c r="D22" s="47"/>
      <c r="E22" s="47"/>
      <c r="F22" s="62"/>
      <c r="G22" s="231" t="s">
        <v>90</v>
      </c>
      <c r="H22" s="232"/>
      <c r="I22" s="232"/>
      <c r="J22" s="232"/>
      <c r="K22" s="233"/>
      <c r="L22" s="42"/>
      <c r="M22" s="231" t="s">
        <v>90</v>
      </c>
      <c r="N22" s="232"/>
      <c r="O22" s="232"/>
      <c r="P22" s="232"/>
      <c r="Q22" s="233"/>
      <c r="R22" s="68"/>
      <c r="S22" s="231" t="s">
        <v>90</v>
      </c>
      <c r="T22" s="232"/>
      <c r="U22" s="232"/>
      <c r="V22" s="232"/>
      <c r="W22" s="233"/>
      <c r="X22" s="68"/>
      <c r="Y22" s="231" t="s">
        <v>90</v>
      </c>
      <c r="Z22" s="232"/>
      <c r="AA22" s="232"/>
      <c r="AB22" s="232"/>
      <c r="AC22" s="233"/>
      <c r="AD22" s="42"/>
      <c r="AE22" s="49"/>
      <c r="AF22" s="47"/>
      <c r="AG22" s="58"/>
      <c r="AH22" s="62"/>
    </row>
    <row r="23" spans="1:34" ht="15" customHeight="1" thickBot="1">
      <c r="A23" s="62"/>
      <c r="B23" s="67" t="s">
        <v>21</v>
      </c>
      <c r="C23" s="62"/>
      <c r="D23" s="47"/>
      <c r="E23" s="47"/>
      <c r="F23" s="62"/>
      <c r="G23" s="237"/>
      <c r="H23" s="238"/>
      <c r="I23" s="238"/>
      <c r="J23" s="238"/>
      <c r="K23" s="239"/>
      <c r="L23" s="42"/>
      <c r="M23" s="237"/>
      <c r="N23" s="238"/>
      <c r="O23" s="238"/>
      <c r="P23" s="238"/>
      <c r="Q23" s="239"/>
      <c r="R23" s="68"/>
      <c r="S23" s="237"/>
      <c r="T23" s="238"/>
      <c r="U23" s="238"/>
      <c r="V23" s="238"/>
      <c r="W23" s="239"/>
      <c r="X23" s="68"/>
      <c r="Y23" s="237"/>
      <c r="Z23" s="238"/>
      <c r="AA23" s="238"/>
      <c r="AB23" s="238"/>
      <c r="AC23" s="239"/>
      <c r="AD23" s="42"/>
      <c r="AE23" s="216" t="s">
        <v>121</v>
      </c>
      <c r="AF23" s="217"/>
      <c r="AG23" s="218"/>
      <c r="AH23" s="62"/>
    </row>
    <row r="24" spans="1:34" ht="15" customHeight="1">
      <c r="A24" s="62"/>
      <c r="B24" s="66" t="s">
        <v>22</v>
      </c>
      <c r="C24" s="62"/>
      <c r="D24" s="47"/>
      <c r="E24" s="47"/>
      <c r="F24" s="62"/>
      <c r="G24" s="258" t="s">
        <v>104</v>
      </c>
      <c r="H24" s="285" t="s">
        <v>74</v>
      </c>
      <c r="I24" s="307" t="s">
        <v>55</v>
      </c>
      <c r="J24" s="291" t="s">
        <v>102</v>
      </c>
      <c r="K24" s="297" t="s">
        <v>75</v>
      </c>
      <c r="L24" s="62"/>
      <c r="M24" s="307" t="s">
        <v>55</v>
      </c>
      <c r="N24" s="285" t="s">
        <v>74</v>
      </c>
      <c r="O24" s="282" t="s">
        <v>73</v>
      </c>
      <c r="P24" s="310" t="s">
        <v>61</v>
      </c>
      <c r="Q24" s="300" t="s">
        <v>53</v>
      </c>
      <c r="R24" s="64"/>
      <c r="S24" s="307" t="s">
        <v>55</v>
      </c>
      <c r="T24" s="285" t="s">
        <v>74</v>
      </c>
      <c r="U24" s="258" t="s">
        <v>104</v>
      </c>
      <c r="V24" s="291" t="s">
        <v>102</v>
      </c>
      <c r="W24" s="300" t="s">
        <v>53</v>
      </c>
      <c r="X24" s="64"/>
      <c r="Y24" s="307" t="s">
        <v>55</v>
      </c>
      <c r="Z24" s="258" t="s">
        <v>104</v>
      </c>
      <c r="AA24" s="294" t="s">
        <v>72</v>
      </c>
      <c r="AB24" s="291" t="s">
        <v>102</v>
      </c>
      <c r="AC24" s="300" t="s">
        <v>53</v>
      </c>
      <c r="AD24" s="62"/>
      <c r="AE24" s="219"/>
      <c r="AF24" s="220"/>
      <c r="AG24" s="221"/>
      <c r="AH24" s="62"/>
    </row>
    <row r="25" spans="1:34" ht="15" customHeight="1">
      <c r="A25" s="62"/>
      <c r="B25" s="66" t="s">
        <v>23</v>
      </c>
      <c r="C25" s="62"/>
      <c r="D25" s="47"/>
      <c r="E25" s="47"/>
      <c r="F25" s="62"/>
      <c r="G25" s="259"/>
      <c r="H25" s="286"/>
      <c r="I25" s="308"/>
      <c r="J25" s="292"/>
      <c r="K25" s="298"/>
      <c r="L25" s="62"/>
      <c r="M25" s="308"/>
      <c r="N25" s="286"/>
      <c r="O25" s="283"/>
      <c r="P25" s="311"/>
      <c r="Q25" s="301"/>
      <c r="R25" s="64"/>
      <c r="S25" s="308"/>
      <c r="T25" s="286"/>
      <c r="U25" s="259"/>
      <c r="V25" s="292"/>
      <c r="W25" s="301"/>
      <c r="X25" s="64"/>
      <c r="Y25" s="308"/>
      <c r="Z25" s="259"/>
      <c r="AA25" s="295"/>
      <c r="AB25" s="292"/>
      <c r="AC25" s="301"/>
      <c r="AD25" s="62"/>
      <c r="AE25" s="219"/>
      <c r="AF25" s="220"/>
      <c r="AG25" s="221"/>
      <c r="AH25" s="62"/>
    </row>
    <row r="26" spans="1:34" ht="15" customHeight="1">
      <c r="A26" s="62"/>
      <c r="B26" s="66" t="s">
        <v>24</v>
      </c>
      <c r="C26" s="62"/>
      <c r="D26" s="47"/>
      <c r="E26" s="47"/>
      <c r="F26" s="62"/>
      <c r="G26" s="259"/>
      <c r="H26" s="286"/>
      <c r="I26" s="308"/>
      <c r="J26" s="292"/>
      <c r="K26" s="298"/>
      <c r="L26" s="62"/>
      <c r="M26" s="308"/>
      <c r="N26" s="286"/>
      <c r="O26" s="283"/>
      <c r="P26" s="311"/>
      <c r="Q26" s="301"/>
      <c r="R26" s="64"/>
      <c r="S26" s="308"/>
      <c r="T26" s="286"/>
      <c r="U26" s="259"/>
      <c r="V26" s="292"/>
      <c r="W26" s="301"/>
      <c r="X26" s="64"/>
      <c r="Y26" s="308"/>
      <c r="Z26" s="259"/>
      <c r="AA26" s="295"/>
      <c r="AB26" s="292"/>
      <c r="AC26" s="301"/>
      <c r="AD26" s="62"/>
      <c r="AE26" s="219"/>
      <c r="AF26" s="220"/>
      <c r="AG26" s="221"/>
      <c r="AH26" s="62"/>
    </row>
    <row r="27" spans="1:34" ht="15" customHeight="1" thickBot="1">
      <c r="A27" s="69"/>
      <c r="B27" s="66" t="s">
        <v>26</v>
      </c>
      <c r="C27" s="69"/>
      <c r="D27" s="47"/>
      <c r="E27" s="47"/>
      <c r="F27" s="69"/>
      <c r="G27" s="260"/>
      <c r="H27" s="287"/>
      <c r="I27" s="309"/>
      <c r="J27" s="293"/>
      <c r="K27" s="299"/>
      <c r="L27" s="69"/>
      <c r="M27" s="309"/>
      <c r="N27" s="287"/>
      <c r="O27" s="284"/>
      <c r="P27" s="312"/>
      <c r="Q27" s="302"/>
      <c r="R27" s="70"/>
      <c r="S27" s="309"/>
      <c r="T27" s="287"/>
      <c r="U27" s="260"/>
      <c r="V27" s="293"/>
      <c r="W27" s="302"/>
      <c r="X27" s="70"/>
      <c r="Y27" s="309"/>
      <c r="Z27" s="260"/>
      <c r="AA27" s="296"/>
      <c r="AB27" s="293"/>
      <c r="AC27" s="302"/>
      <c r="AD27" s="69"/>
      <c r="AE27" s="219"/>
      <c r="AF27" s="220"/>
      <c r="AG27" s="221"/>
      <c r="AH27" s="69"/>
    </row>
    <row r="28" spans="1:34" ht="15" customHeight="1" thickBot="1">
      <c r="A28" s="69"/>
      <c r="B28" s="71" t="s">
        <v>27</v>
      </c>
      <c r="C28" s="69"/>
      <c r="D28" s="303" t="s">
        <v>15</v>
      </c>
      <c r="E28" s="304"/>
      <c r="F28" s="69"/>
      <c r="G28" s="303" t="s">
        <v>15</v>
      </c>
      <c r="H28" s="305"/>
      <c r="I28" s="305"/>
      <c r="J28" s="305"/>
      <c r="K28" s="304"/>
      <c r="L28" s="69"/>
      <c r="M28" s="280" t="s">
        <v>15</v>
      </c>
      <c r="N28" s="281"/>
      <c r="O28" s="281"/>
      <c r="P28" s="281"/>
      <c r="Q28" s="306"/>
      <c r="R28" s="70"/>
      <c r="S28" s="280" t="s">
        <v>15</v>
      </c>
      <c r="T28" s="281"/>
      <c r="U28" s="281"/>
      <c r="V28" s="281"/>
      <c r="W28" s="306"/>
      <c r="X28" s="70"/>
      <c r="Y28" s="280" t="s">
        <v>15</v>
      </c>
      <c r="Z28" s="281"/>
      <c r="AA28" s="281"/>
      <c r="AB28" s="281"/>
      <c r="AC28" s="281"/>
      <c r="AD28" s="69"/>
      <c r="AE28" s="219"/>
      <c r="AF28" s="220"/>
      <c r="AG28" s="221"/>
      <c r="AH28" s="69"/>
    </row>
    <row r="29" spans="1:34" ht="15" customHeight="1">
      <c r="A29" s="72"/>
      <c r="B29" s="63" t="s">
        <v>28</v>
      </c>
      <c r="C29" s="72"/>
      <c r="D29" s="261" t="s">
        <v>107</v>
      </c>
      <c r="E29" s="262"/>
      <c r="F29" s="72"/>
      <c r="G29" s="282" t="s">
        <v>73</v>
      </c>
      <c r="H29" s="285" t="s">
        <v>74</v>
      </c>
      <c r="I29" s="288" t="s">
        <v>86</v>
      </c>
      <c r="J29" s="291" t="s">
        <v>102</v>
      </c>
      <c r="K29" s="267" t="s">
        <v>77</v>
      </c>
      <c r="L29" s="72"/>
      <c r="M29" s="273" t="s">
        <v>76</v>
      </c>
      <c r="N29" s="285" t="s">
        <v>74</v>
      </c>
      <c r="O29" s="258" t="s">
        <v>122</v>
      </c>
      <c r="P29" s="310" t="s">
        <v>61</v>
      </c>
      <c r="Q29" s="267" t="s">
        <v>123</v>
      </c>
      <c r="R29" s="73"/>
      <c r="S29" s="273" t="s">
        <v>76</v>
      </c>
      <c r="T29" s="285" t="s">
        <v>74</v>
      </c>
      <c r="U29" s="258" t="s">
        <v>104</v>
      </c>
      <c r="V29" s="291" t="s">
        <v>102</v>
      </c>
      <c r="W29" s="270" t="s">
        <v>63</v>
      </c>
      <c r="X29" s="73"/>
      <c r="Y29" s="307" t="s">
        <v>55</v>
      </c>
      <c r="Z29" s="282" t="s">
        <v>73</v>
      </c>
      <c r="AA29" s="294" t="s">
        <v>72</v>
      </c>
      <c r="AB29" s="291" t="s">
        <v>102</v>
      </c>
      <c r="AC29" s="273" t="s">
        <v>76</v>
      </c>
      <c r="AD29" s="72"/>
      <c r="AE29" s="219"/>
      <c r="AF29" s="220"/>
      <c r="AG29" s="221"/>
      <c r="AH29" s="72"/>
    </row>
    <row r="30" spans="1:34" ht="15" customHeight="1">
      <c r="A30" s="72"/>
      <c r="B30" s="66" t="s">
        <v>29</v>
      </c>
      <c r="C30" s="72"/>
      <c r="D30" s="263"/>
      <c r="E30" s="264"/>
      <c r="F30" s="72"/>
      <c r="G30" s="283"/>
      <c r="H30" s="286"/>
      <c r="I30" s="289"/>
      <c r="J30" s="292"/>
      <c r="K30" s="268"/>
      <c r="L30" s="72"/>
      <c r="M30" s="274"/>
      <c r="N30" s="286"/>
      <c r="O30" s="259"/>
      <c r="P30" s="311"/>
      <c r="Q30" s="268"/>
      <c r="R30" s="73"/>
      <c r="S30" s="274"/>
      <c r="T30" s="286"/>
      <c r="U30" s="259"/>
      <c r="V30" s="292"/>
      <c r="W30" s="271"/>
      <c r="X30" s="73"/>
      <c r="Y30" s="308"/>
      <c r="Z30" s="283"/>
      <c r="AA30" s="295"/>
      <c r="AB30" s="292"/>
      <c r="AC30" s="274"/>
      <c r="AD30" s="72"/>
      <c r="AE30" s="219"/>
      <c r="AF30" s="220"/>
      <c r="AG30" s="221"/>
      <c r="AH30" s="72"/>
    </row>
    <row r="31" spans="1:34" ht="15" customHeight="1" thickBot="1">
      <c r="A31" s="72"/>
      <c r="B31" s="66" t="s">
        <v>30</v>
      </c>
      <c r="C31" s="72"/>
      <c r="D31" s="265"/>
      <c r="E31" s="266"/>
      <c r="F31" s="72"/>
      <c r="G31" s="283"/>
      <c r="H31" s="286"/>
      <c r="I31" s="289"/>
      <c r="J31" s="292"/>
      <c r="K31" s="268"/>
      <c r="L31" s="72"/>
      <c r="M31" s="274"/>
      <c r="N31" s="286"/>
      <c r="O31" s="259"/>
      <c r="P31" s="311"/>
      <c r="Q31" s="268"/>
      <c r="R31" s="73"/>
      <c r="S31" s="274"/>
      <c r="T31" s="286"/>
      <c r="U31" s="259"/>
      <c r="V31" s="292"/>
      <c r="W31" s="271"/>
      <c r="X31" s="73"/>
      <c r="Y31" s="308"/>
      <c r="Z31" s="283"/>
      <c r="AA31" s="295"/>
      <c r="AB31" s="292"/>
      <c r="AC31" s="274"/>
      <c r="AD31" s="72"/>
      <c r="AE31" s="219"/>
      <c r="AF31" s="220"/>
      <c r="AG31" s="221"/>
      <c r="AH31" s="72"/>
    </row>
    <row r="32" spans="1:34" ht="15" customHeight="1" thickBot="1">
      <c r="A32" s="72"/>
      <c r="B32" s="66" t="s">
        <v>31</v>
      </c>
      <c r="C32" s="72"/>
      <c r="D32" s="276" t="s">
        <v>8</v>
      </c>
      <c r="E32" s="277"/>
      <c r="F32" s="72"/>
      <c r="G32" s="284"/>
      <c r="H32" s="287"/>
      <c r="I32" s="290"/>
      <c r="J32" s="293"/>
      <c r="K32" s="269"/>
      <c r="L32" s="72"/>
      <c r="M32" s="275"/>
      <c r="N32" s="287"/>
      <c r="O32" s="260"/>
      <c r="P32" s="312"/>
      <c r="Q32" s="269"/>
      <c r="R32" s="73"/>
      <c r="S32" s="275"/>
      <c r="T32" s="287"/>
      <c r="U32" s="260"/>
      <c r="V32" s="293"/>
      <c r="W32" s="272"/>
      <c r="X32" s="73"/>
      <c r="Y32" s="309"/>
      <c r="Z32" s="284"/>
      <c r="AA32" s="296"/>
      <c r="AB32" s="293"/>
      <c r="AC32" s="275"/>
      <c r="AD32" s="72"/>
      <c r="AE32" s="222"/>
      <c r="AF32" s="223"/>
      <c r="AG32" s="224"/>
      <c r="AH32" s="72"/>
    </row>
    <row r="33" spans="1:34" ht="15" customHeight="1" thickBot="1">
      <c r="A33" s="72"/>
      <c r="B33" s="67" t="s">
        <v>32</v>
      </c>
      <c r="C33" s="72"/>
      <c r="D33" s="278"/>
      <c r="E33" s="279"/>
      <c r="F33" s="72"/>
      <c r="G33" s="225" t="s">
        <v>124</v>
      </c>
      <c r="H33" s="226"/>
      <c r="I33" s="231" t="s">
        <v>52</v>
      </c>
      <c r="J33" s="232"/>
      <c r="K33" s="233"/>
      <c r="L33" s="72"/>
      <c r="M33" s="280" t="s">
        <v>15</v>
      </c>
      <c r="N33" s="281"/>
      <c r="O33" s="281"/>
      <c r="P33" s="281"/>
      <c r="Q33" s="281"/>
      <c r="R33" s="73"/>
      <c r="S33" s="280" t="s">
        <v>15</v>
      </c>
      <c r="T33" s="281"/>
      <c r="U33" s="281"/>
      <c r="V33" s="281"/>
      <c r="W33" s="281"/>
      <c r="X33" s="73"/>
      <c r="Y33" s="280" t="s">
        <v>15</v>
      </c>
      <c r="Z33" s="281"/>
      <c r="AA33" s="281"/>
      <c r="AB33" s="281"/>
      <c r="AC33" s="281"/>
      <c r="AD33" s="74"/>
      <c r="AE33" s="49"/>
      <c r="AF33" s="47"/>
      <c r="AG33" s="58"/>
      <c r="AH33" s="72"/>
    </row>
    <row r="34" spans="1:34" ht="15" customHeight="1">
      <c r="A34" s="72"/>
      <c r="B34" s="67" t="s">
        <v>33</v>
      </c>
      <c r="C34" s="72"/>
      <c r="D34" s="231" t="s">
        <v>52</v>
      </c>
      <c r="E34" s="233"/>
      <c r="F34" s="72"/>
      <c r="G34" s="227"/>
      <c r="H34" s="228"/>
      <c r="I34" s="234"/>
      <c r="J34" s="235"/>
      <c r="K34" s="236"/>
      <c r="L34" s="74"/>
      <c r="M34" s="255" t="s">
        <v>106</v>
      </c>
      <c r="N34" s="255" t="s">
        <v>106</v>
      </c>
      <c r="O34" s="258" t="s">
        <v>104</v>
      </c>
      <c r="P34" s="255" t="s">
        <v>106</v>
      </c>
      <c r="Q34" s="240"/>
      <c r="R34" s="73"/>
      <c r="S34" s="243" t="s">
        <v>91</v>
      </c>
      <c r="T34" s="244"/>
      <c r="U34" s="244"/>
      <c r="V34" s="244"/>
      <c r="W34" s="244"/>
      <c r="X34" s="75"/>
      <c r="Y34" s="249" t="s">
        <v>92</v>
      </c>
      <c r="Z34" s="250"/>
      <c r="AA34" s="250"/>
      <c r="AB34" s="250"/>
      <c r="AC34" s="250"/>
      <c r="AD34" s="74"/>
      <c r="AE34" s="49"/>
      <c r="AF34" s="47"/>
      <c r="AG34" s="47"/>
      <c r="AH34" s="72"/>
    </row>
    <row r="35" spans="1:34" ht="15" customHeight="1" thickBot="1">
      <c r="A35" s="187"/>
      <c r="B35" s="67" t="s">
        <v>34</v>
      </c>
      <c r="C35" s="187"/>
      <c r="D35" s="234"/>
      <c r="E35" s="236"/>
      <c r="F35" s="187"/>
      <c r="G35" s="229"/>
      <c r="H35" s="230"/>
      <c r="I35" s="237"/>
      <c r="J35" s="238"/>
      <c r="K35" s="239"/>
      <c r="L35" s="188"/>
      <c r="M35" s="256"/>
      <c r="N35" s="256"/>
      <c r="O35" s="259"/>
      <c r="P35" s="256"/>
      <c r="Q35" s="241"/>
      <c r="R35" s="189"/>
      <c r="S35" s="245"/>
      <c r="T35" s="246"/>
      <c r="U35" s="246"/>
      <c r="V35" s="246"/>
      <c r="W35" s="246"/>
      <c r="X35" s="190"/>
      <c r="Y35" s="251"/>
      <c r="Z35" s="252"/>
      <c r="AA35" s="252"/>
      <c r="AB35" s="252"/>
      <c r="AC35" s="252"/>
      <c r="AD35" s="188"/>
      <c r="AE35" s="49"/>
      <c r="AF35" s="47"/>
      <c r="AG35" s="47"/>
      <c r="AH35" s="187"/>
    </row>
    <row r="36" spans="1:34" ht="15" customHeight="1" thickBot="1">
      <c r="A36" s="76"/>
      <c r="B36" s="66" t="s">
        <v>35</v>
      </c>
      <c r="C36" s="77"/>
      <c r="D36" s="237"/>
      <c r="E36" s="239"/>
      <c r="F36" s="76"/>
      <c r="G36" s="225" t="s">
        <v>125</v>
      </c>
      <c r="H36" s="226"/>
      <c r="I36" s="191"/>
      <c r="J36" s="191"/>
      <c r="K36" s="191"/>
      <c r="L36" s="78"/>
      <c r="M36" s="256"/>
      <c r="N36" s="256"/>
      <c r="O36" s="259"/>
      <c r="P36" s="256"/>
      <c r="Q36" s="241"/>
      <c r="R36" s="79"/>
      <c r="S36" s="245"/>
      <c r="T36" s="246"/>
      <c r="U36" s="246"/>
      <c r="V36" s="246"/>
      <c r="W36" s="246"/>
      <c r="X36" s="80"/>
      <c r="Y36" s="251"/>
      <c r="Z36" s="252"/>
      <c r="AA36" s="252"/>
      <c r="AB36" s="252"/>
      <c r="AC36" s="252"/>
      <c r="AD36" s="78"/>
      <c r="AE36" s="49"/>
      <c r="AF36" s="47"/>
      <c r="AG36" s="47"/>
      <c r="AH36" s="76"/>
    </row>
    <row r="37" spans="1:34" ht="15" customHeight="1" thickBot="1">
      <c r="A37" s="81"/>
      <c r="B37" s="82" t="s">
        <v>36</v>
      </c>
      <c r="C37" s="81"/>
      <c r="D37" s="47"/>
      <c r="E37" s="47"/>
      <c r="F37" s="81"/>
      <c r="G37" s="227"/>
      <c r="H37" s="228"/>
      <c r="I37" s="192"/>
      <c r="J37" s="192"/>
      <c r="K37" s="192"/>
      <c r="L37" s="83"/>
      <c r="M37" s="257"/>
      <c r="N37" s="257"/>
      <c r="O37" s="260"/>
      <c r="P37" s="257"/>
      <c r="Q37" s="242"/>
      <c r="R37" s="84"/>
      <c r="S37" s="245"/>
      <c r="T37" s="246"/>
      <c r="U37" s="246"/>
      <c r="V37" s="246"/>
      <c r="W37" s="246"/>
      <c r="X37" s="85"/>
      <c r="Y37" s="253"/>
      <c r="Z37" s="254"/>
      <c r="AA37" s="254"/>
      <c r="AB37" s="254"/>
      <c r="AC37" s="254"/>
      <c r="AD37" s="83"/>
      <c r="AE37" s="86"/>
      <c r="AF37" s="47"/>
      <c r="AG37" s="47"/>
      <c r="AH37" s="81"/>
    </row>
    <row r="38" spans="1:34" ht="15" customHeight="1" thickBot="1">
      <c r="A38" s="81"/>
      <c r="B38" s="87" t="s">
        <v>37</v>
      </c>
      <c r="C38" s="81"/>
      <c r="D38" s="47"/>
      <c r="E38" s="47"/>
      <c r="F38" s="81"/>
      <c r="G38" s="229"/>
      <c r="H38" s="230"/>
      <c r="I38" s="192"/>
      <c r="J38" s="192"/>
      <c r="K38" s="192"/>
      <c r="L38" s="83"/>
      <c r="M38" s="231" t="s">
        <v>52</v>
      </c>
      <c r="N38" s="232"/>
      <c r="O38" s="232"/>
      <c r="P38" s="232"/>
      <c r="Q38" s="232"/>
      <c r="R38" s="88"/>
      <c r="S38" s="245"/>
      <c r="T38" s="246"/>
      <c r="U38" s="246"/>
      <c r="V38" s="246"/>
      <c r="W38" s="246"/>
      <c r="X38" s="85"/>
      <c r="Y38" s="231" t="s">
        <v>52</v>
      </c>
      <c r="Z38" s="232"/>
      <c r="AA38" s="232"/>
      <c r="AB38" s="232"/>
      <c r="AC38" s="233"/>
      <c r="AD38" s="83"/>
      <c r="AE38" s="49"/>
      <c r="AF38" s="47"/>
      <c r="AG38" s="47"/>
      <c r="AH38" s="81"/>
    </row>
    <row r="39" spans="1:34" ht="15" customHeight="1" thickBot="1">
      <c r="A39" s="81"/>
      <c r="B39" s="193" t="s">
        <v>38</v>
      </c>
      <c r="C39" s="81"/>
      <c r="D39" s="47"/>
      <c r="E39" s="47"/>
      <c r="F39" s="81"/>
      <c r="G39" s="225" t="s">
        <v>126</v>
      </c>
      <c r="H39" s="226"/>
      <c r="I39" s="192"/>
      <c r="J39" s="192"/>
      <c r="K39" s="192"/>
      <c r="L39" s="83"/>
      <c r="M39" s="234"/>
      <c r="N39" s="235"/>
      <c r="O39" s="235"/>
      <c r="P39" s="235"/>
      <c r="Q39" s="235"/>
      <c r="R39" s="88"/>
      <c r="S39" s="245"/>
      <c r="T39" s="246"/>
      <c r="U39" s="246"/>
      <c r="V39" s="246"/>
      <c r="W39" s="246"/>
      <c r="X39" s="85"/>
      <c r="Y39" s="234"/>
      <c r="Z39" s="235"/>
      <c r="AA39" s="235"/>
      <c r="AB39" s="235"/>
      <c r="AC39" s="236"/>
      <c r="AD39" s="83"/>
      <c r="AE39" s="49"/>
      <c r="AF39" s="47"/>
      <c r="AG39" s="47"/>
      <c r="AH39" s="81"/>
    </row>
    <row r="40" spans="1:34" ht="15" customHeight="1" thickBot="1">
      <c r="A40" s="89"/>
      <c r="B40" s="90" t="s">
        <v>39</v>
      </c>
      <c r="C40" s="89"/>
      <c r="D40" s="47"/>
      <c r="E40" s="50"/>
      <c r="F40" s="89"/>
      <c r="G40" s="227"/>
      <c r="H40" s="228"/>
      <c r="I40" s="192"/>
      <c r="J40" s="192"/>
      <c r="K40" s="192"/>
      <c r="L40" s="89"/>
      <c r="M40" s="237"/>
      <c r="N40" s="238"/>
      <c r="O40" s="238"/>
      <c r="P40" s="238"/>
      <c r="Q40" s="238"/>
      <c r="R40" s="85"/>
      <c r="S40" s="247"/>
      <c r="T40" s="248"/>
      <c r="U40" s="248"/>
      <c r="V40" s="248"/>
      <c r="W40" s="248"/>
      <c r="X40" s="85"/>
      <c r="Y40" s="237"/>
      <c r="Z40" s="238"/>
      <c r="AA40" s="238"/>
      <c r="AB40" s="238"/>
      <c r="AC40" s="239"/>
      <c r="AD40" s="89"/>
      <c r="AE40" s="49"/>
      <c r="AF40" s="47"/>
      <c r="AG40" s="47"/>
      <c r="AH40" s="89"/>
    </row>
    <row r="41" spans="1:34" ht="15" customHeight="1" thickBot="1">
      <c r="A41" s="194"/>
      <c r="B41" s="195" t="s">
        <v>40</v>
      </c>
      <c r="C41" s="194"/>
      <c r="D41" s="47"/>
      <c r="E41" s="47"/>
      <c r="F41" s="194"/>
      <c r="G41" s="229"/>
      <c r="H41" s="230"/>
      <c r="I41" s="196"/>
      <c r="J41" s="196"/>
      <c r="K41" s="196"/>
      <c r="L41" s="197"/>
      <c r="M41" s="198"/>
      <c r="N41" s="196"/>
      <c r="O41" s="196"/>
      <c r="P41" s="196"/>
      <c r="Q41" s="196"/>
      <c r="R41" s="199"/>
      <c r="S41" s="198"/>
      <c r="T41" s="196"/>
      <c r="U41" s="196"/>
      <c r="V41" s="196"/>
      <c r="W41" s="196"/>
      <c r="X41" s="199"/>
      <c r="Y41" s="200"/>
      <c r="Z41" s="201"/>
      <c r="AA41" s="201"/>
      <c r="AB41" s="201"/>
      <c r="AC41" s="202"/>
      <c r="AD41" s="197"/>
      <c r="AE41" s="203"/>
      <c r="AF41" s="204"/>
      <c r="AG41" s="204"/>
      <c r="AH41" s="194"/>
    </row>
    <row r="42" spans="1:34" s="13" customFormat="1" ht="2.25" customHeight="1" thickBot="1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s="28" customFormat="1">
      <c r="A43" s="91"/>
      <c r="B43" s="92" t="s">
        <v>41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28" customFormat="1" ht="13.5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28" customFormat="1">
      <c r="A45" s="96"/>
      <c r="B45" s="101"/>
      <c r="C45" s="102"/>
      <c r="D45" s="103"/>
      <c r="E45" s="103" t="s">
        <v>25</v>
      </c>
      <c r="F45" s="104"/>
      <c r="G45" s="105" t="s">
        <v>42</v>
      </c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7"/>
      <c r="S45" s="99"/>
      <c r="T45" s="99"/>
      <c r="U45" s="108"/>
      <c r="V45" s="109" t="s">
        <v>46</v>
      </c>
      <c r="W45" s="110" t="s">
        <v>45</v>
      </c>
      <c r="X45" s="111"/>
      <c r="Y45" s="111"/>
      <c r="Z45" s="111"/>
      <c r="AA45" s="111"/>
      <c r="AB45" s="111"/>
      <c r="AC45" s="111"/>
      <c r="AD45" s="111"/>
      <c r="AE45" s="111"/>
      <c r="AF45" s="112"/>
      <c r="AG45" s="99"/>
      <c r="AH45" s="96"/>
    </row>
    <row r="46" spans="1:34" s="28" customFormat="1">
      <c r="A46" s="96"/>
      <c r="B46" s="113"/>
      <c r="C46" s="114"/>
      <c r="D46" s="115"/>
      <c r="E46" s="115" t="s">
        <v>55</v>
      </c>
      <c r="F46" s="116"/>
      <c r="G46" s="117" t="s">
        <v>59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9"/>
      <c r="R46" s="119"/>
      <c r="S46" s="99"/>
      <c r="T46" s="99"/>
      <c r="U46" s="120"/>
      <c r="V46" s="121" t="s">
        <v>43</v>
      </c>
      <c r="W46" s="122" t="s">
        <v>44</v>
      </c>
      <c r="X46" s="123"/>
      <c r="Y46" s="123"/>
      <c r="Z46" s="123"/>
      <c r="AA46" s="123"/>
      <c r="AB46" s="123"/>
      <c r="AC46" s="123"/>
      <c r="AD46" s="123"/>
      <c r="AE46" s="123"/>
      <c r="AF46" s="124"/>
      <c r="AG46" s="99"/>
      <c r="AH46" s="96"/>
    </row>
    <row r="47" spans="1:34" s="28" customFormat="1">
      <c r="A47" s="96"/>
      <c r="B47" s="125"/>
      <c r="C47" s="126"/>
      <c r="D47" s="127"/>
      <c r="E47" s="127" t="s">
        <v>73</v>
      </c>
      <c r="F47" s="128"/>
      <c r="G47" s="129" t="s">
        <v>78</v>
      </c>
      <c r="H47" s="130"/>
      <c r="I47" s="130"/>
      <c r="J47" s="131"/>
      <c r="K47" s="131"/>
      <c r="L47" s="131"/>
      <c r="M47" s="131"/>
      <c r="N47" s="131"/>
      <c r="O47" s="131"/>
      <c r="P47" s="131"/>
      <c r="Q47" s="132"/>
      <c r="R47" s="132"/>
      <c r="S47" s="99"/>
      <c r="T47" s="99"/>
      <c r="U47" s="133"/>
      <c r="V47" s="134" t="s">
        <v>47</v>
      </c>
      <c r="W47" s="135" t="s">
        <v>48</v>
      </c>
      <c r="X47" s="136"/>
      <c r="Y47" s="136"/>
      <c r="Z47" s="136"/>
      <c r="AA47" s="136"/>
      <c r="AB47" s="136"/>
      <c r="AC47" s="136"/>
      <c r="AD47" s="136"/>
      <c r="AE47" s="136"/>
      <c r="AF47" s="137"/>
      <c r="AG47" s="99"/>
      <c r="AH47" s="96"/>
    </row>
    <row r="48" spans="1:34" s="28" customFormat="1">
      <c r="A48" s="96"/>
      <c r="B48" s="125"/>
      <c r="C48" s="138"/>
      <c r="D48" s="139"/>
      <c r="E48" s="139" t="s">
        <v>56</v>
      </c>
      <c r="F48" s="140"/>
      <c r="G48" s="141" t="s">
        <v>57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2"/>
      <c r="R48" s="132"/>
      <c r="S48" s="99"/>
      <c r="T48" s="99"/>
      <c r="U48" s="142"/>
      <c r="V48" s="143" t="s">
        <v>104</v>
      </c>
      <c r="W48" s="144" t="s">
        <v>108</v>
      </c>
      <c r="X48" s="136"/>
      <c r="Y48" s="136"/>
      <c r="Z48" s="136"/>
      <c r="AA48" s="136"/>
      <c r="AB48" s="136"/>
      <c r="AC48" s="136"/>
      <c r="AD48" s="136"/>
      <c r="AE48" s="136"/>
      <c r="AF48" s="137"/>
      <c r="AG48" s="99"/>
      <c r="AH48" s="96"/>
    </row>
    <row r="49" spans="1:34" s="28" customFormat="1">
      <c r="A49" s="96"/>
      <c r="B49" s="113"/>
      <c r="C49" s="145"/>
      <c r="D49" s="146"/>
      <c r="E49" s="146" t="s">
        <v>63</v>
      </c>
      <c r="F49" s="147"/>
      <c r="G49" s="148" t="s">
        <v>64</v>
      </c>
      <c r="H49" s="131"/>
      <c r="I49" s="149"/>
      <c r="J49" s="149"/>
      <c r="K49" s="149"/>
      <c r="L49" s="131"/>
      <c r="M49" s="131"/>
      <c r="N49" s="131"/>
      <c r="O49" s="131"/>
      <c r="P49" s="131"/>
      <c r="Q49" s="132"/>
      <c r="R49" s="132"/>
      <c r="S49" s="99"/>
      <c r="T49" s="99"/>
      <c r="U49" s="128"/>
      <c r="V49" s="150"/>
      <c r="W49" s="151"/>
      <c r="X49" s="136"/>
      <c r="Y49" s="136"/>
      <c r="Z49" s="136"/>
      <c r="AA49" s="136"/>
      <c r="AB49" s="136"/>
      <c r="AC49" s="136"/>
      <c r="AD49" s="136"/>
      <c r="AE49" s="136"/>
      <c r="AF49" s="137"/>
      <c r="AG49" s="99"/>
      <c r="AH49" s="96"/>
    </row>
    <row r="50" spans="1:34" s="28" customFormat="1">
      <c r="A50" s="96"/>
      <c r="B50" s="152"/>
      <c r="C50" s="153"/>
      <c r="D50" s="127"/>
      <c r="E50" s="127" t="s">
        <v>76</v>
      </c>
      <c r="F50" s="147"/>
      <c r="G50" s="129" t="s">
        <v>79</v>
      </c>
      <c r="H50" s="149"/>
      <c r="I50" s="136"/>
      <c r="J50" s="136"/>
      <c r="K50" s="136"/>
      <c r="L50" s="136"/>
      <c r="M50" s="136"/>
      <c r="N50" s="136"/>
      <c r="O50" s="136"/>
      <c r="P50" s="136"/>
      <c r="Q50" s="137"/>
      <c r="R50" s="137"/>
      <c r="S50" s="99"/>
      <c r="T50" s="99"/>
      <c r="U50" s="128"/>
      <c r="V50" s="127"/>
      <c r="W50" s="129"/>
      <c r="X50" s="130"/>
      <c r="Y50" s="130"/>
      <c r="Z50" s="130"/>
      <c r="AA50" s="130"/>
      <c r="AB50" s="130"/>
      <c r="AC50" s="130"/>
      <c r="AD50" s="130"/>
      <c r="AE50" s="130"/>
      <c r="AF50" s="154"/>
      <c r="AG50" s="99"/>
      <c r="AH50" s="96"/>
    </row>
    <row r="51" spans="1:34" s="28" customFormat="1">
      <c r="A51" s="96"/>
      <c r="B51" s="152"/>
      <c r="C51" s="155"/>
      <c r="D51" s="150"/>
      <c r="E51" s="150" t="s">
        <v>86</v>
      </c>
      <c r="F51" s="147"/>
      <c r="G51" s="129" t="s">
        <v>93</v>
      </c>
      <c r="H51" s="130"/>
      <c r="I51" s="130"/>
      <c r="J51" s="136"/>
      <c r="K51" s="136"/>
      <c r="L51" s="136"/>
      <c r="M51" s="136"/>
      <c r="N51" s="136"/>
      <c r="O51" s="136"/>
      <c r="P51" s="136"/>
      <c r="Q51" s="137"/>
      <c r="R51" s="137"/>
      <c r="S51" s="99"/>
      <c r="T51" s="99"/>
      <c r="U51" s="128"/>
      <c r="V51" s="127" t="s">
        <v>109</v>
      </c>
      <c r="W51" s="129" t="s">
        <v>110</v>
      </c>
      <c r="X51" s="156"/>
      <c r="Y51" s="156"/>
      <c r="Z51" s="157"/>
      <c r="AA51" s="157"/>
      <c r="AB51" s="157"/>
      <c r="AC51" s="157"/>
      <c r="AD51" s="157"/>
      <c r="AE51" s="157"/>
      <c r="AF51" s="158"/>
      <c r="AG51" s="159"/>
      <c r="AH51" s="96"/>
    </row>
    <row r="52" spans="1:34" s="28" customFormat="1">
      <c r="A52" s="96"/>
      <c r="B52" s="152"/>
      <c r="C52" s="155"/>
      <c r="D52" s="150"/>
      <c r="E52" s="150" t="s">
        <v>111</v>
      </c>
      <c r="F52" s="147"/>
      <c r="G52" s="129" t="s">
        <v>112</v>
      </c>
      <c r="H52" s="130"/>
      <c r="I52" s="130"/>
      <c r="J52" s="136"/>
      <c r="K52" s="136"/>
      <c r="L52" s="136"/>
      <c r="M52" s="136"/>
      <c r="N52" s="136"/>
      <c r="O52" s="136"/>
      <c r="P52" s="136"/>
      <c r="Q52" s="137"/>
      <c r="R52" s="137"/>
      <c r="S52" s="99"/>
      <c r="T52" s="99"/>
      <c r="U52" s="128"/>
      <c r="V52" s="127" t="s">
        <v>81</v>
      </c>
      <c r="W52" s="129" t="s">
        <v>82</v>
      </c>
      <c r="X52" s="157"/>
      <c r="Y52" s="157"/>
      <c r="Z52" s="157"/>
      <c r="AA52" s="157"/>
      <c r="AB52" s="157"/>
      <c r="AC52" s="157"/>
      <c r="AD52" s="157"/>
      <c r="AE52" s="157"/>
      <c r="AF52" s="158"/>
      <c r="AG52" s="159"/>
      <c r="AH52" s="96"/>
    </row>
    <row r="53" spans="1:34" s="28" customFormat="1">
      <c r="A53" s="96"/>
      <c r="B53" s="152"/>
      <c r="C53" s="160"/>
      <c r="D53" s="161"/>
      <c r="E53" s="161" t="s">
        <v>58</v>
      </c>
      <c r="F53" s="162"/>
      <c r="G53" s="163" t="s">
        <v>80</v>
      </c>
      <c r="H53" s="136"/>
      <c r="I53" s="130"/>
      <c r="J53" s="130"/>
      <c r="K53" s="130"/>
      <c r="L53" s="130"/>
      <c r="M53" s="130"/>
      <c r="N53" s="130"/>
      <c r="O53" s="130"/>
      <c r="P53" s="130"/>
      <c r="Q53" s="154"/>
      <c r="R53" s="154"/>
      <c r="S53" s="99"/>
      <c r="T53" s="99"/>
      <c r="U53" s="128"/>
      <c r="V53" s="115" t="s">
        <v>61</v>
      </c>
      <c r="W53" s="117" t="s">
        <v>62</v>
      </c>
      <c r="X53" s="157"/>
      <c r="Y53" s="157"/>
      <c r="Z53" s="157"/>
      <c r="AA53" s="157"/>
      <c r="AB53" s="157"/>
      <c r="AC53" s="157"/>
      <c r="AD53" s="157"/>
      <c r="AE53" s="157"/>
      <c r="AF53" s="158"/>
      <c r="AG53" s="159"/>
      <c r="AH53" s="96"/>
    </row>
    <row r="54" spans="1:34" s="28" customFormat="1">
      <c r="A54" s="96"/>
      <c r="B54" s="164"/>
      <c r="C54" s="165"/>
      <c r="D54" s="166"/>
      <c r="E54" s="166" t="s">
        <v>53</v>
      </c>
      <c r="F54" s="147"/>
      <c r="G54" s="167" t="s">
        <v>60</v>
      </c>
      <c r="H54" s="136"/>
      <c r="I54" s="130"/>
      <c r="J54" s="130"/>
      <c r="K54" s="130"/>
      <c r="L54" s="130"/>
      <c r="M54" s="130"/>
      <c r="N54" s="130"/>
      <c r="O54" s="130"/>
      <c r="P54" s="130"/>
      <c r="Q54" s="154"/>
      <c r="R54" s="168"/>
      <c r="S54" s="99"/>
      <c r="T54" s="99"/>
      <c r="U54" s="169"/>
      <c r="V54" s="127" t="s">
        <v>70</v>
      </c>
      <c r="W54" s="170" t="s">
        <v>71</v>
      </c>
      <c r="X54" s="171"/>
      <c r="Y54" s="171"/>
      <c r="Z54" s="171"/>
      <c r="AA54" s="157"/>
      <c r="AB54" s="157"/>
      <c r="AC54" s="157"/>
      <c r="AD54" s="157"/>
      <c r="AE54" s="157"/>
      <c r="AF54" s="158"/>
      <c r="AG54" s="159"/>
      <c r="AH54" s="96"/>
    </row>
    <row r="55" spans="1:34" s="28" customFormat="1" ht="13.5" thickBot="1">
      <c r="A55" s="96"/>
      <c r="B55" s="172"/>
      <c r="C55" s="173"/>
      <c r="D55" s="174"/>
      <c r="E55" s="174" t="s">
        <v>68</v>
      </c>
      <c r="F55" s="147"/>
      <c r="G55" s="205" t="s">
        <v>69</v>
      </c>
      <c r="H55" s="206"/>
      <c r="I55" s="207"/>
      <c r="J55" s="207"/>
      <c r="K55" s="207"/>
      <c r="L55" s="207"/>
      <c r="M55" s="207"/>
      <c r="N55" s="207"/>
      <c r="O55" s="207"/>
      <c r="P55" s="207"/>
      <c r="Q55" s="208"/>
      <c r="R55" s="208"/>
      <c r="S55" s="99"/>
      <c r="T55" s="99"/>
      <c r="U55" s="126"/>
      <c r="V55" s="127"/>
      <c r="W55" s="209"/>
      <c r="X55" s="210"/>
      <c r="Y55" s="210"/>
      <c r="Z55" s="210"/>
      <c r="AA55" s="210"/>
      <c r="AB55" s="210"/>
      <c r="AC55" s="210"/>
      <c r="AD55" s="210"/>
      <c r="AE55" s="210"/>
      <c r="AF55" s="211"/>
      <c r="AG55" s="175"/>
      <c r="AH55" s="96"/>
    </row>
    <row r="56" spans="1:34" s="28" customFormat="1" ht="13.5" thickBot="1">
      <c r="A56" s="176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5"/>
      <c r="AF56" s="215"/>
      <c r="AG56" s="214"/>
      <c r="AH56" s="96"/>
    </row>
    <row r="57" spans="1:34" s="28" customFormat="1" ht="2.25" customHeight="1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96"/>
    </row>
    <row r="58" spans="1:34" s="28" customFormat="1">
      <c r="S58" s="179"/>
      <c r="T58" s="179"/>
      <c r="U58" s="179"/>
      <c r="V58" s="179"/>
      <c r="W58" s="179"/>
      <c r="Y58" s="179"/>
      <c r="Z58" s="179"/>
      <c r="AA58" s="179"/>
      <c r="AB58" s="179"/>
      <c r="AC58" s="179"/>
    </row>
    <row r="59" spans="1:34" s="28" customFormat="1">
      <c r="S59" s="179"/>
      <c r="T59" s="179"/>
      <c r="U59" s="179"/>
      <c r="V59" s="179"/>
      <c r="W59" s="179"/>
      <c r="Y59" s="179"/>
      <c r="Z59" s="179"/>
      <c r="AA59" s="179"/>
      <c r="AB59" s="179"/>
      <c r="AC59" s="179"/>
    </row>
    <row r="60" spans="1:34" s="28" customFormat="1">
      <c r="S60" s="179"/>
      <c r="T60" s="179"/>
      <c r="U60" s="179"/>
      <c r="V60" s="179"/>
      <c r="W60" s="179"/>
      <c r="Y60" s="179"/>
      <c r="Z60" s="179"/>
      <c r="AA60" s="179"/>
      <c r="AB60" s="179"/>
      <c r="AC60" s="179"/>
    </row>
    <row r="61" spans="1:34" s="28" customFormat="1">
      <c r="S61" s="179"/>
      <c r="T61" s="179"/>
      <c r="U61" s="179"/>
      <c r="V61" s="179"/>
      <c r="W61" s="179"/>
      <c r="Y61" s="179"/>
      <c r="Z61" s="179"/>
      <c r="AA61" s="179"/>
      <c r="AB61" s="179"/>
      <c r="AC61" s="179"/>
    </row>
    <row r="62" spans="1:34" s="28" customFormat="1">
      <c r="S62" s="179"/>
      <c r="T62" s="179"/>
      <c r="U62" s="179"/>
      <c r="V62" s="179"/>
      <c r="W62" s="179"/>
      <c r="Y62" s="179"/>
      <c r="Z62" s="179"/>
      <c r="AA62" s="179"/>
      <c r="AB62" s="179"/>
      <c r="AC62" s="179"/>
    </row>
    <row r="63" spans="1:34" s="28" customFormat="1">
      <c r="S63" s="179"/>
      <c r="T63" s="179"/>
      <c r="U63" s="179"/>
      <c r="V63" s="179"/>
      <c r="W63" s="179"/>
      <c r="Y63" s="179"/>
      <c r="Z63" s="179"/>
      <c r="AA63" s="179"/>
      <c r="AB63" s="179"/>
      <c r="AC63" s="179"/>
    </row>
    <row r="64" spans="1:34" s="28" customFormat="1">
      <c r="S64" s="179"/>
      <c r="T64" s="179"/>
      <c r="U64" s="179"/>
      <c r="V64" s="179"/>
      <c r="W64" s="179"/>
      <c r="Y64" s="179"/>
      <c r="Z64" s="179"/>
      <c r="AA64" s="179"/>
      <c r="AB64" s="179"/>
      <c r="AC64" s="179"/>
    </row>
    <row r="65" spans="1:34" s="28" customFormat="1"/>
    <row r="66" spans="1:34" s="28" customFormat="1"/>
    <row r="67" spans="1:34" s="28" customFormat="1"/>
    <row r="68" spans="1:34" s="28" customFormat="1"/>
    <row r="69" spans="1:34" s="28" customFormat="1"/>
    <row r="70" spans="1:34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1:3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1:34">
      <c r="A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>
      <c r="A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H73" s="28"/>
    </row>
    <row r="74" spans="1:34">
      <c r="A74" s="28"/>
      <c r="C74" s="28"/>
      <c r="D74" s="28"/>
      <c r="E74" s="28"/>
      <c r="F74" s="28"/>
      <c r="G74" s="28"/>
      <c r="H74" s="28"/>
      <c r="L74" s="28"/>
      <c r="R74" s="28"/>
      <c r="X74" s="28"/>
      <c r="AD74" s="28"/>
      <c r="AH74" s="28"/>
    </row>
    <row r="75" spans="1:34">
      <c r="A75" s="28"/>
      <c r="C75" s="28"/>
      <c r="D75" s="28"/>
      <c r="E75" s="28"/>
      <c r="F75" s="28"/>
      <c r="G75" s="28"/>
      <c r="H75" s="28"/>
      <c r="L75" s="28"/>
      <c r="R75" s="28"/>
      <c r="X75" s="28"/>
      <c r="AD75" s="28"/>
      <c r="AH75" s="28"/>
    </row>
  </sheetData>
  <mergeCells count="116">
    <mergeCell ref="B2:B5"/>
    <mergeCell ref="Z24:Z27"/>
    <mergeCell ref="N24:N27"/>
    <mergeCell ref="S24:S27"/>
    <mergeCell ref="O24:O27"/>
    <mergeCell ref="U13:U16"/>
    <mergeCell ref="V13:V16"/>
    <mergeCell ref="T13:T16"/>
    <mergeCell ref="AB29:AB32"/>
    <mergeCell ref="P29:P32"/>
    <mergeCell ref="S29:S32"/>
    <mergeCell ref="T29:T32"/>
    <mergeCell ref="U29:U32"/>
    <mergeCell ref="V29:V32"/>
    <mergeCell ref="Y29:Y32"/>
    <mergeCell ref="Y18:Y21"/>
    <mergeCell ref="Z18:Z21"/>
    <mergeCell ref="AA18:AA21"/>
    <mergeCell ref="AB18:AB21"/>
    <mergeCell ref="M18:M21"/>
    <mergeCell ref="N18:N21"/>
    <mergeCell ref="O18:O21"/>
    <mergeCell ref="P18:P21"/>
    <mergeCell ref="Y24:Y27"/>
    <mergeCell ref="G13:K15"/>
    <mergeCell ref="G16:K17"/>
    <mergeCell ref="G18:K21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M13:M16"/>
    <mergeCell ref="N13:N16"/>
    <mergeCell ref="O13:O16"/>
    <mergeCell ref="S13:S16"/>
    <mergeCell ref="P13:P16"/>
    <mergeCell ref="AC13:AC16"/>
    <mergeCell ref="M17:Q17"/>
    <mergeCell ref="S17:W17"/>
    <mergeCell ref="Y17:AC17"/>
    <mergeCell ref="Q18:Q21"/>
    <mergeCell ref="S18:W19"/>
    <mergeCell ref="AC18:AC21"/>
    <mergeCell ref="S20:W21"/>
    <mergeCell ref="Y13:Y16"/>
    <mergeCell ref="Z13:Z16"/>
    <mergeCell ref="AA13:AA16"/>
    <mergeCell ref="AB13:AB16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AA24:AA27"/>
    <mergeCell ref="AB24:AB27"/>
    <mergeCell ref="M24:M27"/>
    <mergeCell ref="T24:T27"/>
    <mergeCell ref="U24:U27"/>
    <mergeCell ref="V24:V27"/>
    <mergeCell ref="P24:P27"/>
    <mergeCell ref="G29:G32"/>
    <mergeCell ref="H29:H32"/>
    <mergeCell ref="I29:I32"/>
    <mergeCell ref="J29:J32"/>
    <mergeCell ref="Z29:Z32"/>
    <mergeCell ref="AA29:AA32"/>
    <mergeCell ref="Y22:AC23"/>
    <mergeCell ref="K24:K27"/>
    <mergeCell ref="Q24:Q27"/>
    <mergeCell ref="W24:W27"/>
    <mergeCell ref="AC24:AC27"/>
    <mergeCell ref="M29:M32"/>
    <mergeCell ref="N29:N32"/>
    <mergeCell ref="O29:O32"/>
    <mergeCell ref="G22:K23"/>
    <mergeCell ref="M22:Q23"/>
    <mergeCell ref="S22:W23"/>
    <mergeCell ref="AE23:AG32"/>
    <mergeCell ref="G33:H35"/>
    <mergeCell ref="I33:K35"/>
    <mergeCell ref="G36:H38"/>
    <mergeCell ref="G39:H41"/>
    <mergeCell ref="D34:E36"/>
    <mergeCell ref="Q34:Q37"/>
    <mergeCell ref="S34:W40"/>
    <mergeCell ref="Y34:AC37"/>
    <mergeCell ref="M38:Q40"/>
    <mergeCell ref="Y38:AC40"/>
    <mergeCell ref="M34:M37"/>
    <mergeCell ref="N34:N37"/>
    <mergeCell ref="O34:O37"/>
    <mergeCell ref="P34:P37"/>
    <mergeCell ref="D29:E31"/>
    <mergeCell ref="K29:K32"/>
    <mergeCell ref="Q29:Q32"/>
    <mergeCell ref="W29:W32"/>
    <mergeCell ref="AC29:AC32"/>
    <mergeCell ref="D32:E33"/>
    <mergeCell ref="M33:Q33"/>
    <mergeCell ref="S33:W33"/>
    <mergeCell ref="Y33:AC33"/>
  </mergeCells>
  <phoneticPr fontId="80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Normal="100" workbookViewId="0">
      <selection activeCell="B9" sqref="B9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>
      <c r="A1" s="2"/>
      <c r="B1" s="3" t="s">
        <v>87</v>
      </c>
      <c r="D1" s="2"/>
      <c r="E1" s="4"/>
    </row>
    <row r="2" spans="1:8" ht="15.75">
      <c r="A2" s="2"/>
      <c r="B2" s="3" t="str">
        <f>Graphics!D2</f>
        <v>95th IEEE 802.15 WPAN MEETING</v>
      </c>
      <c r="C2" s="2"/>
      <c r="D2" s="2"/>
      <c r="E2" s="4"/>
    </row>
    <row r="3" spans="1:8" ht="15.75">
      <c r="A3" s="2"/>
      <c r="B3" s="3" t="str">
        <f>Graphics!D3</f>
        <v>Estrel Congress &amp; Messe Center</v>
      </c>
      <c r="C3" s="2"/>
      <c r="D3" s="2"/>
      <c r="E3" s="4"/>
    </row>
    <row r="4" spans="1:8" ht="15.75">
      <c r="A4" s="2"/>
      <c r="B4" s="3" t="str">
        <f>Graphics!D4</f>
        <v>BERLIN, GERMANY</v>
      </c>
      <c r="C4" s="5"/>
      <c r="D4" s="6"/>
      <c r="E4" s="2"/>
    </row>
    <row r="5" spans="1:8" ht="14.25">
      <c r="C5" s="12" t="s">
        <v>137</v>
      </c>
    </row>
    <row r="6" spans="1:8" ht="18" customHeight="1">
      <c r="A6" s="2">
        <v>1</v>
      </c>
      <c r="B6" s="7" t="s">
        <v>131</v>
      </c>
      <c r="C6" s="2"/>
      <c r="D6" s="2"/>
      <c r="E6" s="4"/>
    </row>
    <row r="7" spans="1:8" ht="18" customHeight="1">
      <c r="A7" s="8">
        <v>1.1000000000000001</v>
      </c>
      <c r="B7" s="9" t="s">
        <v>84</v>
      </c>
      <c r="C7" s="6" t="s">
        <v>50</v>
      </c>
      <c r="D7" s="2">
        <v>5</v>
      </c>
      <c r="E7" s="10">
        <v>0.66666666666666663</v>
      </c>
    </row>
    <row r="8" spans="1:8" ht="18" customHeight="1">
      <c r="A8" s="8">
        <f t="shared" ref="A8:A13" si="0">A7+0.1</f>
        <v>1.2000000000000002</v>
      </c>
      <c r="B8" s="1" t="s">
        <v>138</v>
      </c>
      <c r="C8" s="6" t="s">
        <v>88</v>
      </c>
      <c r="D8" s="1">
        <v>5</v>
      </c>
      <c r="E8" s="10">
        <f>E7+TIME(0,D7,0)</f>
        <v>0.67013888888888884</v>
      </c>
    </row>
    <row r="9" spans="1:8" ht="18" customHeight="1">
      <c r="A9" s="8">
        <f t="shared" si="0"/>
        <v>1.3000000000000003</v>
      </c>
      <c r="B9" s="1" t="s">
        <v>85</v>
      </c>
      <c r="C9" s="6" t="s">
        <v>88</v>
      </c>
      <c r="D9" s="1">
        <v>10</v>
      </c>
      <c r="E9" s="10">
        <f>E8+TIME(0,D8,0)</f>
        <v>0.67361111111111105</v>
      </c>
    </row>
    <row r="10" spans="1:8" ht="18" customHeight="1">
      <c r="A10" s="8">
        <f t="shared" si="0"/>
        <v>1.4000000000000004</v>
      </c>
      <c r="B10" s="1" t="s">
        <v>132</v>
      </c>
      <c r="C10" s="6" t="s">
        <v>133</v>
      </c>
      <c r="D10" s="1">
        <v>30</v>
      </c>
      <c r="E10" s="10">
        <f>E9+TIME(0,D9,0)</f>
        <v>0.68055555555555547</v>
      </c>
    </row>
    <row r="11" spans="1:8" ht="18" customHeight="1">
      <c r="A11" s="8">
        <f t="shared" si="0"/>
        <v>1.5000000000000004</v>
      </c>
      <c r="B11" s="1" t="s">
        <v>135</v>
      </c>
      <c r="C11" s="6" t="s">
        <v>50</v>
      </c>
      <c r="D11" s="1">
        <v>20</v>
      </c>
      <c r="E11" s="10">
        <f t="shared" ref="E11:E13" si="1">E10+TIME(0,D10,0)</f>
        <v>0.70138888888888884</v>
      </c>
    </row>
    <row r="12" spans="1:8" ht="18" customHeight="1">
      <c r="A12" s="8">
        <f t="shared" si="0"/>
        <v>1.6000000000000005</v>
      </c>
      <c r="B12" s="1" t="s">
        <v>94</v>
      </c>
      <c r="C12" s="6" t="s">
        <v>136</v>
      </c>
      <c r="D12" s="1">
        <v>50</v>
      </c>
      <c r="E12" s="10">
        <f t="shared" si="1"/>
        <v>0.71527777777777768</v>
      </c>
    </row>
    <row r="13" spans="1:8" ht="18" customHeight="1">
      <c r="A13" s="8">
        <f t="shared" si="0"/>
        <v>1.7000000000000006</v>
      </c>
      <c r="B13" s="11" t="s">
        <v>67</v>
      </c>
      <c r="C13" s="6" t="s">
        <v>50</v>
      </c>
      <c r="D13" s="2">
        <v>0</v>
      </c>
      <c r="E13" s="10">
        <f t="shared" si="1"/>
        <v>0.74999999999999989</v>
      </c>
    </row>
    <row r="14" spans="1:8" ht="18" customHeight="1">
      <c r="A14" s="8"/>
      <c r="D14" s="2"/>
      <c r="E14" s="10">
        <f t="shared" ref="E14" si="2">E13+TIME(0,D13,0)</f>
        <v>0.74999999999999989</v>
      </c>
    </row>
    <row r="15" spans="1:8" ht="18" customHeight="1">
      <c r="A15" s="8"/>
      <c r="C15" s="6"/>
      <c r="D15" s="2"/>
    </row>
    <row r="16" spans="1:8" ht="18" customHeight="1">
      <c r="A16" s="2">
        <v>2</v>
      </c>
      <c r="B16" s="7" t="s">
        <v>127</v>
      </c>
      <c r="C16" s="2"/>
      <c r="D16" s="2"/>
      <c r="E16" s="4"/>
      <c r="H16" s="7"/>
    </row>
    <row r="17" spans="1:8" ht="18" customHeight="1">
      <c r="A17" s="8">
        <v>2.1</v>
      </c>
      <c r="B17" s="9" t="s">
        <v>49</v>
      </c>
      <c r="C17" s="6" t="s">
        <v>50</v>
      </c>
      <c r="D17" s="2">
        <v>1</v>
      </c>
      <c r="E17" s="10">
        <v>0.33333333333333331</v>
      </c>
      <c r="H17" s="7"/>
    </row>
    <row r="18" spans="1:8" ht="18" customHeight="1">
      <c r="A18" s="8">
        <v>2.2000000000000002</v>
      </c>
      <c r="B18" s="9" t="s">
        <v>129</v>
      </c>
      <c r="C18" s="6" t="s">
        <v>130</v>
      </c>
      <c r="D18" s="2">
        <v>40</v>
      </c>
      <c r="E18" s="10">
        <f>E17+TIME(0,D17,0)</f>
        <v>0.33402777777777776</v>
      </c>
      <c r="H18" s="7"/>
    </row>
    <row r="19" spans="1:8" ht="18" customHeight="1">
      <c r="A19" s="8">
        <v>2.2999999999999998</v>
      </c>
      <c r="B19" s="11" t="s">
        <v>134</v>
      </c>
      <c r="C19" s="6" t="s">
        <v>65</v>
      </c>
      <c r="D19" s="1">
        <v>78</v>
      </c>
      <c r="E19" s="10">
        <f>E18+TIME(0,D18,0)</f>
        <v>0.36180555555555555</v>
      </c>
      <c r="H19" s="7"/>
    </row>
    <row r="20" spans="1:8" ht="18" customHeight="1">
      <c r="A20" s="8">
        <v>2.4</v>
      </c>
      <c r="B20" s="11" t="s">
        <v>67</v>
      </c>
      <c r="C20" s="6" t="s">
        <v>50</v>
      </c>
      <c r="D20" s="1">
        <v>1</v>
      </c>
      <c r="E20" s="10">
        <f t="shared" ref="E20" si="3">E19+TIME(0,D19,0)</f>
        <v>0.41597222222222219</v>
      </c>
    </row>
    <row r="21" spans="1:8" ht="18" customHeight="1">
      <c r="A21" s="8"/>
      <c r="C21" s="6"/>
      <c r="D21" s="1"/>
      <c r="E21" s="10">
        <f>E20+TIME(0,D20,0)</f>
        <v>0.41666666666666663</v>
      </c>
    </row>
    <row r="22" spans="1:8" ht="18" customHeight="1">
      <c r="A22" s="8"/>
      <c r="C22" s="6"/>
      <c r="D22" s="2"/>
      <c r="E22" s="10"/>
    </row>
    <row r="23" spans="1:8" ht="18" customHeight="1">
      <c r="A23" s="2">
        <v>3</v>
      </c>
      <c r="B23" s="7" t="s">
        <v>128</v>
      </c>
      <c r="C23" s="2"/>
      <c r="D23" s="2"/>
      <c r="E23" s="4"/>
    </row>
    <row r="24" spans="1:8" ht="18" customHeight="1">
      <c r="A24" s="8">
        <v>3.1</v>
      </c>
      <c r="B24" s="9" t="s">
        <v>49</v>
      </c>
      <c r="C24" s="6" t="s">
        <v>50</v>
      </c>
      <c r="D24" s="2">
        <v>1</v>
      </c>
      <c r="E24" s="10">
        <v>0.4375</v>
      </c>
    </row>
    <row r="25" spans="1:8" ht="18" customHeight="1">
      <c r="A25" s="8">
        <f t="shared" ref="A25:A28" si="4">A24+0.1</f>
        <v>3.2</v>
      </c>
      <c r="B25" s="11" t="s">
        <v>94</v>
      </c>
      <c r="C25" s="6" t="s">
        <v>65</v>
      </c>
      <c r="D25" s="1">
        <v>90</v>
      </c>
      <c r="E25" s="10">
        <f>E24+TIME(0,D24,0)</f>
        <v>0.43819444444444444</v>
      </c>
    </row>
    <row r="26" spans="1:8" ht="18" customHeight="1">
      <c r="A26" s="8">
        <f t="shared" si="4"/>
        <v>3.3000000000000003</v>
      </c>
      <c r="B26" s="11" t="s">
        <v>95</v>
      </c>
      <c r="C26" s="6" t="s">
        <v>65</v>
      </c>
      <c r="D26" s="1">
        <v>10</v>
      </c>
      <c r="E26" s="10">
        <f t="shared" ref="E26:E28" si="5">E25+TIME(0,D25,0)</f>
        <v>0.50069444444444444</v>
      </c>
    </row>
    <row r="27" spans="1:8" ht="18" customHeight="1">
      <c r="A27" s="8">
        <f t="shared" si="4"/>
        <v>3.4000000000000004</v>
      </c>
      <c r="B27" s="1" t="s">
        <v>83</v>
      </c>
      <c r="C27" s="6" t="s">
        <v>65</v>
      </c>
      <c r="D27" s="1">
        <v>18</v>
      </c>
      <c r="E27" s="10">
        <f t="shared" si="5"/>
        <v>0.50763888888888886</v>
      </c>
    </row>
    <row r="28" spans="1:8" ht="18" customHeight="1">
      <c r="A28" s="8">
        <f t="shared" si="4"/>
        <v>3.5000000000000004</v>
      </c>
      <c r="B28" s="11" t="s">
        <v>51</v>
      </c>
      <c r="C28" s="6" t="s">
        <v>50</v>
      </c>
      <c r="D28" s="1">
        <v>1</v>
      </c>
      <c r="E28" s="10">
        <f t="shared" si="5"/>
        <v>0.52013888888888882</v>
      </c>
    </row>
    <row r="29" spans="1:8" ht="18" customHeight="1">
      <c r="A29" s="8"/>
      <c r="D29" s="1"/>
      <c r="E29" s="10">
        <f>E28+TIME(0,D28,0)</f>
        <v>0.52083333333333326</v>
      </c>
    </row>
    <row r="30" spans="1:8" ht="18" customHeight="1">
      <c r="A30" s="8"/>
      <c r="D30" s="2"/>
      <c r="E30" s="10"/>
    </row>
    <row r="31" spans="1:8" ht="18" customHeight="1">
      <c r="A31" s="8"/>
      <c r="E31" s="10"/>
    </row>
  </sheetData>
  <phoneticPr fontId="20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January 2015 Agenda</dc:title>
  <dc:creator>kitazawa</dc:creator>
  <cp:lastModifiedBy>kitazawa</cp:lastModifiedBy>
  <cp:lastPrinted>2014-12-22T01:29:17Z</cp:lastPrinted>
  <dcterms:created xsi:type="dcterms:W3CDTF">2007-03-13T13:40:10Z</dcterms:created>
  <dcterms:modified xsi:type="dcterms:W3CDTF">2015-03-09T13:05:28Z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