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Graphics" sheetId="1" state="visible" r:id="rId2"/>
    <sheet name="Objectives" sheetId="2" state="visible" r:id="rId3"/>
    <sheet name="Monday" sheetId="3" state="visible" r:id="rId4"/>
    <sheet name="Wednesday" sheetId="4" state="visible" r:id="rId5"/>
  </sheets>
  <definedNames>
    <definedName function="false" hidden="false" name="hour" vbProcedure="false">graphic!#ref!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<sst xmlns="http://schemas.openxmlformats.org/spreadsheetml/2006/main" count="328" uniqueCount="153">
  <si>
    <t>R1</t>
  </si>
  <si>
    <t>91st IEEE 802.15 WPAN MEETING</t>
  </si>
  <si>
    <t>MANCHESTER GRAND HYATT SAN DIEGO</t>
  </si>
  <si>
    <t>1 Market Place, San Diego, California, USA, 92101</t>
  </si>
  <si>
    <t>The graphic below describes the weekly session of the IEEE P802.15 WG in graphic format.</t>
  </si>
  <si>
    <t>  </t>
  </si>
  <si>
    <t>USA</t>
  </si>
  <si>
    <t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</si>
  <si>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</si>
  <si>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</si>
  <si>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</si>
  <si>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</si>
  <si>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</si>
  <si>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</si>
  <si>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</si>
  <si>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</si>
  <si>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</si>
  <si>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</si>
  <si>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OPENNING 802 EC MEETING</t>
  </si>
  <si>
    <t>TG8 PAC </t>
  </si>
  <si>
    <t>TG10
L2R</t>
  </si>
  <si>
    <t>TG9 KMP</t>
  </si>
  <si>
    <t>TG4q ULP</t>
  </si>
  <si>
    <t>TG3d 100G</t>
  </si>
  <si>
    <t>IG 6T</t>
  </si>
  <si>
    <t>SG SRU</t>
  </si>
  <si>
    <t>SC-M</t>
  </si>
  <si>
    <t>08:30-09:00</t>
  </si>
  <si>
    <t>09:00-09:30</t>
  </si>
  <si>
    <t>09:30-10:00</t>
  </si>
  <si>
    <t>10:00-10:30</t>
  </si>
  <si>
    <t>Break</t>
  </si>
  <si>
    <t>10:30-11:00</t>
  </si>
  <si>
    <t>IG DEP</t>
  </si>
  <si>
    <t>IG THz</t>
  </si>
  <si>
    <t>802.15 WG Midweek</t>
  </si>
  <si>
    <t>TG4n
CMB</t>
  </si>
  <si>
    <t>11:00-11:30</t>
  </si>
  <si>
    <t>802.15 WG Opening
FR 6AB</t>
  </si>
  <si>
    <t>11:30-12:00</t>
  </si>
  <si>
    <t>WNG</t>
  </si>
  <si>
    <t>12:00-12:30</t>
  </si>
  <si>
    <t>12:30-13:00</t>
  </si>
  <si>
    <t>Lunch on your own</t>
  </si>
  <si>
    <t>13:00-13:30</t>
  </si>
  <si>
    <t>13:30-14:00</t>
  </si>
  <si>
    <t>SG7a OCC</t>
  </si>
  <si>
    <t>TG4r DMT</t>
  </si>
  <si>
    <t>14:00-14:30</t>
  </si>
  <si>
    <t>14:30-15:00</t>
  </si>
  <si>
    <t>15:00-15:30</t>
  </si>
  <si>
    <t>15:30-16:00</t>
  </si>
  <si>
    <t>16:00-16:30</t>
  </si>
  <si>
    <t>WIRELESS LEADERSHIP MEETING</t>
  </si>
  <si>
    <t>IG SEC</t>
  </si>
  <si>
    <t>16:30-17:00</t>
  </si>
  <si>
    <t>17:00-17:30</t>
  </si>
  <si>
    <t>17:30-18:00</t>
  </si>
  <si>
    <t>18:00-18:30</t>
  </si>
  <si>
    <t>Tutorial 1</t>
  </si>
  <si>
    <t>Dinner on your own</t>
  </si>
  <si>
    <t>18:30-19:00</t>
  </si>
  <si>
    <t>Jt mtg
802.1
TG10</t>
  </si>
  <si>
    <t>Emerging Applications BoF/Social</t>
  </si>
  <si>
    <t>802.15 WG CLOSING</t>
  </si>
  <si>
    <t>19:00-19:30</t>
  </si>
  <si>
    <t>19:30-20:00</t>
  </si>
  <si>
    <t>Tutorial 2</t>
  </si>
  <si>
    <t>20:00-20:30</t>
  </si>
  <si>
    <t>20:30-21:00</t>
  </si>
  <si>
    <t>21:00-21:30</t>
  </si>
  <si>
    <t>Tutorial 3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</si>
  <si>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</si>
  <si>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</si>
  <si>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</si>
  <si>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</si>
  <si>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</si>
  <si>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</si>
  <si>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Standing Committee on Maintenance</t>
  </si>
  <si>
    <t>AC</t>
  </si>
  <si>
    <t>802.15 ADVISORY COMMITTEE</t>
  </si>
  <si>
    <t>TG4m  4TV</t>
  </si>
  <si>
    <t>Task Group 15.4m on a TVWS amendment for 15.4</t>
  </si>
  <si>
    <t>P&amp;P</t>
  </si>
  <si>
    <t>Standing Committee on WG Rules</t>
  </si>
  <si>
    <t>TG4n CMB</t>
  </si>
  <si>
    <t>Task Group 15.4n for China Medical Band</t>
  </si>
  <si>
    <t>Study Group  Optical Camera Communications for 15.7</t>
  </si>
  <si>
    <t>TG4p PTC</t>
  </si>
  <si>
    <t>Task Group 15.4p for POSITIVE TRAIN CONTROL</t>
  </si>
  <si>
    <t>Spectrum Resource Utilization Study Group</t>
  </si>
  <si>
    <t>Task Group Ultra Low Power 15.4</t>
  </si>
  <si>
    <t>Task Group-100G 15.3 PHY layer</t>
  </si>
  <si>
    <t>Task Group-15.4 Distance Measurement Techniques</t>
  </si>
  <si>
    <t>Interest Group-Security</t>
  </si>
  <si>
    <t>TG8 PAC</t>
  </si>
  <si>
    <t>Task Group 15.8 on Peer Aware Communication</t>
  </si>
  <si>
    <t>IG THZ</t>
  </si>
  <si>
    <t>Interest Group-Terahertz</t>
  </si>
  <si>
    <t>Task Group 15.9  -KEY MANAGEMENT PROTOCOL Interest Group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</si>
  <si>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</si>
  <si>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</si>
  <si>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</si>
  <si>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</si>
  <si>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</si>
  <si>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</si>
  <si>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</si>
  <si>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</si>
  <si>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</si>
  <si>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</si>
  <si>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</si>
  <si>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</si>
  <si>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</si>
  <si>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</si>
  <si>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</si>
  <si>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</si>
  <si>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</si>
  <si>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</si>
  <si>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</si>
  <si>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Wireless Chairs</t>
  </si>
  <si>
    <t>802.15 WNG</t>
  </si>
  <si>
    <t>TG3d-100G</t>
  </si>
  <si>
    <t>C or B</t>
  </si>
  <si>
    <t>TG4m 4TV</t>
  </si>
  <si>
    <t>SG7a LED OCC</t>
  </si>
  <si>
    <t>Study Group SRU</t>
  </si>
  <si>
    <t>Tech Editors</t>
  </si>
  <si>
    <t>IG -DEP</t>
  </si>
  <si>
    <t>Total:</t>
  </si>
  <si>
    <t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</si>
  <si>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</si>
  <si>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</si>
  <si>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</si>
  <si>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</si>
  <si>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</si>
  <si>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</si>
  <si>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</si>
  <si>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</si>
  <si>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AGENDA IEEE 802.15 IG SEC  MEETING</t>
  </si>
  <si>
    <t>Meeting Objectives / Session Focus – Security Interest Group</t>
  </si>
  <si>
    <t>Monday 14 July, PM2: Review of 802.15.4 Frame Counter security issue and discussion</t>
  </si>
  <si>
    <t>Wednesday 16 July, PM2: Discuss how to proceed</t>
  </si>
  <si>
    <t>NOTE: Document Server is at</t>
  </si>
  <si>
    <t>ftp://ieee:wireless@ftp.802wirelessworld.com/15/</t>
  </si>
  <si>
    <t>Opening slides</t>
  </si>
  <si>
    <t>T. Kivinen</t>
  </si>
  <si>
    <t>Outbound statemachine changes (15-14-0342-00)</t>
  </si>
  <si>
    <t>Inbound statemachine changes (15-14-0356-00)</t>
  </si>
  <si>
    <t>Frame Counter discussion</t>
  </si>
  <si>
    <t>Recess</t>
  </si>
  <si>
    <t>Discussing how to preceed</t>
  </si>
  <si>
    <t>Checking closing slides</t>
  </si>
  <si>
    <t>Adjourn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</si>
</sst>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"/>
    <numFmt numFmtId="166" formatCode="0.00%"/>
    <numFmt numFmtId="167" formatCode="0.0"/>
    <numFmt numFmtId="168" formatCode="0"/>
    <numFmt numFmtId="169" formatCode="GENERAL_)"/>
    <numFmt numFmtId="170" formatCode="@"/>
    <numFmt numFmtId="171" formatCode="H:MM\ AM/PM"/>
    <numFmt numFmtId="172" formatCode="H:MM;@"/>
  </numFmts>
  <fonts count="7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Times New Roman"/>
      <family val="1"/>
      <charset val="1"/>
    </font>
    <font>
      <b val="true"/>
      <sz val="10"/>
      <name val="Arial"/>
      <family val="2"/>
      <charset val="1"/>
    </font>
    <font>
      <b val="true"/>
      <sz val="36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99CC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800080"/>
      <name val="Arial"/>
      <family val="2"/>
      <charset val="1"/>
    </font>
    <font>
      <b val="true"/>
      <sz val="8"/>
      <color rgb="FFFF6600"/>
      <name val="Arial"/>
      <family val="2"/>
      <charset val="1"/>
    </font>
    <font>
      <b val="true"/>
      <sz val="8"/>
      <color rgb="FF008080"/>
      <name val="Arial"/>
      <family val="2"/>
      <charset val="1"/>
    </font>
    <font>
      <b val="true"/>
      <sz val="8"/>
      <color rgb="FF002060"/>
      <name val="Arial"/>
      <family val="2"/>
      <charset val="1"/>
    </font>
    <font>
      <b val="true"/>
      <sz val="8"/>
      <color rgb="FFC00000"/>
      <name val="Arial"/>
      <family val="2"/>
      <charset val="1"/>
    </font>
    <font>
      <b val="true"/>
      <sz val="8"/>
      <color rgb="FF993300"/>
      <name val="Arial"/>
      <family val="2"/>
      <charset val="1"/>
    </font>
    <font>
      <b val="true"/>
      <sz val="8"/>
      <color rgb="FFFF33CC"/>
      <name val="Arial"/>
      <family val="2"/>
      <charset val="1"/>
    </font>
    <font>
      <b val="true"/>
      <sz val="8"/>
      <color rgb="FF31859C"/>
      <name val="Arial"/>
      <family val="2"/>
      <charset val="1"/>
    </font>
    <font>
      <b val="true"/>
      <sz val="8"/>
      <color rgb="FF99CC00"/>
      <name val="Arial"/>
      <family val="2"/>
      <charset val="1"/>
    </font>
    <font>
      <b val="true"/>
      <sz val="8"/>
      <color rgb="FFFFFFFF"/>
      <name val="Arial"/>
      <family val="2"/>
      <charset val="1"/>
    </font>
    <font>
      <b val="true"/>
      <sz val="8"/>
      <color rgb="FFCC0099"/>
      <name val="Arial"/>
      <family val="2"/>
      <charset val="1"/>
    </font>
    <font>
      <b val="true"/>
      <sz val="8"/>
      <color rgb="FF33CC33"/>
      <name val="Arial"/>
      <family val="2"/>
      <charset val="1"/>
    </font>
    <font>
      <b val="true"/>
      <sz val="8"/>
      <color rgb="FF99CCFF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u val="single"/>
      <sz val="10"/>
      <name val="Arial"/>
      <family val="2"/>
      <charset val="1"/>
    </font>
    <font>
      <b val="true"/>
      <sz val="10"/>
      <color rgb="FFFF990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8"/>
      <color rgb="FF666699"/>
      <name val="Arial"/>
      <family val="2"/>
      <charset val="1"/>
    </font>
    <font>
      <b val="true"/>
      <sz val="9"/>
      <color rgb="FFFF00FF"/>
      <name val="Arial"/>
      <family val="2"/>
      <charset val="1"/>
    </font>
    <font>
      <b val="true"/>
      <sz val="9"/>
      <color rgb="FF0000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8"/>
      <color rgb="FF0000FF"/>
      <name val="Arial"/>
      <family val="2"/>
      <charset val="1"/>
    </font>
    <font>
      <b val="true"/>
      <sz val="9"/>
      <color rgb="FF002060"/>
      <name val="Arial"/>
      <family val="2"/>
      <charset val="1"/>
    </font>
    <font>
      <b val="true"/>
      <sz val="9"/>
      <color rgb="FF993300"/>
      <name val="Arial"/>
      <family val="2"/>
      <charset val="1"/>
    </font>
    <font>
      <b val="true"/>
      <sz val="9"/>
      <color rgb="FFFF6600"/>
      <name val="Arial"/>
      <family val="2"/>
      <charset val="1"/>
    </font>
    <font>
      <b val="true"/>
      <sz val="8"/>
      <color rgb="FFFF00FF"/>
      <name val="Arial"/>
      <family val="2"/>
      <charset val="1"/>
    </font>
    <font>
      <b val="true"/>
      <sz val="10"/>
      <color rgb="FF008000"/>
      <name val="Arial"/>
      <family val="2"/>
      <charset val="1"/>
    </font>
    <font>
      <b val="true"/>
      <sz val="9"/>
      <color rgb="FF558ED5"/>
      <name val="Arial"/>
      <family val="2"/>
      <charset val="1"/>
    </font>
    <font>
      <b val="true"/>
      <sz val="10"/>
      <color rgb="FF008080"/>
      <name val="Arial"/>
      <family val="2"/>
      <charset val="1"/>
    </font>
    <font>
      <b val="true"/>
      <sz val="9"/>
      <color rgb="FF008080"/>
      <name val="Arial"/>
      <family val="2"/>
      <charset val="1"/>
    </font>
    <font>
      <b val="true"/>
      <sz val="9"/>
      <color rgb="FFC00000"/>
      <name val="Arial"/>
      <family val="2"/>
      <charset val="1"/>
    </font>
    <font>
      <b val="true"/>
      <sz val="9"/>
      <color rgb="FFFF33CC"/>
      <name val="Arial"/>
      <family val="2"/>
      <charset val="1"/>
    </font>
    <font>
      <b val="true"/>
      <sz val="9"/>
      <color rgb="FF800080"/>
      <name val="Arial"/>
      <family val="2"/>
      <charset val="1"/>
    </font>
    <font>
      <b val="true"/>
      <sz val="9"/>
      <color rgb="FF33CC33"/>
      <name val="Arial"/>
      <family val="2"/>
      <charset val="1"/>
    </font>
    <font>
      <b val="true"/>
      <sz val="10"/>
      <color rgb="FFFF00FF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333399"/>
      <name val="Arial"/>
      <family val="2"/>
      <charset val="1"/>
    </font>
    <font>
      <b val="true"/>
      <sz val="8"/>
      <color rgb="FF333399"/>
      <name val="Arial"/>
      <family val="2"/>
      <charset val="1"/>
    </font>
    <font>
      <b val="true"/>
      <sz val="10"/>
      <color rgb="FFCC0099"/>
      <name val="Arial"/>
      <family val="2"/>
      <charset val="1"/>
    </font>
    <font>
      <b val="true"/>
      <sz val="9"/>
      <color rgb="FF99CCFF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993366"/>
      <name val="Arial"/>
      <family val="2"/>
      <charset val="1"/>
    </font>
    <font>
      <b val="true"/>
      <sz val="9"/>
      <color rgb="FF333399"/>
      <name val="Arial"/>
      <family val="2"/>
      <charset val="1"/>
    </font>
    <font>
      <b val="true"/>
      <u val="single"/>
      <sz val="8"/>
      <name val="Arial"/>
      <family val="2"/>
      <charset val="1"/>
    </font>
    <font>
      <b val="true"/>
      <u val="single"/>
      <sz val="8"/>
      <color rgb="FF666699"/>
      <name val="Arial"/>
      <family val="2"/>
      <charset val="1"/>
    </font>
    <font>
      <b val="true"/>
      <sz val="8"/>
      <color rgb="FFFFFF00"/>
      <name val="Arial"/>
      <family val="2"/>
      <charset val="1"/>
    </font>
    <font>
      <b val="true"/>
      <sz val="8"/>
      <color rgb="FF800000"/>
      <name val="Arial"/>
      <family val="2"/>
      <charset val="1"/>
    </font>
    <font>
      <b val="true"/>
      <sz val="8"/>
      <color rgb="FF0070C0"/>
      <name val="Arial"/>
      <family val="2"/>
      <charset val="1"/>
    </font>
    <font>
      <b val="true"/>
      <sz val="8"/>
      <color rgb="FF008000"/>
      <name val="Arial"/>
      <family val="2"/>
      <charset val="1"/>
    </font>
    <font>
      <b val="true"/>
      <sz val="8"/>
      <color rgb="FF558ED5"/>
      <name val="Arial"/>
      <family val="2"/>
      <charset val="1"/>
    </font>
    <font>
      <b val="true"/>
      <sz val="9"/>
      <color rgb="FF31859C"/>
      <name val="Arial"/>
      <family val="2"/>
      <charset val="1"/>
    </font>
    <font>
      <b val="true"/>
      <sz val="8"/>
      <color rgb="FF000080"/>
      <name val="Arial"/>
      <family val="2"/>
      <charset val="1"/>
    </font>
    <font>
      <b val="true"/>
      <sz val="9"/>
      <color rgb="FF333300"/>
      <name val="Arial"/>
      <family val="2"/>
      <charset val="1"/>
    </font>
    <font>
      <b val="true"/>
      <sz val="9"/>
      <color rgb="FF00B0F0"/>
      <name val="Arial"/>
      <family val="2"/>
      <charset val="1"/>
    </font>
    <font>
      <b val="true"/>
      <sz val="8"/>
      <color rgb="FFCCFFFF"/>
      <name val="Arial"/>
      <family val="2"/>
      <charset val="1"/>
    </font>
    <font>
      <b val="true"/>
      <sz val="8"/>
      <name val="Times New Roman"/>
      <family val="1"/>
      <charset val="1"/>
    </font>
    <font>
      <sz val="8"/>
      <name val="Arial"/>
      <family val="2"/>
      <charset val="1"/>
    </font>
    <font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u val="single"/>
      <sz val="11"/>
      <color rgb="FF0000D4"/>
      <name val="Arial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C8C8D"/>
      </patternFill>
    </fill>
    <fill>
      <patternFill patternType="solid">
        <fgColor rgb="FF0000FF"/>
        <bgColor rgb="FF0000D4"/>
      </patternFill>
    </fill>
    <fill>
      <patternFill patternType="solid">
        <fgColor rgb="FF808080"/>
        <bgColor rgb="FF7F7F80"/>
      </patternFill>
    </fill>
    <fill>
      <patternFill patternType="solid">
        <fgColor rgb="FF66FFFF"/>
        <bgColor rgb="FF99CCFF"/>
      </patternFill>
    </fill>
    <fill>
      <patternFill patternType="solid">
        <fgColor rgb="FF7F7F80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993366"/>
        <bgColor rgb="FF993366"/>
      </patternFill>
    </fill>
    <fill>
      <patternFill patternType="solid">
        <fgColor rgb="FFD99694"/>
        <bgColor rgb="FFFF99CC"/>
      </patternFill>
    </fill>
    <fill>
      <patternFill patternType="solid">
        <fgColor rgb="FFFFC000"/>
        <bgColor rgb="FFFF9900"/>
      </patternFill>
    </fill>
    <fill>
      <patternFill patternType="solid">
        <fgColor rgb="FF8C8C8D"/>
        <bgColor rgb="FF969696"/>
      </patternFill>
    </fill>
    <fill>
      <patternFill patternType="solid">
        <fgColor rgb="FF333333"/>
        <bgColor rgb="FF333300"/>
      </patternFill>
    </fill>
    <fill>
      <patternFill patternType="solid">
        <fgColor rgb="FFCCFFFF"/>
        <bgColor rgb="FFCCFFCC"/>
      </patternFill>
    </fill>
    <fill>
      <patternFill patternType="solid">
        <fgColor rgb="FFDCE6F2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5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5" fillId="4" borderId="0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9" fillId="4" borderId="7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8" fillId="4" borderId="0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10" fillId="4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4" fontId="10" fillId="4" borderId="5" xfId="0" applyFont="true" applyBorder="true" applyAlignment="true" applyProtection="false">
      <alignment horizontal="left" vertical="bottom" textRotation="0" wrapText="false" indent="3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4" fontId="10" fillId="0" borderId="6" xfId="0" applyFont="true" applyBorder="true" applyAlignment="true" applyProtection="false">
      <alignment horizontal="left" vertical="bottom" textRotation="0" wrapText="false" indent="3" shrinkToFit="false"/>
      <protection locked="true" hidden="false"/>
    </xf>
    <xf numFmtId="164" fontId="5" fillId="2" borderId="8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5" fillId="4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8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5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7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7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1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4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1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1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16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17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9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9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8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8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7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7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7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7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7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7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7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5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3" fillId="1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1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13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6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7" fillId="1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1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13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8" fillId="1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1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0" fillId="13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1" fillId="1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1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1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1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5" fillId="1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5" fillId="13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1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1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1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1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7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8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7" fillId="1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9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2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1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4" fillId="1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2" fillId="1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2" fillId="1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6" fillId="13" borderId="0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52" fillId="13" borderId="0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52" fillId="13" borderId="6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8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7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4" fillId="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8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8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7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1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1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13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5" fillId="1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4" fillId="1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9" fillId="1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9" fillId="13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8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8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0" fillId="1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0" fillId="1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9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0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0" fillId="3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0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0" fillId="19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0" fillId="1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1" fillId="1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2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2" fillId="3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2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19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2" fillId="1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1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1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1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7" fillId="19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2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3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3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13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33" fillId="19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4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5" fillId="19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4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6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3" fillId="19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6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6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5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6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9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7" fillId="19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1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9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0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6" fillId="19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0" fillId="19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7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9" fillId="19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0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7" fillId="19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7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7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8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8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7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7" fillId="19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9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9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9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0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0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5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13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13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3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1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1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1" fillId="1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1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19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1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3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3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3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3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19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7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0" fontId="2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5" fillId="0" borderId="0" xfId="0" applyFont="true" applyBorder="false" applyAlignment="true" applyProtection="false">
      <alignment horizontal="left" vertical="bottom" textRotation="0" wrapText="true" indent="1" shrinkToFit="false"/>
      <protection locked="true" hidden="false"/>
    </xf>
    <xf numFmtId="164" fontId="7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72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66FFFF"/>
      <rgbColor rgb="FF800000"/>
      <rgbColor rgb="FF008000"/>
      <rgbColor rgb="FF000080"/>
      <rgbColor rgb="FF7F7F80"/>
      <rgbColor rgb="FF800080"/>
      <rgbColor rgb="FF008080"/>
      <rgbColor rgb="FFC0C0C0"/>
      <rgbColor rgb="FF808080"/>
      <rgbColor rgb="FF8C8C8D"/>
      <rgbColor rgb="FF993366"/>
      <rgbColor rgb="FFFFFFCC"/>
      <rgbColor rgb="FFCCFFFF"/>
      <rgbColor rgb="FF660066"/>
      <rgbColor rgb="FFD99694"/>
      <rgbColor rgb="FF0070C0"/>
      <rgbColor rgb="FFCCCCFF"/>
      <rgbColor rgb="FF000080"/>
      <rgbColor rgb="FFFF33CC"/>
      <rgbColor rgb="FFFFFF00"/>
      <rgbColor rgb="FF00FFFF"/>
      <rgbColor rgb="FFCC0099"/>
      <rgbColor rgb="FFC00000"/>
      <rgbColor rgb="FF008080"/>
      <rgbColor rgb="FF0000D4"/>
      <rgbColor rgb="FF00B0F0"/>
      <rgbColor rgb="FFDCE6F2"/>
      <rgbColor rgb="FFCCFFCC"/>
      <rgbColor rgb="FFFFFF99"/>
      <rgbColor rgb="FF99CCFF"/>
      <rgbColor rgb="FFFF99CC"/>
      <rgbColor rgb="FFCC99FF"/>
      <rgbColor rgb="FFFFCC99"/>
      <rgbColor rgb="FF558ED5"/>
      <rgbColor rgb="FF33CC33"/>
      <rgbColor rgb="FF99CC00"/>
      <rgbColor rgb="FFFFC000"/>
      <rgbColor rgb="FFFF9900"/>
      <rgbColor rgb="FFFF6600"/>
      <rgbColor rgb="FF666699"/>
      <rgbColor rgb="FF969696"/>
      <rgbColor rgb="FF002060"/>
      <rgbColor rgb="FF31859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88"/>
  <sheetViews>
    <sheetView windowProtection="false"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D3" activeCellId="0" sqref="D3"/>
    </sheetView>
  </sheetViews>
  <sheetFormatPr defaultRowHeight="12.75"/>
  <cols>
    <col collapsed="false" hidden="false" max="1" min="1" style="1" width="0.469387755102041"/>
    <col collapsed="false" hidden="false" max="2" min="2" style="1" width="14.265306122449"/>
    <col collapsed="false" hidden="false" max="3" min="3" style="1" width="0.469387755102041"/>
    <col collapsed="false" hidden="false" max="4" min="4" style="1" width="14.265306122449"/>
    <col collapsed="false" hidden="false" max="5" min="5" style="1" width="0.469387755102041"/>
    <col collapsed="false" hidden="false" max="10" min="6" style="1" width="7.04591836734694"/>
    <col collapsed="false" hidden="false" max="11" min="11" style="1" width="0.469387755102041"/>
    <col collapsed="false" hidden="false" max="16" min="12" style="1" width="7.04591836734694"/>
    <col collapsed="false" hidden="false" max="17" min="17" style="1" width="0.469387755102041"/>
    <col collapsed="false" hidden="false" max="22" min="18" style="1" width="7.04591836734694"/>
    <col collapsed="false" hidden="false" max="23" min="23" style="1" width="0.469387755102041"/>
    <col collapsed="false" hidden="false" max="28" min="24" style="1" width="7.04591836734694"/>
    <col collapsed="false" hidden="false" max="29" min="29" style="1" width="0.469387755102041"/>
    <col collapsed="false" hidden="false" max="32" min="30" style="1" width="5.79591836734694"/>
    <col collapsed="false" hidden="false" max="33" min="33" style="1" width="0.469387755102041"/>
    <col collapsed="false" hidden="false" max="1025" min="34" style="1" width="11.4387755102041"/>
  </cols>
  <sheetData>
    <row r="1" s="2" customFormat="true" ht="1.7" hidden="false" customHeight="true" outlineLevel="0" collapsed="false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customFormat="false" ht="19.7" hidden="false" customHeight="true" outlineLevel="0" collapsed="false">
      <c r="A2" s="4"/>
      <c r="B2" s="5" t="s">
        <v>0</v>
      </c>
      <c r="C2" s="4"/>
      <c r="D2" s="6" t="s">
        <v>1</v>
      </c>
      <c r="E2" s="7"/>
      <c r="F2" s="8"/>
      <c r="G2" s="8"/>
      <c r="H2" s="8"/>
      <c r="I2" s="8"/>
      <c r="J2" s="8"/>
      <c r="K2" s="7"/>
      <c r="L2" s="8"/>
      <c r="M2" s="8"/>
      <c r="N2" s="8"/>
      <c r="O2" s="8"/>
      <c r="P2" s="8"/>
      <c r="Q2" s="7"/>
      <c r="R2" s="8"/>
      <c r="S2" s="8"/>
      <c r="T2" s="8"/>
      <c r="U2" s="8"/>
      <c r="V2" s="8"/>
      <c r="W2" s="7"/>
      <c r="X2" s="8"/>
      <c r="Y2" s="8"/>
      <c r="Z2" s="8"/>
      <c r="AA2" s="8"/>
      <c r="AB2" s="8"/>
      <c r="AC2" s="8"/>
      <c r="AD2" s="8"/>
      <c r="AE2" s="9"/>
      <c r="AF2" s="10"/>
      <c r="AG2" s="4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9.7" hidden="false" customHeight="true" outlineLevel="0" collapsed="false">
      <c r="A3" s="11"/>
      <c r="B3" s="5"/>
      <c r="C3" s="11"/>
      <c r="D3" s="6" t="s">
        <v>2</v>
      </c>
      <c r="E3" s="12"/>
      <c r="F3" s="13"/>
      <c r="G3" s="13"/>
      <c r="H3" s="13"/>
      <c r="I3" s="13"/>
      <c r="J3" s="13"/>
      <c r="K3" s="12"/>
      <c r="L3" s="13"/>
      <c r="M3" s="13"/>
      <c r="N3" s="13"/>
      <c r="O3" s="13"/>
      <c r="P3" s="13"/>
      <c r="Q3" s="12"/>
      <c r="R3" s="13"/>
      <c r="S3" s="13"/>
      <c r="T3" s="13"/>
      <c r="U3" s="13"/>
      <c r="V3" s="13"/>
      <c r="W3" s="12"/>
      <c r="X3" s="13"/>
      <c r="Y3" s="13"/>
      <c r="Z3" s="13"/>
      <c r="AA3" s="13"/>
      <c r="AB3" s="13"/>
      <c r="AC3" s="13"/>
      <c r="AD3" s="13"/>
      <c r="AE3" s="13"/>
      <c r="AF3" s="14"/>
      <c r="AG3" s="11"/>
      <c r="AH3" s="15"/>
      <c r="AI3" s="16"/>
      <c r="AJ3" s="16"/>
      <c r="AK3" s="16"/>
      <c r="AL3" s="16"/>
      <c r="AM3" s="17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9.7" hidden="false" customHeight="true" outlineLevel="0" collapsed="false">
      <c r="A4" s="18"/>
      <c r="B4" s="5"/>
      <c r="C4" s="18"/>
      <c r="D4" s="19" t="s">
        <v>3</v>
      </c>
      <c r="E4" s="20"/>
      <c r="F4" s="21"/>
      <c r="G4" s="21"/>
      <c r="H4" s="21"/>
      <c r="I4" s="21"/>
      <c r="J4" s="21"/>
      <c r="K4" s="20"/>
      <c r="L4" s="21"/>
      <c r="M4" s="21"/>
      <c r="N4" s="21"/>
      <c r="O4" s="21"/>
      <c r="P4" s="21"/>
      <c r="Q4" s="20"/>
      <c r="R4" s="21"/>
      <c r="S4" s="21"/>
      <c r="T4" s="21"/>
      <c r="U4" s="21"/>
      <c r="V4" s="21"/>
      <c r="W4" s="20"/>
      <c r="X4" s="21"/>
      <c r="Y4" s="21"/>
      <c r="Z4" s="21"/>
      <c r="AA4" s="21"/>
      <c r="AB4" s="21"/>
      <c r="AC4" s="21"/>
      <c r="AD4" s="21"/>
      <c r="AE4" s="21"/>
      <c r="AF4" s="22"/>
      <c r="AG4" s="18"/>
      <c r="AH4" s="0"/>
      <c r="AI4" s="23"/>
      <c r="AJ4" s="23"/>
      <c r="AK4" s="23"/>
      <c r="AL4" s="23"/>
      <c r="AM4" s="24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9.7" hidden="false" customHeight="true" outlineLevel="0" collapsed="false">
      <c r="A5" s="25"/>
      <c r="B5" s="5"/>
      <c r="C5" s="25"/>
      <c r="D5" s="26" t="s">
        <v>4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8"/>
      <c r="X5" s="27"/>
      <c r="Y5" s="27"/>
      <c r="Z5" s="27"/>
      <c r="AA5" s="27"/>
      <c r="AB5" s="27"/>
      <c r="AC5" s="28"/>
      <c r="AD5" s="27" t="s">
        <v>5</v>
      </c>
      <c r="AE5" s="27"/>
      <c r="AF5" s="29"/>
      <c r="AG5" s="25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.7" hidden="false" customHeight="true" outlineLevel="0" collapsed="false">
      <c r="A6" s="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0"/>
      <c r="AH6" s="0" t="s">
        <v>6</v>
      </c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2.95" hidden="false" customHeight="true" outlineLevel="0" collapsed="false">
      <c r="A7" s="30"/>
      <c r="B7" s="31" t="s">
        <v>7</v>
      </c>
      <c r="C7" s="30"/>
      <c r="D7" s="32" t="s">
        <v>8</v>
      </c>
      <c r="E7" s="30"/>
      <c r="F7" s="33" t="s">
        <v>9</v>
      </c>
      <c r="G7" s="33"/>
      <c r="H7" s="33"/>
      <c r="I7" s="33"/>
      <c r="J7" s="33"/>
      <c r="K7" s="30"/>
      <c r="L7" s="34" t="s">
        <v>10</v>
      </c>
      <c r="M7" s="34"/>
      <c r="N7" s="34"/>
      <c r="O7" s="34"/>
      <c r="P7" s="34"/>
      <c r="Q7" s="30"/>
      <c r="R7" s="34" t="s">
        <v>11</v>
      </c>
      <c r="S7" s="34"/>
      <c r="T7" s="34"/>
      <c r="U7" s="34"/>
      <c r="V7" s="34"/>
      <c r="W7" s="30"/>
      <c r="X7" s="35" t="s">
        <v>12</v>
      </c>
      <c r="Y7" s="35"/>
      <c r="Z7" s="35"/>
      <c r="AA7" s="35"/>
      <c r="AB7" s="35"/>
      <c r="AC7" s="30"/>
      <c r="AD7" s="35" t="s">
        <v>13</v>
      </c>
      <c r="AE7" s="35"/>
      <c r="AF7" s="35"/>
      <c r="AG7" s="3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2" customFormat="true" ht="1.7" hidden="false" customHeight="tru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customFormat="false" ht="12.95" hidden="false" customHeight="true" outlineLevel="0" collapsed="false">
      <c r="A9" s="36"/>
      <c r="B9" s="37" t="s">
        <v>14</v>
      </c>
      <c r="C9" s="36"/>
      <c r="D9" s="38"/>
      <c r="E9" s="36"/>
      <c r="F9" s="39"/>
      <c r="G9" s="39"/>
      <c r="H9" s="39"/>
      <c r="I9" s="39"/>
      <c r="J9" s="40"/>
      <c r="K9" s="36"/>
      <c r="L9" s="41"/>
      <c r="M9" s="39"/>
      <c r="N9" s="39"/>
      <c r="O9" s="39"/>
      <c r="P9" s="40"/>
      <c r="Q9" s="36"/>
      <c r="R9" s="42" t="s">
        <v>15</v>
      </c>
      <c r="S9" s="42"/>
      <c r="T9" s="42"/>
      <c r="U9" s="42"/>
      <c r="V9" s="42"/>
      <c r="W9" s="36"/>
      <c r="X9" s="43" t="s">
        <v>5</v>
      </c>
      <c r="Y9" s="44"/>
      <c r="Z9" s="44"/>
      <c r="AA9" s="44"/>
      <c r="AB9" s="44"/>
      <c r="AC9" s="36"/>
      <c r="AD9" s="43" t="s">
        <v>5</v>
      </c>
      <c r="AE9" s="44"/>
      <c r="AF9" s="45"/>
      <c r="AG9" s="36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.95" hidden="false" customHeight="true" outlineLevel="0" collapsed="false">
      <c r="A10" s="46"/>
      <c r="B10" s="37" t="s">
        <v>16</v>
      </c>
      <c r="C10" s="46"/>
      <c r="D10" s="47"/>
      <c r="E10" s="46"/>
      <c r="F10" s="48"/>
      <c r="G10" s="48"/>
      <c r="H10" s="48"/>
      <c r="I10" s="48"/>
      <c r="J10" s="49"/>
      <c r="K10" s="46"/>
      <c r="L10" s="50"/>
      <c r="M10" s="48"/>
      <c r="N10" s="48"/>
      <c r="O10" s="48"/>
      <c r="P10" s="49"/>
      <c r="Q10" s="46"/>
      <c r="R10" s="42"/>
      <c r="S10" s="42"/>
      <c r="T10" s="42"/>
      <c r="U10" s="42"/>
      <c r="V10" s="42"/>
      <c r="W10" s="46"/>
      <c r="X10" s="51"/>
      <c r="Y10" s="52"/>
      <c r="Z10" s="52"/>
      <c r="AA10" s="52"/>
      <c r="AB10" s="52"/>
      <c r="AC10" s="46"/>
      <c r="AD10" s="53"/>
      <c r="AE10" s="54"/>
      <c r="AF10" s="55"/>
      <c r="AG10" s="46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.95" hidden="false" customHeight="true" outlineLevel="0" collapsed="false">
      <c r="A11" s="56"/>
      <c r="B11" s="57" t="s">
        <v>17</v>
      </c>
      <c r="C11" s="56"/>
      <c r="D11" s="47"/>
      <c r="E11" s="56"/>
      <c r="F11" s="58" t="s">
        <v>18</v>
      </c>
      <c r="G11" s="58"/>
      <c r="H11" s="59" t="s">
        <v>19</v>
      </c>
      <c r="I11" s="60" t="s">
        <v>20</v>
      </c>
      <c r="J11" s="61" t="s">
        <v>21</v>
      </c>
      <c r="K11" s="56"/>
      <c r="L11" s="62" t="s">
        <v>22</v>
      </c>
      <c r="M11" s="60" t="s">
        <v>20</v>
      </c>
      <c r="N11" s="59" t="s">
        <v>23</v>
      </c>
      <c r="O11" s="61" t="s">
        <v>24</v>
      </c>
      <c r="P11" s="63"/>
      <c r="Q11" s="64"/>
      <c r="R11" s="65" t="s">
        <v>25</v>
      </c>
      <c r="S11" s="61" t="s">
        <v>21</v>
      </c>
      <c r="T11" s="59" t="s">
        <v>23</v>
      </c>
      <c r="U11" s="59" t="s">
        <v>26</v>
      </c>
      <c r="V11" s="63"/>
      <c r="W11" s="64"/>
      <c r="X11" s="59" t="s">
        <v>19</v>
      </c>
      <c r="Y11" s="62" t="s">
        <v>22</v>
      </c>
      <c r="Z11" s="59" t="s">
        <v>26</v>
      </c>
      <c r="AA11" s="59" t="s">
        <v>23</v>
      </c>
      <c r="AB11" s="63"/>
      <c r="AC11" s="56"/>
      <c r="AD11" s="53"/>
      <c r="AE11" s="54"/>
      <c r="AF11" s="55"/>
      <c r="AG11" s="56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2.95" hidden="false" customHeight="true" outlineLevel="0" collapsed="false">
      <c r="A12" s="56"/>
      <c r="B12" s="57" t="s">
        <v>27</v>
      </c>
      <c r="C12" s="56"/>
      <c r="D12" s="47"/>
      <c r="E12" s="56"/>
      <c r="F12" s="58"/>
      <c r="G12" s="58"/>
      <c r="H12" s="59"/>
      <c r="I12" s="60"/>
      <c r="J12" s="61"/>
      <c r="K12" s="56"/>
      <c r="L12" s="62"/>
      <c r="M12" s="60"/>
      <c r="N12" s="59"/>
      <c r="O12" s="61"/>
      <c r="P12" s="63"/>
      <c r="Q12" s="64"/>
      <c r="R12" s="65"/>
      <c r="S12" s="61"/>
      <c r="T12" s="59"/>
      <c r="U12" s="59"/>
      <c r="V12" s="63"/>
      <c r="W12" s="64"/>
      <c r="X12" s="59"/>
      <c r="Y12" s="62"/>
      <c r="Z12" s="59"/>
      <c r="AA12" s="59"/>
      <c r="AB12" s="63"/>
      <c r="AC12" s="56"/>
      <c r="AD12" s="53"/>
      <c r="AE12" s="54"/>
      <c r="AF12" s="55"/>
      <c r="AG12" s="56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2.95" hidden="false" customHeight="true" outlineLevel="0" collapsed="false">
      <c r="A13" s="56"/>
      <c r="B13" s="57" t="s">
        <v>28</v>
      </c>
      <c r="C13" s="56"/>
      <c r="D13" s="47"/>
      <c r="E13" s="56"/>
      <c r="F13" s="58"/>
      <c r="G13" s="58"/>
      <c r="H13" s="59"/>
      <c r="I13" s="60"/>
      <c r="J13" s="61"/>
      <c r="K13" s="56"/>
      <c r="L13" s="62"/>
      <c r="M13" s="60"/>
      <c r="N13" s="59"/>
      <c r="O13" s="61"/>
      <c r="P13" s="63"/>
      <c r="Q13" s="64"/>
      <c r="R13" s="65"/>
      <c r="S13" s="61"/>
      <c r="T13" s="59"/>
      <c r="U13" s="59"/>
      <c r="V13" s="63"/>
      <c r="W13" s="64"/>
      <c r="X13" s="59"/>
      <c r="Y13" s="62"/>
      <c r="Z13" s="59"/>
      <c r="AA13" s="59"/>
      <c r="AB13" s="63"/>
      <c r="AC13" s="56"/>
      <c r="AD13" s="53"/>
      <c r="AE13" s="54"/>
      <c r="AF13" s="55"/>
      <c r="AG13" s="56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2.95" hidden="false" customHeight="true" outlineLevel="0" collapsed="false">
      <c r="A14" s="56"/>
      <c r="B14" s="57" t="s">
        <v>29</v>
      </c>
      <c r="C14" s="56"/>
      <c r="D14" s="47"/>
      <c r="E14" s="56"/>
      <c r="F14" s="58"/>
      <c r="G14" s="58"/>
      <c r="H14" s="59"/>
      <c r="I14" s="60"/>
      <c r="J14" s="61"/>
      <c r="K14" s="56"/>
      <c r="L14" s="62"/>
      <c r="M14" s="60"/>
      <c r="N14" s="59"/>
      <c r="O14" s="61"/>
      <c r="P14" s="63"/>
      <c r="Q14" s="64"/>
      <c r="R14" s="65"/>
      <c r="S14" s="61"/>
      <c r="T14" s="59"/>
      <c r="U14" s="59"/>
      <c r="V14" s="63"/>
      <c r="W14" s="64"/>
      <c r="X14" s="59"/>
      <c r="Y14" s="62"/>
      <c r="Z14" s="59"/>
      <c r="AA14" s="59"/>
      <c r="AB14" s="63"/>
      <c r="AC14" s="56"/>
      <c r="AD14" s="53"/>
      <c r="AE14" s="54"/>
      <c r="AF14" s="55"/>
      <c r="AG14" s="56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2.95" hidden="false" customHeight="true" outlineLevel="0" collapsed="false">
      <c r="A15" s="56"/>
      <c r="B15" s="66" t="s">
        <v>30</v>
      </c>
      <c r="C15" s="56"/>
      <c r="D15" s="47"/>
      <c r="E15" s="56"/>
      <c r="F15" s="58"/>
      <c r="G15" s="58"/>
      <c r="H15" s="59"/>
      <c r="I15" s="60"/>
      <c r="J15" s="61"/>
      <c r="K15" s="56"/>
      <c r="L15" s="67" t="s">
        <v>31</v>
      </c>
      <c r="M15" s="67"/>
      <c r="N15" s="67"/>
      <c r="O15" s="67"/>
      <c r="P15" s="67"/>
      <c r="Q15" s="64"/>
      <c r="R15" s="67" t="s">
        <v>31</v>
      </c>
      <c r="S15" s="67"/>
      <c r="T15" s="67"/>
      <c r="U15" s="67"/>
      <c r="V15" s="67"/>
      <c r="W15" s="64"/>
      <c r="X15" s="68" t="s">
        <v>31</v>
      </c>
      <c r="Y15" s="68"/>
      <c r="Z15" s="68"/>
      <c r="AA15" s="68"/>
      <c r="AB15" s="68"/>
      <c r="AC15" s="56"/>
      <c r="AD15" s="53"/>
      <c r="AE15" s="54"/>
      <c r="AF15" s="55"/>
      <c r="AG15" s="56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2.95" hidden="false" customHeight="true" outlineLevel="0" collapsed="false">
      <c r="A16" s="56"/>
      <c r="B16" s="57" t="s">
        <v>32</v>
      </c>
      <c r="C16" s="56"/>
      <c r="D16" s="47"/>
      <c r="E16" s="56"/>
      <c r="F16" s="67" t="s">
        <v>31</v>
      </c>
      <c r="G16" s="67"/>
      <c r="H16" s="67"/>
      <c r="I16" s="67"/>
      <c r="J16" s="67"/>
      <c r="K16" s="56"/>
      <c r="L16" s="61" t="s">
        <v>21</v>
      </c>
      <c r="M16" s="69" t="s">
        <v>33</v>
      </c>
      <c r="N16" s="59" t="s">
        <v>34</v>
      </c>
      <c r="O16" s="59" t="s">
        <v>26</v>
      </c>
      <c r="P16" s="63"/>
      <c r="Q16" s="64"/>
      <c r="R16" s="70" t="s">
        <v>35</v>
      </c>
      <c r="S16" s="70"/>
      <c r="T16" s="70"/>
      <c r="U16" s="70"/>
      <c r="V16" s="70"/>
      <c r="W16" s="64"/>
      <c r="X16" s="59" t="s">
        <v>19</v>
      </c>
      <c r="Y16" s="62" t="s">
        <v>22</v>
      </c>
      <c r="Z16" s="59" t="s">
        <v>26</v>
      </c>
      <c r="AA16" s="71" t="s">
        <v>36</v>
      </c>
      <c r="AB16" s="63"/>
      <c r="AC16" s="56"/>
      <c r="AD16" s="53"/>
      <c r="AE16" s="54"/>
      <c r="AF16" s="55"/>
      <c r="AG16" s="56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.5" hidden="false" customHeight="true" outlineLevel="0" collapsed="false">
      <c r="A17" s="56"/>
      <c r="B17" s="57" t="s">
        <v>37</v>
      </c>
      <c r="C17" s="56"/>
      <c r="D17" s="47"/>
      <c r="E17" s="56"/>
      <c r="F17" s="42" t="s">
        <v>38</v>
      </c>
      <c r="G17" s="42"/>
      <c r="H17" s="42"/>
      <c r="I17" s="42"/>
      <c r="J17" s="42"/>
      <c r="K17" s="56"/>
      <c r="L17" s="61"/>
      <c r="M17" s="69"/>
      <c r="N17" s="59"/>
      <c r="O17" s="59"/>
      <c r="P17" s="63"/>
      <c r="Q17" s="64"/>
      <c r="R17" s="70"/>
      <c r="S17" s="70"/>
      <c r="T17" s="70"/>
      <c r="U17" s="70"/>
      <c r="V17" s="70"/>
      <c r="W17" s="64"/>
      <c r="X17" s="59"/>
      <c r="Y17" s="62"/>
      <c r="Z17" s="59"/>
      <c r="AA17" s="71"/>
      <c r="AB17" s="63"/>
      <c r="AC17" s="56"/>
      <c r="AD17" s="53"/>
      <c r="AE17" s="54"/>
      <c r="AF17" s="55"/>
      <c r="AG17" s="56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5" hidden="false" customHeight="true" outlineLevel="0" collapsed="false">
      <c r="A18" s="56"/>
      <c r="B18" s="57" t="s">
        <v>39</v>
      </c>
      <c r="C18" s="56"/>
      <c r="D18" s="47"/>
      <c r="E18" s="56"/>
      <c r="F18" s="42"/>
      <c r="G18" s="42"/>
      <c r="H18" s="42"/>
      <c r="I18" s="42"/>
      <c r="J18" s="42"/>
      <c r="K18" s="56"/>
      <c r="L18" s="61"/>
      <c r="M18" s="69"/>
      <c r="N18" s="59"/>
      <c r="O18" s="59"/>
      <c r="P18" s="63"/>
      <c r="Q18" s="64"/>
      <c r="R18" s="72" t="s">
        <v>40</v>
      </c>
      <c r="S18" s="72"/>
      <c r="T18" s="72"/>
      <c r="U18" s="72"/>
      <c r="V18" s="72"/>
      <c r="W18" s="64"/>
      <c r="X18" s="59"/>
      <c r="Y18" s="62"/>
      <c r="Z18" s="59"/>
      <c r="AA18" s="71"/>
      <c r="AB18" s="63"/>
      <c r="AC18" s="56"/>
      <c r="AD18" s="53"/>
      <c r="AE18" s="54"/>
      <c r="AF18" s="55"/>
      <c r="AG18" s="56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5.75" hidden="false" customHeight="true" outlineLevel="0" collapsed="false">
      <c r="A19" s="56"/>
      <c r="B19" s="57" t="s">
        <v>41</v>
      </c>
      <c r="C19" s="56"/>
      <c r="D19" s="47"/>
      <c r="E19" s="56"/>
      <c r="F19" s="42"/>
      <c r="G19" s="42"/>
      <c r="H19" s="42"/>
      <c r="I19" s="42"/>
      <c r="J19" s="42"/>
      <c r="K19" s="56"/>
      <c r="L19" s="61"/>
      <c r="M19" s="69"/>
      <c r="N19" s="59"/>
      <c r="O19" s="59"/>
      <c r="P19" s="63"/>
      <c r="Q19" s="64"/>
      <c r="R19" s="72"/>
      <c r="S19" s="72"/>
      <c r="T19" s="72"/>
      <c r="U19" s="72"/>
      <c r="V19" s="72"/>
      <c r="W19" s="64"/>
      <c r="X19" s="59"/>
      <c r="Y19" s="62"/>
      <c r="Z19" s="59"/>
      <c r="AA19" s="71"/>
      <c r="AB19" s="63"/>
      <c r="AC19" s="56"/>
      <c r="AD19" s="53"/>
      <c r="AE19" s="54"/>
      <c r="AF19" s="55"/>
      <c r="AG19" s="56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2.75" hidden="false" customHeight="true" outlineLevel="0" collapsed="false">
      <c r="A20" s="56"/>
      <c r="B20" s="73" t="s">
        <v>42</v>
      </c>
      <c r="C20" s="56"/>
      <c r="D20" s="47"/>
      <c r="E20" s="56"/>
      <c r="F20" s="74" t="s">
        <v>43</v>
      </c>
      <c r="G20" s="74"/>
      <c r="H20" s="74"/>
      <c r="I20" s="74"/>
      <c r="J20" s="74"/>
      <c r="K20" s="46"/>
      <c r="L20" s="74" t="s">
        <v>43</v>
      </c>
      <c r="M20" s="74"/>
      <c r="N20" s="74"/>
      <c r="O20" s="74"/>
      <c r="P20" s="74"/>
      <c r="Q20" s="75"/>
      <c r="R20" s="74" t="s">
        <v>43</v>
      </c>
      <c r="S20" s="74"/>
      <c r="T20" s="74"/>
      <c r="U20" s="74"/>
      <c r="V20" s="74"/>
      <c r="W20" s="75"/>
      <c r="X20" s="74" t="s">
        <v>43</v>
      </c>
      <c r="Y20" s="74"/>
      <c r="Z20" s="74"/>
      <c r="AA20" s="74"/>
      <c r="AB20" s="74"/>
      <c r="AC20" s="46"/>
      <c r="AD20" s="53"/>
      <c r="AE20" s="54"/>
      <c r="AF20" s="55"/>
      <c r="AG20" s="56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5.75" hidden="false" customHeight="true" outlineLevel="0" collapsed="false">
      <c r="A21" s="56"/>
      <c r="B21" s="73" t="s">
        <v>44</v>
      </c>
      <c r="C21" s="56"/>
      <c r="D21" s="47"/>
      <c r="E21" s="56"/>
      <c r="F21" s="74"/>
      <c r="G21" s="74"/>
      <c r="H21" s="74"/>
      <c r="I21" s="74"/>
      <c r="J21" s="74"/>
      <c r="K21" s="46"/>
      <c r="L21" s="74"/>
      <c r="M21" s="74"/>
      <c r="N21" s="74"/>
      <c r="O21" s="74"/>
      <c r="P21" s="74"/>
      <c r="Q21" s="75"/>
      <c r="R21" s="74"/>
      <c r="S21" s="74"/>
      <c r="T21" s="74"/>
      <c r="U21" s="74"/>
      <c r="V21" s="74"/>
      <c r="W21" s="75"/>
      <c r="X21" s="74"/>
      <c r="Y21" s="74"/>
      <c r="Z21" s="74"/>
      <c r="AA21" s="74"/>
      <c r="AB21" s="74"/>
      <c r="AC21" s="46"/>
      <c r="AD21" s="53"/>
      <c r="AE21" s="54"/>
      <c r="AF21" s="55"/>
      <c r="AG21" s="56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2.75" hidden="false" customHeight="true" outlineLevel="0" collapsed="false">
      <c r="A22" s="56"/>
      <c r="B22" s="57" t="s">
        <v>45</v>
      </c>
      <c r="C22" s="56"/>
      <c r="D22" s="47"/>
      <c r="E22" s="56"/>
      <c r="F22" s="59" t="s">
        <v>23</v>
      </c>
      <c r="G22" s="59" t="s">
        <v>19</v>
      </c>
      <c r="H22" s="59" t="s">
        <v>26</v>
      </c>
      <c r="I22" s="71" t="s">
        <v>36</v>
      </c>
      <c r="J22" s="63"/>
      <c r="K22" s="56"/>
      <c r="L22" s="59" t="s">
        <v>19</v>
      </c>
      <c r="M22" s="76" t="s">
        <v>46</v>
      </c>
      <c r="N22" s="71" t="s">
        <v>36</v>
      </c>
      <c r="O22" s="59" t="s">
        <v>26</v>
      </c>
      <c r="P22" s="63"/>
      <c r="Q22" s="64"/>
      <c r="R22" s="65" t="s">
        <v>25</v>
      </c>
      <c r="S22" s="60" t="s">
        <v>20</v>
      </c>
      <c r="T22" s="71" t="s">
        <v>36</v>
      </c>
      <c r="U22" s="77" t="s">
        <v>47</v>
      </c>
      <c r="V22" s="63"/>
      <c r="W22" s="64"/>
      <c r="X22" s="59" t="s">
        <v>19</v>
      </c>
      <c r="Y22" s="69" t="s">
        <v>33</v>
      </c>
      <c r="Z22" s="59" t="s">
        <v>26</v>
      </c>
      <c r="AA22" s="77" t="s">
        <v>47</v>
      </c>
      <c r="AB22" s="63"/>
      <c r="AC22" s="56"/>
      <c r="AD22" s="53"/>
      <c r="AE22" s="54"/>
      <c r="AF22" s="55"/>
      <c r="AG22" s="56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5.75" hidden="false" customHeight="true" outlineLevel="0" collapsed="false">
      <c r="A23" s="56"/>
      <c r="B23" s="57" t="s">
        <v>48</v>
      </c>
      <c r="C23" s="56"/>
      <c r="D23" s="47"/>
      <c r="E23" s="56"/>
      <c r="F23" s="59"/>
      <c r="G23" s="59"/>
      <c r="H23" s="59"/>
      <c r="I23" s="71"/>
      <c r="J23" s="63"/>
      <c r="K23" s="56"/>
      <c r="L23" s="59"/>
      <c r="M23" s="76"/>
      <c r="N23" s="71"/>
      <c r="O23" s="59"/>
      <c r="P23" s="63"/>
      <c r="Q23" s="64"/>
      <c r="R23" s="65"/>
      <c r="S23" s="60"/>
      <c r="T23" s="71"/>
      <c r="U23" s="77"/>
      <c r="V23" s="63"/>
      <c r="W23" s="64"/>
      <c r="X23" s="59"/>
      <c r="Y23" s="69"/>
      <c r="Z23" s="59"/>
      <c r="AA23" s="77"/>
      <c r="AB23" s="63"/>
      <c r="AC23" s="56"/>
      <c r="AD23" s="53"/>
      <c r="AE23" s="54"/>
      <c r="AF23" s="55"/>
      <c r="AG23" s="56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5" hidden="false" customHeight="true" outlineLevel="0" collapsed="false">
      <c r="A24" s="56"/>
      <c r="B24" s="57" t="s">
        <v>49</v>
      </c>
      <c r="C24" s="56"/>
      <c r="D24" s="47"/>
      <c r="E24" s="56"/>
      <c r="F24" s="59"/>
      <c r="G24" s="59"/>
      <c r="H24" s="59"/>
      <c r="I24" s="71"/>
      <c r="J24" s="63"/>
      <c r="K24" s="56"/>
      <c r="L24" s="59"/>
      <c r="M24" s="76"/>
      <c r="N24" s="71"/>
      <c r="O24" s="59"/>
      <c r="P24" s="63"/>
      <c r="Q24" s="64"/>
      <c r="R24" s="65"/>
      <c r="S24" s="60"/>
      <c r="T24" s="71"/>
      <c r="U24" s="77"/>
      <c r="V24" s="63"/>
      <c r="W24" s="64"/>
      <c r="X24" s="59"/>
      <c r="Y24" s="69"/>
      <c r="Z24" s="59"/>
      <c r="AA24" s="77"/>
      <c r="AB24" s="63"/>
      <c r="AC24" s="56"/>
      <c r="AD24" s="53"/>
      <c r="AE24" s="54"/>
      <c r="AF24" s="55"/>
      <c r="AG24" s="56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5.75" hidden="false" customHeight="true" outlineLevel="0" collapsed="false">
      <c r="A25" s="78"/>
      <c r="B25" s="57" t="s">
        <v>50</v>
      </c>
      <c r="C25" s="78"/>
      <c r="D25" s="47"/>
      <c r="E25" s="78"/>
      <c r="F25" s="59"/>
      <c r="G25" s="59"/>
      <c r="H25" s="59"/>
      <c r="I25" s="71"/>
      <c r="J25" s="63"/>
      <c r="K25" s="78"/>
      <c r="L25" s="59"/>
      <c r="M25" s="76"/>
      <c r="N25" s="71"/>
      <c r="O25" s="59"/>
      <c r="P25" s="63"/>
      <c r="Q25" s="79"/>
      <c r="R25" s="65"/>
      <c r="S25" s="60"/>
      <c r="T25" s="71"/>
      <c r="U25" s="77"/>
      <c r="V25" s="63"/>
      <c r="W25" s="79"/>
      <c r="X25" s="59"/>
      <c r="Y25" s="69"/>
      <c r="Z25" s="59"/>
      <c r="AA25" s="77"/>
      <c r="AB25" s="63"/>
      <c r="AC25" s="78"/>
      <c r="AD25" s="53"/>
      <c r="AE25" s="54"/>
      <c r="AF25" s="55"/>
      <c r="AG25" s="78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5.75" hidden="false" customHeight="true" outlineLevel="0" collapsed="false">
      <c r="A26" s="78"/>
      <c r="B26" s="80" t="s">
        <v>51</v>
      </c>
      <c r="C26" s="78"/>
      <c r="D26" s="81" t="s">
        <v>31</v>
      </c>
      <c r="E26" s="78"/>
      <c r="F26" s="81" t="s">
        <v>31</v>
      </c>
      <c r="G26" s="81"/>
      <c r="H26" s="81"/>
      <c r="I26" s="81"/>
      <c r="J26" s="81"/>
      <c r="K26" s="78"/>
      <c r="L26" s="67" t="s">
        <v>31</v>
      </c>
      <c r="M26" s="67"/>
      <c r="N26" s="67"/>
      <c r="O26" s="67"/>
      <c r="P26" s="67"/>
      <c r="Q26" s="79"/>
      <c r="R26" s="67" t="s">
        <v>31</v>
      </c>
      <c r="S26" s="67"/>
      <c r="T26" s="67"/>
      <c r="U26" s="67"/>
      <c r="V26" s="67"/>
      <c r="W26" s="79"/>
      <c r="X26" s="68" t="s">
        <v>31</v>
      </c>
      <c r="Y26" s="68"/>
      <c r="Z26" s="68"/>
      <c r="AA26" s="68"/>
      <c r="AB26" s="68"/>
      <c r="AC26" s="78"/>
      <c r="AD26" s="53"/>
      <c r="AE26" s="54"/>
      <c r="AF26" s="55"/>
      <c r="AG26" s="78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2.75" hidden="false" customHeight="true" outlineLevel="0" collapsed="false">
      <c r="A27" s="82"/>
      <c r="B27" s="57" t="s">
        <v>52</v>
      </c>
      <c r="C27" s="82"/>
      <c r="D27" s="83" t="s">
        <v>53</v>
      </c>
      <c r="E27" s="82"/>
      <c r="F27" s="62" t="s">
        <v>22</v>
      </c>
      <c r="G27" s="84" t="s">
        <v>54</v>
      </c>
      <c r="H27" s="76" t="s">
        <v>46</v>
      </c>
      <c r="I27" s="71" t="s">
        <v>36</v>
      </c>
      <c r="J27" s="85" t="n">
        <v>802.24</v>
      </c>
      <c r="K27" s="82"/>
      <c r="L27" s="59" t="s">
        <v>19</v>
      </c>
      <c r="M27" s="76" t="s">
        <v>46</v>
      </c>
      <c r="N27" s="71" t="s">
        <v>36</v>
      </c>
      <c r="O27" s="65" t="s">
        <v>25</v>
      </c>
      <c r="P27" s="85" t="n">
        <v>802.24</v>
      </c>
      <c r="Q27" s="86"/>
      <c r="R27" s="65" t="s">
        <v>25</v>
      </c>
      <c r="S27" s="84" t="s">
        <v>54</v>
      </c>
      <c r="T27" s="62" t="s">
        <v>22</v>
      </c>
      <c r="U27" s="77" t="s">
        <v>47</v>
      </c>
      <c r="V27" s="85" t="n">
        <v>802.24</v>
      </c>
      <c r="W27" s="86"/>
      <c r="X27" s="59" t="s">
        <v>19</v>
      </c>
      <c r="Y27" s="60" t="s">
        <v>20</v>
      </c>
      <c r="Z27" s="59" t="s">
        <v>26</v>
      </c>
      <c r="AA27" s="77" t="s">
        <v>47</v>
      </c>
      <c r="AB27" s="63"/>
      <c r="AC27" s="82"/>
      <c r="AD27" s="53"/>
      <c r="AE27" s="54"/>
      <c r="AF27" s="55"/>
      <c r="AG27" s="82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" hidden="false" customHeight="true" outlineLevel="0" collapsed="false">
      <c r="A28" s="82"/>
      <c r="B28" s="57" t="s">
        <v>55</v>
      </c>
      <c r="C28" s="82"/>
      <c r="D28" s="83"/>
      <c r="E28" s="82"/>
      <c r="F28" s="62"/>
      <c r="G28" s="84"/>
      <c r="H28" s="76"/>
      <c r="I28" s="71"/>
      <c r="J28" s="85"/>
      <c r="K28" s="82"/>
      <c r="L28" s="59"/>
      <c r="M28" s="76"/>
      <c r="N28" s="71"/>
      <c r="O28" s="65"/>
      <c r="P28" s="85"/>
      <c r="Q28" s="86"/>
      <c r="R28" s="65"/>
      <c r="S28" s="84"/>
      <c r="T28" s="62"/>
      <c r="U28" s="77"/>
      <c r="V28" s="85"/>
      <c r="W28" s="86"/>
      <c r="X28" s="59"/>
      <c r="Y28" s="60"/>
      <c r="Z28" s="59"/>
      <c r="AA28" s="77"/>
      <c r="AB28" s="63"/>
      <c r="AC28" s="82"/>
      <c r="AD28" s="53"/>
      <c r="AE28" s="54"/>
      <c r="AF28" s="55"/>
      <c r="AG28" s="82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5.75" hidden="false" customHeight="true" outlineLevel="0" collapsed="false">
      <c r="A29" s="82"/>
      <c r="B29" s="57" t="s">
        <v>56</v>
      </c>
      <c r="C29" s="82"/>
      <c r="D29" s="83"/>
      <c r="E29" s="82"/>
      <c r="F29" s="62"/>
      <c r="G29" s="84"/>
      <c r="H29" s="76"/>
      <c r="I29" s="71"/>
      <c r="J29" s="85"/>
      <c r="K29" s="82"/>
      <c r="L29" s="59"/>
      <c r="M29" s="76"/>
      <c r="N29" s="71"/>
      <c r="O29" s="65"/>
      <c r="P29" s="85"/>
      <c r="Q29" s="86"/>
      <c r="R29" s="65"/>
      <c r="S29" s="84"/>
      <c r="T29" s="62"/>
      <c r="U29" s="77"/>
      <c r="V29" s="85"/>
      <c r="W29" s="86"/>
      <c r="X29" s="59"/>
      <c r="Y29" s="60"/>
      <c r="Z29" s="59"/>
      <c r="AA29" s="77"/>
      <c r="AB29" s="63"/>
      <c r="AC29" s="82"/>
      <c r="AD29" s="53"/>
      <c r="AE29" s="54"/>
      <c r="AF29" s="55"/>
      <c r="AG29" s="82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5.75" hidden="false" customHeight="true" outlineLevel="0" collapsed="false">
      <c r="A30" s="82"/>
      <c r="B30" s="57" t="s">
        <v>57</v>
      </c>
      <c r="C30" s="82"/>
      <c r="D30" s="87" t="s">
        <v>15</v>
      </c>
      <c r="E30" s="82"/>
      <c r="F30" s="62"/>
      <c r="G30" s="84"/>
      <c r="H30" s="76"/>
      <c r="I30" s="71"/>
      <c r="J30" s="85"/>
      <c r="K30" s="82"/>
      <c r="L30" s="59"/>
      <c r="M30" s="76"/>
      <c r="N30" s="71"/>
      <c r="O30" s="65"/>
      <c r="P30" s="85"/>
      <c r="Q30" s="86"/>
      <c r="R30" s="65"/>
      <c r="S30" s="84"/>
      <c r="T30" s="62"/>
      <c r="U30" s="77"/>
      <c r="V30" s="85"/>
      <c r="W30" s="86"/>
      <c r="X30" s="59"/>
      <c r="Y30" s="60"/>
      <c r="Z30" s="59"/>
      <c r="AA30" s="77"/>
      <c r="AB30" s="63"/>
      <c r="AC30" s="82"/>
      <c r="AD30" s="53"/>
      <c r="AE30" s="54"/>
      <c r="AF30" s="55"/>
      <c r="AG30" s="82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.5" hidden="false" customHeight="true" outlineLevel="0" collapsed="false">
      <c r="A31" s="82"/>
      <c r="B31" s="73" t="s">
        <v>58</v>
      </c>
      <c r="C31" s="82"/>
      <c r="D31" s="87"/>
      <c r="E31" s="82"/>
      <c r="F31" s="88" t="s">
        <v>59</v>
      </c>
      <c r="G31" s="88"/>
      <c r="H31" s="74" t="s">
        <v>60</v>
      </c>
      <c r="I31" s="74"/>
      <c r="J31" s="74"/>
      <c r="K31" s="82"/>
      <c r="L31" s="68" t="s">
        <v>31</v>
      </c>
      <c r="M31" s="68"/>
      <c r="N31" s="68"/>
      <c r="O31" s="68"/>
      <c r="P31" s="68"/>
      <c r="Q31" s="86"/>
      <c r="R31" s="68" t="s">
        <v>31</v>
      </c>
      <c r="S31" s="68"/>
      <c r="T31" s="68"/>
      <c r="U31" s="68"/>
      <c r="V31" s="68"/>
      <c r="W31" s="86"/>
      <c r="X31" s="68" t="s">
        <v>31</v>
      </c>
      <c r="Y31" s="68"/>
      <c r="Z31" s="68"/>
      <c r="AA31" s="68"/>
      <c r="AB31" s="68"/>
      <c r="AC31" s="89"/>
      <c r="AD31" s="53"/>
      <c r="AE31" s="54"/>
      <c r="AF31" s="55"/>
      <c r="AG31" s="82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2.75" hidden="false" customHeight="true" outlineLevel="0" collapsed="false">
      <c r="A32" s="82"/>
      <c r="B32" s="73" t="s">
        <v>61</v>
      </c>
      <c r="C32" s="82"/>
      <c r="D32" s="47"/>
      <c r="E32" s="82"/>
      <c r="F32" s="88"/>
      <c r="G32" s="88"/>
      <c r="H32" s="74"/>
      <c r="I32" s="74"/>
      <c r="J32" s="74"/>
      <c r="K32" s="89"/>
      <c r="L32" s="59" t="s">
        <v>62</v>
      </c>
      <c r="M32" s="90"/>
      <c r="N32" s="91"/>
      <c r="O32" s="77"/>
      <c r="P32" s="59"/>
      <c r="Q32" s="86"/>
      <c r="R32" s="92" t="s">
        <v>63</v>
      </c>
      <c r="S32" s="92"/>
      <c r="T32" s="92"/>
      <c r="U32" s="92"/>
      <c r="V32" s="92"/>
      <c r="W32" s="93"/>
      <c r="X32" s="94" t="s">
        <v>64</v>
      </c>
      <c r="Y32" s="94"/>
      <c r="Z32" s="94"/>
      <c r="AA32" s="94"/>
      <c r="AB32" s="94"/>
      <c r="AC32" s="89"/>
      <c r="AD32" s="53"/>
      <c r="AE32" s="54"/>
      <c r="AF32" s="54"/>
      <c r="AG32" s="82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5.75" hidden="false" customHeight="true" outlineLevel="0" collapsed="false">
      <c r="A33" s="95"/>
      <c r="B33" s="73" t="s">
        <v>65</v>
      </c>
      <c r="C33" s="95"/>
      <c r="D33" s="47"/>
      <c r="E33" s="95"/>
      <c r="F33" s="88"/>
      <c r="G33" s="88"/>
      <c r="H33" s="74"/>
      <c r="I33" s="74"/>
      <c r="J33" s="74"/>
      <c r="K33" s="96"/>
      <c r="L33" s="59"/>
      <c r="M33" s="90"/>
      <c r="N33" s="91"/>
      <c r="O33" s="77"/>
      <c r="P33" s="59"/>
      <c r="Q33" s="97"/>
      <c r="R33" s="92"/>
      <c r="S33" s="92"/>
      <c r="T33" s="92"/>
      <c r="U33" s="92"/>
      <c r="V33" s="92"/>
      <c r="W33" s="98"/>
      <c r="X33" s="94"/>
      <c r="Y33" s="94"/>
      <c r="Z33" s="94"/>
      <c r="AA33" s="94"/>
      <c r="AB33" s="94"/>
      <c r="AC33" s="96"/>
      <c r="AD33" s="53"/>
      <c r="AE33" s="54"/>
      <c r="AF33" s="54"/>
      <c r="AG33" s="95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2.75" hidden="false" customHeight="true" outlineLevel="0" collapsed="false">
      <c r="A34" s="99"/>
      <c r="B34" s="57" t="s">
        <v>66</v>
      </c>
      <c r="C34" s="99"/>
      <c r="D34" s="54"/>
      <c r="E34" s="99"/>
      <c r="F34" s="88" t="s">
        <v>67</v>
      </c>
      <c r="G34" s="88"/>
      <c r="H34" s="100"/>
      <c r="I34" s="100"/>
      <c r="J34" s="100"/>
      <c r="K34" s="101"/>
      <c r="L34" s="59"/>
      <c r="M34" s="90"/>
      <c r="N34" s="91"/>
      <c r="O34" s="77"/>
      <c r="P34" s="59"/>
      <c r="Q34" s="102"/>
      <c r="R34" s="92"/>
      <c r="S34" s="92"/>
      <c r="T34" s="92"/>
      <c r="U34" s="92"/>
      <c r="V34" s="92"/>
      <c r="W34" s="103"/>
      <c r="X34" s="94"/>
      <c r="Y34" s="94"/>
      <c r="Z34" s="94"/>
      <c r="AA34" s="94"/>
      <c r="AB34" s="94"/>
      <c r="AC34" s="101"/>
      <c r="AD34" s="53"/>
      <c r="AE34" s="54"/>
      <c r="AF34" s="54"/>
      <c r="AG34" s="99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5.75" hidden="false" customHeight="true" outlineLevel="0" collapsed="false">
      <c r="A35" s="104"/>
      <c r="B35" s="105" t="s">
        <v>68</v>
      </c>
      <c r="C35" s="104"/>
      <c r="D35" s="47"/>
      <c r="E35" s="104"/>
      <c r="F35" s="88"/>
      <c r="G35" s="88"/>
      <c r="H35" s="106"/>
      <c r="I35" s="106"/>
      <c r="J35" s="106"/>
      <c r="K35" s="107"/>
      <c r="L35" s="59"/>
      <c r="M35" s="90"/>
      <c r="N35" s="91"/>
      <c r="O35" s="77"/>
      <c r="P35" s="59"/>
      <c r="Q35" s="108"/>
      <c r="R35" s="92"/>
      <c r="S35" s="92"/>
      <c r="T35" s="92"/>
      <c r="U35" s="92"/>
      <c r="V35" s="92"/>
      <c r="W35" s="109"/>
      <c r="X35" s="94"/>
      <c r="Y35" s="94"/>
      <c r="Z35" s="94"/>
      <c r="AA35" s="94"/>
      <c r="AB35" s="94"/>
      <c r="AC35" s="107"/>
      <c r="AD35" s="110"/>
      <c r="AE35" s="54"/>
      <c r="AF35" s="54"/>
      <c r="AG35" s="104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3.5" hidden="false" customHeight="true" outlineLevel="0" collapsed="false">
      <c r="A36" s="104"/>
      <c r="B36" s="111" t="s">
        <v>69</v>
      </c>
      <c r="C36" s="104"/>
      <c r="D36" s="47"/>
      <c r="E36" s="104"/>
      <c r="F36" s="88"/>
      <c r="G36" s="88"/>
      <c r="H36" s="106"/>
      <c r="I36" s="106"/>
      <c r="J36" s="106"/>
      <c r="K36" s="107"/>
      <c r="L36" s="112" t="s">
        <v>60</v>
      </c>
      <c r="M36" s="112"/>
      <c r="N36" s="112"/>
      <c r="O36" s="112"/>
      <c r="P36" s="112"/>
      <c r="Q36" s="113"/>
      <c r="R36" s="92"/>
      <c r="S36" s="92"/>
      <c r="T36" s="92"/>
      <c r="U36" s="92"/>
      <c r="V36" s="92"/>
      <c r="W36" s="109"/>
      <c r="X36" s="74" t="s">
        <v>60</v>
      </c>
      <c r="Y36" s="74"/>
      <c r="Z36" s="74"/>
      <c r="AA36" s="74"/>
      <c r="AB36" s="74"/>
      <c r="AC36" s="107"/>
      <c r="AD36" s="53"/>
      <c r="AE36" s="54"/>
      <c r="AF36" s="54"/>
      <c r="AG36" s="104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3.5" hidden="false" customHeight="true" outlineLevel="0" collapsed="false">
      <c r="A37" s="104"/>
      <c r="B37" s="114" t="s">
        <v>70</v>
      </c>
      <c r="C37" s="104"/>
      <c r="D37" s="47"/>
      <c r="E37" s="104"/>
      <c r="F37" s="88" t="s">
        <v>71</v>
      </c>
      <c r="G37" s="88"/>
      <c r="H37" s="106"/>
      <c r="I37" s="106"/>
      <c r="J37" s="106"/>
      <c r="K37" s="107"/>
      <c r="L37" s="112"/>
      <c r="M37" s="112"/>
      <c r="N37" s="112"/>
      <c r="O37" s="112"/>
      <c r="P37" s="112"/>
      <c r="Q37" s="113"/>
      <c r="R37" s="92"/>
      <c r="S37" s="92"/>
      <c r="T37" s="92"/>
      <c r="U37" s="92"/>
      <c r="V37" s="92"/>
      <c r="W37" s="109"/>
      <c r="X37" s="74"/>
      <c r="Y37" s="74"/>
      <c r="Z37" s="74"/>
      <c r="AA37" s="74"/>
      <c r="AB37" s="74"/>
      <c r="AC37" s="107"/>
      <c r="AD37" s="53"/>
      <c r="AE37" s="54"/>
      <c r="AF37" s="54"/>
      <c r="AG37" s="104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3.5" hidden="false" customHeight="true" outlineLevel="0" collapsed="false">
      <c r="A38" s="115"/>
      <c r="B38" s="116" t="s">
        <v>72</v>
      </c>
      <c r="C38" s="115"/>
      <c r="D38" s="47"/>
      <c r="E38" s="115"/>
      <c r="F38" s="88"/>
      <c r="G38" s="88"/>
      <c r="H38" s="106"/>
      <c r="I38" s="106"/>
      <c r="J38" s="106"/>
      <c r="K38" s="115"/>
      <c r="L38" s="112"/>
      <c r="M38" s="112"/>
      <c r="N38" s="112"/>
      <c r="O38" s="112"/>
      <c r="P38" s="112"/>
      <c r="Q38" s="109"/>
      <c r="R38" s="92"/>
      <c r="S38" s="92"/>
      <c r="T38" s="92"/>
      <c r="U38" s="92"/>
      <c r="V38" s="92"/>
      <c r="W38" s="109"/>
      <c r="X38" s="74"/>
      <c r="Y38" s="74"/>
      <c r="Z38" s="74"/>
      <c r="AA38" s="74"/>
      <c r="AB38" s="74"/>
      <c r="AC38" s="115"/>
      <c r="AD38" s="53"/>
      <c r="AE38" s="54"/>
      <c r="AF38" s="54"/>
      <c r="AG38" s="115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3.5" hidden="false" customHeight="false" outlineLevel="0" collapsed="false">
      <c r="A39" s="117"/>
      <c r="B39" s="118" t="s">
        <v>73</v>
      </c>
      <c r="C39" s="117"/>
      <c r="D39" s="119"/>
      <c r="E39" s="117"/>
      <c r="F39" s="88"/>
      <c r="G39" s="88"/>
      <c r="H39" s="120"/>
      <c r="I39" s="120"/>
      <c r="J39" s="120"/>
      <c r="K39" s="121"/>
      <c r="L39" s="122"/>
      <c r="M39" s="120"/>
      <c r="N39" s="120"/>
      <c r="O39" s="120"/>
      <c r="P39" s="120"/>
      <c r="Q39" s="123"/>
      <c r="R39" s="122"/>
      <c r="S39" s="120"/>
      <c r="T39" s="120"/>
      <c r="U39" s="120"/>
      <c r="V39" s="120"/>
      <c r="W39" s="123"/>
      <c r="X39" s="124"/>
      <c r="Y39" s="125"/>
      <c r="Z39" s="125"/>
      <c r="AA39" s="125"/>
      <c r="AB39" s="126"/>
      <c r="AC39" s="121"/>
      <c r="AD39" s="127"/>
      <c r="AE39" s="128"/>
      <c r="AF39" s="128"/>
      <c r="AG39" s="117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2" customFormat="true" ht="2.25" hidden="false" customHeight="true" outlineLevel="0" collapsed="false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="15" customFormat="true" ht="12.75" hidden="false" customHeight="false" outlineLevel="0" collapsed="false">
      <c r="A41" s="129"/>
      <c r="B41" s="130" t="s">
        <v>74</v>
      </c>
      <c r="C41" s="131"/>
      <c r="D41" s="131"/>
      <c r="E41" s="131"/>
      <c r="F41" s="131"/>
      <c r="G41" s="132"/>
      <c r="H41" s="132"/>
      <c r="I41" s="132"/>
      <c r="J41" s="132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3"/>
      <c r="AF41" s="131"/>
      <c r="AG41" s="129"/>
    </row>
    <row r="42" customFormat="false" ht="13.5" hidden="false" customHeight="false" outlineLevel="0" collapsed="false">
      <c r="A42" s="134"/>
      <c r="B42" s="135"/>
      <c r="C42" s="136"/>
      <c r="D42" s="136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8"/>
      <c r="AE42" s="138"/>
      <c r="AF42" s="137"/>
      <c r="AG42" s="134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2.75" hidden="false" customHeight="false" outlineLevel="0" collapsed="false">
      <c r="A43" s="134"/>
      <c r="B43" s="139"/>
      <c r="C43" s="140" t="s">
        <v>40</v>
      </c>
      <c r="D43" s="141"/>
      <c r="E43" s="141"/>
      <c r="F43" s="142" t="s">
        <v>75</v>
      </c>
      <c r="G43" s="143"/>
      <c r="H43" s="143"/>
      <c r="I43" s="143"/>
      <c r="J43" s="143"/>
      <c r="K43" s="143"/>
      <c r="L43" s="143"/>
      <c r="M43" s="143"/>
      <c r="N43" s="143"/>
      <c r="O43" s="143"/>
      <c r="P43" s="144"/>
      <c r="Q43" s="144"/>
      <c r="R43" s="137"/>
      <c r="S43" s="145" t="s">
        <v>76</v>
      </c>
      <c r="T43" s="146"/>
      <c r="U43" s="146"/>
      <c r="V43" s="147" t="s">
        <v>77</v>
      </c>
      <c r="W43" s="148"/>
      <c r="X43" s="148"/>
      <c r="Y43" s="148"/>
      <c r="Z43" s="148"/>
      <c r="AA43" s="148"/>
      <c r="AB43" s="148"/>
      <c r="AC43" s="148"/>
      <c r="AD43" s="148"/>
      <c r="AE43" s="149"/>
      <c r="AF43" s="137"/>
      <c r="AG43" s="134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2.75" hidden="false" customHeight="false" outlineLevel="0" collapsed="false">
      <c r="A44" s="134"/>
      <c r="B44" s="150"/>
      <c r="C44" s="151" t="s">
        <v>26</v>
      </c>
      <c r="D44" s="152"/>
      <c r="E44" s="152"/>
      <c r="F44" s="153" t="s">
        <v>78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5"/>
      <c r="Q44" s="155"/>
      <c r="R44" s="137"/>
      <c r="S44" s="156" t="s">
        <v>79</v>
      </c>
      <c r="T44" s="145"/>
      <c r="U44" s="145"/>
      <c r="V44" s="157" t="s">
        <v>80</v>
      </c>
      <c r="W44" s="158"/>
      <c r="X44" s="158"/>
      <c r="Y44" s="158"/>
      <c r="Z44" s="158"/>
      <c r="AA44" s="158"/>
      <c r="AB44" s="158"/>
      <c r="AC44" s="158"/>
      <c r="AD44" s="158"/>
      <c r="AE44" s="159"/>
      <c r="AF44" s="137"/>
      <c r="AG44" s="134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2.75" hidden="false" customHeight="false" outlineLevel="0" collapsed="false">
      <c r="A45" s="134"/>
      <c r="B45" s="160"/>
      <c r="C45" s="161" t="s">
        <v>81</v>
      </c>
      <c r="D45" s="162"/>
      <c r="E45" s="162"/>
      <c r="F45" s="163" t="s">
        <v>82</v>
      </c>
      <c r="G45" s="154"/>
      <c r="H45" s="164"/>
      <c r="I45" s="164"/>
      <c r="J45" s="164"/>
      <c r="K45" s="164"/>
      <c r="L45" s="164"/>
      <c r="M45" s="164"/>
      <c r="N45" s="164"/>
      <c r="O45" s="164"/>
      <c r="P45" s="165"/>
      <c r="Q45" s="165"/>
      <c r="R45" s="137"/>
      <c r="S45" s="152" t="s">
        <v>83</v>
      </c>
      <c r="T45" s="156"/>
      <c r="U45" s="156"/>
      <c r="V45" s="166" t="s">
        <v>84</v>
      </c>
      <c r="W45" s="167"/>
      <c r="X45" s="167"/>
      <c r="Y45" s="167"/>
      <c r="Z45" s="167"/>
      <c r="AA45" s="167"/>
      <c r="AB45" s="167"/>
      <c r="AC45" s="167"/>
      <c r="AD45" s="167"/>
      <c r="AE45" s="168"/>
      <c r="AF45" s="137"/>
      <c r="AG45" s="134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2.75" hidden="false" customHeight="false" outlineLevel="0" collapsed="false">
      <c r="A46" s="134"/>
      <c r="B46" s="160"/>
      <c r="C46" s="169" t="s">
        <v>85</v>
      </c>
      <c r="D46" s="162"/>
      <c r="E46" s="162"/>
      <c r="F46" s="170" t="s">
        <v>86</v>
      </c>
      <c r="G46" s="164"/>
      <c r="H46" s="164"/>
      <c r="I46" s="164"/>
      <c r="J46" s="164"/>
      <c r="K46" s="164"/>
      <c r="L46" s="164"/>
      <c r="M46" s="164"/>
      <c r="N46" s="164"/>
      <c r="O46" s="164"/>
      <c r="P46" s="165"/>
      <c r="Q46" s="165"/>
      <c r="R46" s="137"/>
      <c r="S46" s="171" t="s">
        <v>46</v>
      </c>
      <c r="T46" s="172"/>
      <c r="U46" s="172"/>
      <c r="V46" s="173" t="s">
        <v>87</v>
      </c>
      <c r="W46" s="167"/>
      <c r="X46" s="167"/>
      <c r="Y46" s="167"/>
      <c r="Z46" s="167"/>
      <c r="AA46" s="167"/>
      <c r="AB46" s="167"/>
      <c r="AC46" s="167"/>
      <c r="AD46" s="167"/>
      <c r="AE46" s="168"/>
      <c r="AF46" s="137"/>
      <c r="AG46" s="134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2.75" hidden="false" customHeight="false" outlineLevel="0" collapsed="false">
      <c r="A47" s="134"/>
      <c r="B47" s="150"/>
      <c r="C47" s="174" t="s">
        <v>88</v>
      </c>
      <c r="D47" s="175"/>
      <c r="E47" s="162"/>
      <c r="F47" s="176" t="s">
        <v>89</v>
      </c>
      <c r="G47" s="164"/>
      <c r="H47" s="177"/>
      <c r="I47" s="177"/>
      <c r="J47" s="177"/>
      <c r="K47" s="164"/>
      <c r="L47" s="164"/>
      <c r="M47" s="164"/>
      <c r="N47" s="164"/>
      <c r="O47" s="164"/>
      <c r="P47" s="165"/>
      <c r="Q47" s="165"/>
      <c r="R47" s="137"/>
      <c r="S47" s="172" t="s">
        <v>25</v>
      </c>
      <c r="T47" s="178"/>
      <c r="U47" s="178"/>
      <c r="V47" s="179" t="s">
        <v>90</v>
      </c>
      <c r="W47" s="167"/>
      <c r="X47" s="167"/>
      <c r="Y47" s="167"/>
      <c r="Z47" s="167"/>
      <c r="AA47" s="167"/>
      <c r="AB47" s="167"/>
      <c r="AC47" s="167"/>
      <c r="AD47" s="167"/>
      <c r="AE47" s="168"/>
      <c r="AF47" s="137"/>
      <c r="AG47" s="134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2.75" hidden="false" customHeight="false" outlineLevel="0" collapsed="false">
      <c r="A48" s="134"/>
      <c r="B48" s="180"/>
      <c r="C48" s="181" t="s">
        <v>22</v>
      </c>
      <c r="D48" s="182"/>
      <c r="E48" s="175"/>
      <c r="F48" s="183" t="s">
        <v>91</v>
      </c>
      <c r="G48" s="177"/>
      <c r="H48" s="167"/>
      <c r="I48" s="167"/>
      <c r="J48" s="167"/>
      <c r="K48" s="167"/>
      <c r="L48" s="167"/>
      <c r="M48" s="167"/>
      <c r="N48" s="167"/>
      <c r="O48" s="167"/>
      <c r="P48" s="168"/>
      <c r="Q48" s="168"/>
      <c r="R48" s="137"/>
      <c r="S48" s="184" t="s">
        <v>23</v>
      </c>
      <c r="T48" s="178"/>
      <c r="U48" s="178"/>
      <c r="V48" s="185" t="s">
        <v>92</v>
      </c>
      <c r="W48" s="186"/>
      <c r="X48" s="186"/>
      <c r="Y48" s="186"/>
      <c r="Z48" s="186"/>
      <c r="AA48" s="186"/>
      <c r="AB48" s="186"/>
      <c r="AC48" s="186"/>
      <c r="AD48" s="186"/>
      <c r="AE48" s="187"/>
      <c r="AF48" s="137"/>
      <c r="AG48" s="134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2.75" hidden="false" customHeight="false" outlineLevel="0" collapsed="false">
      <c r="A49" s="134"/>
      <c r="B49" s="180"/>
      <c r="C49" s="188" t="s">
        <v>47</v>
      </c>
      <c r="D49" s="182"/>
      <c r="E49" s="175"/>
      <c r="F49" s="185" t="s">
        <v>93</v>
      </c>
      <c r="G49" s="186"/>
      <c r="H49" s="186"/>
      <c r="I49" s="167"/>
      <c r="J49" s="167"/>
      <c r="K49" s="167"/>
      <c r="L49" s="167"/>
      <c r="M49" s="167"/>
      <c r="N49" s="167"/>
      <c r="O49" s="167"/>
      <c r="P49" s="168"/>
      <c r="Q49" s="168"/>
      <c r="R49" s="137"/>
      <c r="S49" s="189" t="s">
        <v>54</v>
      </c>
      <c r="T49" s="178"/>
      <c r="U49" s="178"/>
      <c r="V49" s="185" t="s">
        <v>94</v>
      </c>
      <c r="W49" s="190"/>
      <c r="X49" s="190"/>
      <c r="Y49" s="191"/>
      <c r="Z49" s="191"/>
      <c r="AA49" s="191"/>
      <c r="AB49" s="191"/>
      <c r="AC49" s="191"/>
      <c r="AD49" s="191"/>
      <c r="AE49" s="192"/>
      <c r="AF49" s="193"/>
      <c r="AG49" s="134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2.75" hidden="false" customHeight="false" outlineLevel="0" collapsed="false">
      <c r="A50" s="134"/>
      <c r="B50" s="180"/>
      <c r="C50" s="194" t="s">
        <v>95</v>
      </c>
      <c r="D50" s="195"/>
      <c r="E50" s="196"/>
      <c r="F50" s="197" t="s">
        <v>96</v>
      </c>
      <c r="G50" s="167"/>
      <c r="H50" s="186"/>
      <c r="I50" s="186"/>
      <c r="J50" s="186"/>
      <c r="K50" s="186"/>
      <c r="L50" s="186"/>
      <c r="M50" s="186"/>
      <c r="N50" s="186"/>
      <c r="O50" s="186"/>
      <c r="P50" s="187"/>
      <c r="Q50" s="187"/>
      <c r="R50" s="137"/>
      <c r="S50" s="184" t="s">
        <v>97</v>
      </c>
      <c r="T50" s="178"/>
      <c r="U50" s="178"/>
      <c r="V50" s="185" t="s">
        <v>98</v>
      </c>
      <c r="W50" s="191"/>
      <c r="X50" s="191"/>
      <c r="Y50" s="191"/>
      <c r="Z50" s="191"/>
      <c r="AA50" s="191"/>
      <c r="AB50" s="191"/>
      <c r="AC50" s="191"/>
      <c r="AD50" s="191"/>
      <c r="AE50" s="192"/>
      <c r="AF50" s="193"/>
      <c r="AG50" s="134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5" hidden="false" customHeight="false" outlineLevel="0" collapsed="false">
      <c r="A51" s="134"/>
      <c r="B51" s="198"/>
      <c r="C51" s="199" t="s">
        <v>21</v>
      </c>
      <c r="D51" s="182"/>
      <c r="E51" s="175"/>
      <c r="F51" s="200" t="s">
        <v>99</v>
      </c>
      <c r="G51" s="167"/>
      <c r="H51" s="186"/>
      <c r="I51" s="186"/>
      <c r="J51" s="186"/>
      <c r="K51" s="186"/>
      <c r="L51" s="186"/>
      <c r="M51" s="186"/>
      <c r="N51" s="186"/>
      <c r="O51" s="186"/>
      <c r="P51" s="187"/>
      <c r="Q51" s="201"/>
      <c r="R51" s="137"/>
      <c r="S51" s="202" t="s">
        <v>33</v>
      </c>
      <c r="T51" s="203"/>
      <c r="U51" s="203"/>
      <c r="V51" s="153" t="s">
        <v>100</v>
      </c>
      <c r="W51" s="191"/>
      <c r="X51" s="191"/>
      <c r="Y51" s="191"/>
      <c r="Z51" s="191"/>
      <c r="AA51" s="191"/>
      <c r="AB51" s="191"/>
      <c r="AC51" s="191"/>
      <c r="AD51" s="191"/>
      <c r="AE51" s="192"/>
      <c r="AF51" s="193"/>
      <c r="AG51" s="134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3.5" hidden="false" customHeight="false" outlineLevel="0" collapsed="false">
      <c r="A52" s="134"/>
      <c r="B52" s="204"/>
      <c r="C52" s="205" t="s">
        <v>101</v>
      </c>
      <c r="D52" s="182"/>
      <c r="E52" s="175"/>
      <c r="F52" s="206" t="s">
        <v>102</v>
      </c>
      <c r="G52" s="207"/>
      <c r="H52" s="208"/>
      <c r="I52" s="208"/>
      <c r="J52" s="208"/>
      <c r="K52" s="208"/>
      <c r="L52" s="208"/>
      <c r="M52" s="208"/>
      <c r="N52" s="208"/>
      <c r="O52" s="208"/>
      <c r="P52" s="209"/>
      <c r="Q52" s="209"/>
      <c r="R52" s="137"/>
      <c r="S52" s="184" t="s">
        <v>103</v>
      </c>
      <c r="T52" s="184"/>
      <c r="U52" s="184"/>
      <c r="V52" s="210" t="s">
        <v>104</v>
      </c>
      <c r="W52" s="211"/>
      <c r="X52" s="211"/>
      <c r="Y52" s="211"/>
      <c r="Z52" s="211"/>
      <c r="AA52" s="211"/>
      <c r="AB52" s="211"/>
      <c r="AC52" s="211"/>
      <c r="AD52" s="211"/>
      <c r="AE52" s="212"/>
      <c r="AF52" s="213"/>
      <c r="AG52" s="134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3.5" hidden="false" customHeight="false" outlineLevel="0" collapsed="false">
      <c r="A53" s="134"/>
      <c r="B53" s="214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7"/>
      <c r="AE53" s="217"/>
      <c r="AF53" s="216"/>
      <c r="AG53" s="134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.25" hidden="false" customHeight="true" outlineLevel="0" collapsed="false">
      <c r="A54" s="218"/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134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2.75" hidden="false" customHeight="false" outlineLevel="0" collapsed="false">
      <c r="A55" s="219"/>
      <c r="B55" s="220"/>
      <c r="C55" s="221"/>
      <c r="D55" s="221"/>
      <c r="E55" s="221"/>
      <c r="F55" s="221"/>
      <c r="G55" s="221"/>
      <c r="H55" s="221"/>
      <c r="I55" s="221"/>
      <c r="J55" s="221"/>
      <c r="K55" s="222"/>
      <c r="L55" s="222"/>
      <c r="M55" s="222"/>
      <c r="N55" s="222"/>
      <c r="O55" s="222"/>
      <c r="P55" s="223"/>
      <c r="Q55" s="224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4"/>
      <c r="AC55" s="223"/>
      <c r="AD55" s="223"/>
      <c r="AE55" s="223"/>
      <c r="AF55" s="223"/>
      <c r="AG55" s="134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229" customFormat="true" ht="12.75" hidden="false" customHeight="false" outlineLevel="0" collapsed="false">
      <c r="A56" s="225"/>
      <c r="B56" s="226" t="s">
        <v>105</v>
      </c>
      <c r="C56" s="227"/>
      <c r="D56" s="227"/>
      <c r="E56" s="227"/>
      <c r="F56" s="227"/>
      <c r="G56" s="227"/>
      <c r="H56" s="227"/>
      <c r="I56" s="227"/>
      <c r="J56" s="227"/>
      <c r="K56" s="228"/>
      <c r="L56" s="228"/>
      <c r="M56" s="228"/>
      <c r="N56" s="228"/>
      <c r="O56" s="228"/>
      <c r="P56" s="228"/>
      <c r="Q56" s="228"/>
      <c r="R56" s="228"/>
      <c r="S56" s="228"/>
      <c r="T56" s="228" t="s">
        <v>106</v>
      </c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18"/>
    </row>
    <row r="57" s="236" customFormat="true" ht="12" hidden="false" customHeight="false" outlineLevel="0" collapsed="false">
      <c r="A57" s="230"/>
      <c r="B57" s="231"/>
      <c r="C57" s="232"/>
      <c r="D57" s="232"/>
      <c r="E57" s="232"/>
      <c r="F57" s="232"/>
      <c r="G57" s="227"/>
      <c r="H57" s="232"/>
      <c r="I57" s="232"/>
      <c r="J57" s="232"/>
      <c r="K57" s="233"/>
      <c r="L57" s="233"/>
      <c r="M57" s="233"/>
      <c r="N57" s="233"/>
      <c r="O57" s="233"/>
      <c r="P57" s="234"/>
      <c r="Q57" s="233"/>
      <c r="R57" s="235"/>
      <c r="S57" s="235"/>
      <c r="T57" s="234"/>
      <c r="U57" s="234"/>
      <c r="V57" s="234"/>
      <c r="W57" s="234"/>
      <c r="X57" s="234"/>
      <c r="Y57" s="234"/>
      <c r="Z57" s="234"/>
      <c r="AA57" s="234"/>
      <c r="AB57" s="233"/>
      <c r="AC57" s="234"/>
      <c r="AD57" s="234"/>
      <c r="AE57" s="234"/>
      <c r="AF57" s="234"/>
      <c r="AG57" s="219"/>
    </row>
    <row r="58" customFormat="false" ht="12" hidden="false" customHeight="false" outlineLevel="0" collapsed="false">
      <c r="A58" s="237"/>
      <c r="B58" s="238"/>
      <c r="C58" s="239" t="e">
        <f aca="false">G85/G83</f>
        <v>#DIV/0!</v>
      </c>
      <c r="D58" s="239"/>
      <c r="E58" s="239"/>
      <c r="F58" s="239"/>
      <c r="G58" s="240" t="s">
        <v>107</v>
      </c>
      <c r="H58" s="239"/>
      <c r="I58" s="239"/>
      <c r="J58" s="239"/>
      <c r="K58" s="241"/>
      <c r="L58" s="241"/>
      <c r="M58" s="241"/>
      <c r="N58" s="242"/>
      <c r="O58" s="242"/>
      <c r="P58" s="243"/>
      <c r="Q58" s="242"/>
      <c r="R58" s="244" t="s">
        <v>108</v>
      </c>
      <c r="S58" s="244"/>
      <c r="T58" s="245" t="s">
        <v>109</v>
      </c>
      <c r="U58" s="246"/>
      <c r="V58" s="246"/>
      <c r="W58" s="245"/>
      <c r="X58" s="245" t="s">
        <v>110</v>
      </c>
      <c r="Y58" s="247" t="s">
        <v>111</v>
      </c>
      <c r="Z58" s="248" t="s">
        <v>112</v>
      </c>
      <c r="AA58" s="234"/>
      <c r="AB58" s="234"/>
      <c r="AC58" s="234"/>
      <c r="AD58" s="234"/>
      <c r="AE58" s="234"/>
      <c r="AF58" s="234"/>
      <c r="AG58" s="225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1.25" hidden="false" customHeight="false" outlineLevel="0" collapsed="false">
      <c r="A59" s="225"/>
      <c r="B59" s="249"/>
      <c r="C59" s="250"/>
      <c r="D59" s="239"/>
      <c r="E59" s="250"/>
      <c r="F59" s="251" t="s">
        <v>113</v>
      </c>
      <c r="G59" s="252" t="n">
        <v>1</v>
      </c>
      <c r="H59" s="250"/>
      <c r="I59" s="250"/>
      <c r="J59" s="250"/>
      <c r="K59" s="228"/>
      <c r="L59" s="228"/>
      <c r="M59" s="228"/>
      <c r="N59" s="253"/>
      <c r="O59" s="253"/>
      <c r="P59" s="253" t="s">
        <v>113</v>
      </c>
      <c r="Q59" s="253"/>
      <c r="R59" s="254" t="n">
        <v>20</v>
      </c>
      <c r="S59" s="254"/>
      <c r="T59" s="254" t="s">
        <v>114</v>
      </c>
      <c r="U59" s="254"/>
      <c r="V59" s="254"/>
      <c r="W59" s="255"/>
      <c r="X59" s="254" t="s">
        <v>115</v>
      </c>
      <c r="Y59" s="254" t="s">
        <v>115</v>
      </c>
      <c r="Z59" s="254" t="n">
        <v>1</v>
      </c>
      <c r="AA59" s="234"/>
      <c r="AB59" s="234"/>
      <c r="AC59" s="234"/>
      <c r="AD59" s="234"/>
      <c r="AE59" s="234"/>
      <c r="AF59" s="234"/>
      <c r="AG59" s="23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1.25" hidden="false" customHeight="false" outlineLevel="0" collapsed="false">
      <c r="A60" s="225"/>
      <c r="B60" s="249"/>
      <c r="C60" s="250"/>
      <c r="D60" s="239"/>
      <c r="E60" s="250"/>
      <c r="F60" s="251" t="s">
        <v>116</v>
      </c>
      <c r="G60" s="256" t="n">
        <v>2.5</v>
      </c>
      <c r="H60" s="250"/>
      <c r="I60" s="250"/>
      <c r="J60" s="250"/>
      <c r="K60" s="257"/>
      <c r="L60" s="257"/>
      <c r="M60" s="257"/>
      <c r="N60" s="253"/>
      <c r="O60" s="253"/>
      <c r="P60" s="253" t="s">
        <v>117</v>
      </c>
      <c r="Q60" s="253"/>
      <c r="R60" s="258" t="n">
        <v>100</v>
      </c>
      <c r="S60" s="258"/>
      <c r="T60" s="258" t="s">
        <v>118</v>
      </c>
      <c r="U60" s="258"/>
      <c r="V60" s="258"/>
      <c r="W60" s="259"/>
      <c r="X60" s="258" t="n">
        <v>1</v>
      </c>
      <c r="Y60" s="258" t="n">
        <v>1</v>
      </c>
      <c r="Z60" s="258" t="n">
        <v>1</v>
      </c>
      <c r="AA60" s="234"/>
      <c r="AB60" s="234"/>
      <c r="AC60" s="234"/>
      <c r="AD60" s="234"/>
      <c r="AE60" s="234"/>
      <c r="AF60" s="234"/>
      <c r="AG60" s="237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1.25" hidden="false" customHeight="false" outlineLevel="0" collapsed="false">
      <c r="A61" s="225"/>
      <c r="B61" s="249"/>
      <c r="C61" s="250"/>
      <c r="D61" s="239"/>
      <c r="E61" s="250"/>
      <c r="F61" s="260" t="s">
        <v>119</v>
      </c>
      <c r="G61" s="256" t="n">
        <v>0.75</v>
      </c>
      <c r="H61" s="250"/>
      <c r="I61" s="250"/>
      <c r="J61" s="250"/>
      <c r="K61" s="257"/>
      <c r="L61" s="257"/>
      <c r="M61" s="257"/>
      <c r="N61" s="261"/>
      <c r="O61" s="261"/>
      <c r="P61" s="261" t="s">
        <v>119</v>
      </c>
      <c r="Q61" s="261"/>
      <c r="R61" s="262" t="n">
        <v>0</v>
      </c>
      <c r="S61" s="262"/>
      <c r="T61" s="262" t="s">
        <v>114</v>
      </c>
      <c r="U61" s="262"/>
      <c r="V61" s="262"/>
      <c r="W61" s="263"/>
      <c r="X61" s="262" t="s">
        <v>115</v>
      </c>
      <c r="Y61" s="262" t="s">
        <v>115</v>
      </c>
      <c r="Z61" s="262" t="s">
        <v>115</v>
      </c>
      <c r="AA61" s="234"/>
      <c r="AB61" s="234"/>
      <c r="AC61" s="234"/>
      <c r="AD61" s="234"/>
      <c r="AE61" s="234"/>
      <c r="AF61" s="234"/>
      <c r="AG61" s="225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1.25" hidden="false" customHeight="false" outlineLevel="0" collapsed="false">
      <c r="A62" s="225"/>
      <c r="B62" s="249"/>
      <c r="C62" s="250"/>
      <c r="D62" s="239"/>
      <c r="E62" s="250"/>
      <c r="F62" s="264" t="s">
        <v>120</v>
      </c>
      <c r="G62" s="256" t="n">
        <v>0.5</v>
      </c>
      <c r="H62" s="250"/>
      <c r="I62" s="250"/>
      <c r="J62" s="250"/>
      <c r="K62" s="265"/>
      <c r="L62" s="265"/>
      <c r="M62" s="265"/>
      <c r="N62" s="266"/>
      <c r="O62" s="266"/>
      <c r="P62" s="266" t="s">
        <v>120</v>
      </c>
      <c r="Q62" s="266"/>
      <c r="R62" s="258" t="n">
        <v>100</v>
      </c>
      <c r="S62" s="258"/>
      <c r="T62" s="258" t="s">
        <v>118</v>
      </c>
      <c r="U62" s="258"/>
      <c r="V62" s="258"/>
      <c r="W62" s="259"/>
      <c r="X62" s="258" t="n">
        <v>1</v>
      </c>
      <c r="Y62" s="258" t="n">
        <v>1</v>
      </c>
      <c r="Z62" s="258" t="n">
        <v>1</v>
      </c>
      <c r="AA62" s="234"/>
      <c r="AB62" s="234"/>
      <c r="AC62" s="234"/>
      <c r="AD62" s="234"/>
      <c r="AE62" s="234"/>
      <c r="AF62" s="234"/>
      <c r="AG62" s="225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1.25" hidden="false" customHeight="false" outlineLevel="0" collapsed="false">
      <c r="A63" s="225"/>
      <c r="B63" s="249"/>
      <c r="C63" s="250"/>
      <c r="D63" s="239"/>
      <c r="E63" s="250"/>
      <c r="F63" s="267" t="s">
        <v>121</v>
      </c>
      <c r="G63" s="256" t="n">
        <v>4</v>
      </c>
      <c r="H63" s="250"/>
      <c r="I63" s="250"/>
      <c r="J63" s="250"/>
      <c r="K63" s="268"/>
      <c r="L63" s="268"/>
      <c r="M63" s="268"/>
      <c r="N63" s="242"/>
      <c r="O63" s="242"/>
      <c r="P63" s="269" t="s">
        <v>121</v>
      </c>
      <c r="Q63" s="242"/>
      <c r="R63" s="262" t="n">
        <v>30</v>
      </c>
      <c r="S63" s="262"/>
      <c r="T63" s="262" t="s">
        <v>122</v>
      </c>
      <c r="U63" s="262"/>
      <c r="V63" s="262"/>
      <c r="W63" s="263"/>
      <c r="X63" s="262" t="n">
        <v>1</v>
      </c>
      <c r="Y63" s="262" t="s">
        <v>115</v>
      </c>
      <c r="Z63" s="262" t="n">
        <v>1</v>
      </c>
      <c r="AA63" s="234"/>
      <c r="AB63" s="234"/>
      <c r="AC63" s="234"/>
      <c r="AD63" s="234"/>
      <c r="AE63" s="234"/>
      <c r="AF63" s="234"/>
      <c r="AG63" s="225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1.25" hidden="false" customHeight="false" outlineLevel="0" collapsed="false">
      <c r="A64" s="225"/>
      <c r="B64" s="249"/>
      <c r="C64" s="250"/>
      <c r="D64" s="239"/>
      <c r="E64" s="250"/>
      <c r="F64" s="270" t="s">
        <v>123</v>
      </c>
      <c r="G64" s="256" t="n">
        <v>0</v>
      </c>
      <c r="H64" s="250"/>
      <c r="I64" s="250"/>
      <c r="J64" s="250"/>
      <c r="K64" s="271"/>
      <c r="L64" s="271"/>
      <c r="M64" s="271"/>
      <c r="N64" s="272"/>
      <c r="O64" s="242"/>
      <c r="P64" s="273" t="s">
        <v>123</v>
      </c>
      <c r="Q64" s="242"/>
      <c r="R64" s="258" t="n">
        <v>0</v>
      </c>
      <c r="S64" s="258"/>
      <c r="T64" s="258" t="s">
        <v>115</v>
      </c>
      <c r="U64" s="258"/>
      <c r="V64" s="258"/>
      <c r="W64" s="259"/>
      <c r="X64" s="258" t="s">
        <v>115</v>
      </c>
      <c r="Y64" s="258" t="s">
        <v>115</v>
      </c>
      <c r="Z64" s="258" t="s">
        <v>115</v>
      </c>
      <c r="AA64" s="234"/>
      <c r="AB64" s="234"/>
      <c r="AC64" s="234"/>
      <c r="AD64" s="234"/>
      <c r="AE64" s="234"/>
      <c r="AF64" s="234"/>
      <c r="AG64" s="225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2" hidden="false" customHeight="false" outlineLevel="0" collapsed="false">
      <c r="A65" s="225"/>
      <c r="B65" s="249"/>
      <c r="C65" s="250"/>
      <c r="D65" s="239"/>
      <c r="E65" s="250"/>
      <c r="F65" s="274" t="s">
        <v>85</v>
      </c>
      <c r="G65" s="256" t="n">
        <v>6</v>
      </c>
      <c r="H65" s="250"/>
      <c r="I65" s="250"/>
      <c r="J65" s="250"/>
      <c r="K65" s="271"/>
      <c r="L65" s="271"/>
      <c r="M65" s="271"/>
      <c r="N65" s="242"/>
      <c r="O65" s="275"/>
      <c r="P65" s="276" t="s">
        <v>85</v>
      </c>
      <c r="Q65" s="275"/>
      <c r="R65" s="262" t="n">
        <v>20</v>
      </c>
      <c r="S65" s="262"/>
      <c r="T65" s="262" t="s">
        <v>122</v>
      </c>
      <c r="U65" s="262"/>
      <c r="V65" s="262"/>
      <c r="W65" s="263"/>
      <c r="X65" s="262" t="n">
        <v>1</v>
      </c>
      <c r="Y65" s="262" t="s">
        <v>115</v>
      </c>
      <c r="Z65" s="262" t="n">
        <v>1</v>
      </c>
      <c r="AA65" s="234"/>
      <c r="AB65" s="234"/>
      <c r="AC65" s="234"/>
      <c r="AD65" s="234"/>
      <c r="AE65" s="234"/>
      <c r="AF65" s="234"/>
      <c r="AG65" s="225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2" hidden="false" customHeight="false" outlineLevel="0" collapsed="false">
      <c r="A66" s="225"/>
      <c r="B66" s="249"/>
      <c r="C66" s="250"/>
      <c r="D66" s="239"/>
      <c r="E66" s="250"/>
      <c r="F66" s="277" t="s">
        <v>88</v>
      </c>
      <c r="G66" s="256" t="n">
        <v>0</v>
      </c>
      <c r="H66" s="250"/>
      <c r="I66" s="250"/>
      <c r="J66" s="250"/>
      <c r="K66" s="278"/>
      <c r="L66" s="278"/>
      <c r="M66" s="278"/>
      <c r="N66" s="275"/>
      <c r="O66" s="279"/>
      <c r="P66" s="280" t="s">
        <v>88</v>
      </c>
      <c r="Q66" s="279"/>
      <c r="R66" s="258" t="n">
        <v>0</v>
      </c>
      <c r="S66" s="258"/>
      <c r="T66" s="258" t="s">
        <v>115</v>
      </c>
      <c r="U66" s="258"/>
      <c r="V66" s="258"/>
      <c r="W66" s="259"/>
      <c r="X66" s="258" t="s">
        <v>115</v>
      </c>
      <c r="Y66" s="258" t="s">
        <v>115</v>
      </c>
      <c r="Z66" s="258" t="s">
        <v>115</v>
      </c>
      <c r="AA66" s="234"/>
      <c r="AB66" s="234"/>
      <c r="AC66" s="234"/>
      <c r="AD66" s="234"/>
      <c r="AE66" s="234"/>
      <c r="AF66" s="234"/>
      <c r="AG66" s="225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2" hidden="false" customHeight="false" outlineLevel="0" collapsed="false">
      <c r="A67" s="225"/>
      <c r="B67" s="249"/>
      <c r="C67" s="250"/>
      <c r="D67" s="239"/>
      <c r="E67" s="250"/>
      <c r="F67" s="281" t="s">
        <v>22</v>
      </c>
      <c r="G67" s="256" t="n">
        <v>5</v>
      </c>
      <c r="H67" s="250"/>
      <c r="I67" s="250"/>
      <c r="J67" s="250"/>
      <c r="K67" s="282"/>
      <c r="L67" s="282"/>
      <c r="M67" s="282"/>
      <c r="N67" s="279"/>
      <c r="O67" s="279"/>
      <c r="P67" s="283" t="s">
        <v>22</v>
      </c>
      <c r="Q67" s="284"/>
      <c r="R67" s="262" t="n">
        <v>30</v>
      </c>
      <c r="S67" s="262"/>
      <c r="T67" s="262" t="s">
        <v>122</v>
      </c>
      <c r="U67" s="262"/>
      <c r="V67" s="262"/>
      <c r="W67" s="263"/>
      <c r="X67" s="262" t="n">
        <v>1</v>
      </c>
      <c r="Y67" s="262" t="s">
        <v>115</v>
      </c>
      <c r="Z67" s="262" t="n">
        <v>1</v>
      </c>
      <c r="AA67" s="234"/>
      <c r="AB67" s="234"/>
      <c r="AC67" s="234"/>
      <c r="AD67" s="234"/>
      <c r="AE67" s="234"/>
      <c r="AF67" s="234"/>
      <c r="AG67" s="225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false" outlineLevel="0" collapsed="false">
      <c r="A68" s="225"/>
      <c r="B68" s="249"/>
      <c r="C68" s="250"/>
      <c r="D68" s="239"/>
      <c r="E68" s="250"/>
      <c r="F68" s="285" t="s">
        <v>47</v>
      </c>
      <c r="G68" s="256" t="n">
        <v>4</v>
      </c>
      <c r="H68" s="250"/>
      <c r="I68" s="250"/>
      <c r="J68" s="250"/>
      <c r="K68" s="286"/>
      <c r="L68" s="286"/>
      <c r="M68" s="286"/>
      <c r="N68" s="287"/>
      <c r="O68" s="287"/>
      <c r="P68" s="288" t="s">
        <v>47</v>
      </c>
      <c r="Q68" s="287"/>
      <c r="R68" s="258" t="n">
        <v>20</v>
      </c>
      <c r="S68" s="258"/>
      <c r="T68" s="258" t="s">
        <v>118</v>
      </c>
      <c r="U68" s="258"/>
      <c r="V68" s="258"/>
      <c r="W68" s="259"/>
      <c r="X68" s="258" t="n">
        <v>1</v>
      </c>
      <c r="Y68" s="258" t="s">
        <v>115</v>
      </c>
      <c r="Z68" s="258" t="n">
        <v>1</v>
      </c>
      <c r="AA68" s="234"/>
      <c r="AB68" s="234"/>
      <c r="AC68" s="234"/>
      <c r="AD68" s="234"/>
      <c r="AE68" s="234"/>
      <c r="AF68" s="234"/>
      <c r="AG68" s="225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false" outlineLevel="0" collapsed="false">
      <c r="A69" s="225"/>
      <c r="B69" s="249"/>
      <c r="C69" s="250"/>
      <c r="D69" s="239"/>
      <c r="E69" s="250"/>
      <c r="F69" s="289" t="s">
        <v>95</v>
      </c>
      <c r="G69" s="256" t="n">
        <v>7</v>
      </c>
      <c r="H69" s="250"/>
      <c r="I69" s="250"/>
      <c r="J69" s="250"/>
      <c r="K69" s="286"/>
      <c r="L69" s="286"/>
      <c r="M69" s="286"/>
      <c r="N69" s="287"/>
      <c r="O69" s="287"/>
      <c r="P69" s="290" t="s">
        <v>95</v>
      </c>
      <c r="Q69" s="284"/>
      <c r="R69" s="262" t="n">
        <v>30</v>
      </c>
      <c r="S69" s="262"/>
      <c r="T69" s="262" t="s">
        <v>118</v>
      </c>
      <c r="U69" s="262"/>
      <c r="V69" s="262"/>
      <c r="W69" s="263"/>
      <c r="X69" s="262" t="n">
        <v>1</v>
      </c>
      <c r="Y69" s="262" t="s">
        <v>115</v>
      </c>
      <c r="Z69" s="262" t="n">
        <v>1</v>
      </c>
      <c r="AA69" s="234"/>
      <c r="AB69" s="234"/>
      <c r="AC69" s="234"/>
      <c r="AD69" s="234"/>
      <c r="AE69" s="234"/>
      <c r="AF69" s="234"/>
      <c r="AG69" s="225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2" hidden="false" customHeight="false" outlineLevel="0" collapsed="false">
      <c r="A70" s="225"/>
      <c r="B70" s="249"/>
      <c r="C70" s="250"/>
      <c r="D70" s="239"/>
      <c r="E70" s="250"/>
      <c r="F70" s="291" t="s">
        <v>21</v>
      </c>
      <c r="G70" s="256" t="n">
        <v>3</v>
      </c>
      <c r="H70" s="250"/>
      <c r="I70" s="250"/>
      <c r="J70" s="250"/>
      <c r="K70" s="286"/>
      <c r="L70" s="286"/>
      <c r="M70" s="286"/>
      <c r="N70" s="287"/>
      <c r="O70" s="287"/>
      <c r="P70" s="292" t="s">
        <v>21</v>
      </c>
      <c r="Q70" s="284"/>
      <c r="R70" s="258" t="n">
        <v>10</v>
      </c>
      <c r="S70" s="258"/>
      <c r="T70" s="258" t="s">
        <v>114</v>
      </c>
      <c r="U70" s="258"/>
      <c r="V70" s="258"/>
      <c r="W70" s="259"/>
      <c r="X70" s="258" t="s">
        <v>115</v>
      </c>
      <c r="Y70" s="258" t="s">
        <v>115</v>
      </c>
      <c r="Z70" s="258" t="n">
        <v>1</v>
      </c>
      <c r="AA70" s="234"/>
      <c r="AB70" s="234"/>
      <c r="AC70" s="234"/>
      <c r="AD70" s="234"/>
      <c r="AE70" s="234"/>
      <c r="AF70" s="234"/>
      <c r="AG70" s="225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2" hidden="false" customHeight="false" outlineLevel="0" collapsed="false">
      <c r="A71" s="225"/>
      <c r="B71" s="249"/>
      <c r="C71" s="250"/>
      <c r="D71" s="239"/>
      <c r="E71" s="293"/>
      <c r="F71" s="294" t="s">
        <v>101</v>
      </c>
      <c r="G71" s="256" t="n">
        <v>4</v>
      </c>
      <c r="H71" s="250"/>
      <c r="I71" s="250"/>
      <c r="J71" s="250"/>
      <c r="K71" s="286"/>
      <c r="L71" s="286"/>
      <c r="M71" s="286"/>
      <c r="N71" s="287"/>
      <c r="O71" s="284"/>
      <c r="P71" s="272" t="s">
        <v>101</v>
      </c>
      <c r="Q71" s="242"/>
      <c r="R71" s="262" t="n">
        <v>30</v>
      </c>
      <c r="S71" s="262"/>
      <c r="T71" s="262" t="s">
        <v>118</v>
      </c>
      <c r="U71" s="262"/>
      <c r="V71" s="262"/>
      <c r="W71" s="263"/>
      <c r="X71" s="262" t="n">
        <v>1</v>
      </c>
      <c r="Y71" s="262" t="s">
        <v>115</v>
      </c>
      <c r="Z71" s="262" t="n">
        <v>1</v>
      </c>
      <c r="AA71" s="234"/>
      <c r="AB71" s="234"/>
      <c r="AC71" s="234"/>
      <c r="AD71" s="234"/>
      <c r="AE71" s="234"/>
      <c r="AF71" s="234"/>
      <c r="AG71" s="225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2" hidden="false" customHeight="false" outlineLevel="0" collapsed="false">
      <c r="A72" s="225"/>
      <c r="B72" s="249"/>
      <c r="C72" s="250"/>
      <c r="D72" s="239"/>
      <c r="E72" s="295"/>
      <c r="F72" s="296" t="s">
        <v>124</v>
      </c>
      <c r="G72" s="256" t="n">
        <v>3</v>
      </c>
      <c r="H72" s="250"/>
      <c r="I72" s="250"/>
      <c r="J72" s="250"/>
      <c r="K72" s="286"/>
      <c r="L72" s="286"/>
      <c r="M72" s="286"/>
      <c r="N72" s="287"/>
      <c r="O72" s="242"/>
      <c r="P72" s="297" t="s">
        <v>124</v>
      </c>
      <c r="Q72" s="242"/>
      <c r="R72" s="258" t="n">
        <v>20</v>
      </c>
      <c r="S72" s="258"/>
      <c r="T72" s="258" t="s">
        <v>122</v>
      </c>
      <c r="U72" s="258"/>
      <c r="V72" s="258"/>
      <c r="W72" s="259"/>
      <c r="X72" s="258" t="n">
        <v>1</v>
      </c>
      <c r="Y72" s="258" t="s">
        <v>115</v>
      </c>
      <c r="Z72" s="258" t="n">
        <v>1</v>
      </c>
      <c r="AA72" s="234"/>
      <c r="AB72" s="234"/>
      <c r="AC72" s="234"/>
      <c r="AD72" s="234"/>
      <c r="AE72" s="234"/>
      <c r="AF72" s="234"/>
      <c r="AG72" s="225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2" hidden="false" customHeight="false" outlineLevel="0" collapsed="false">
      <c r="A73" s="225"/>
      <c r="B73" s="249"/>
      <c r="C73" s="250"/>
      <c r="D73" s="239"/>
      <c r="E73" s="298"/>
      <c r="F73" s="299" t="s">
        <v>125</v>
      </c>
      <c r="G73" s="256" t="n">
        <v>4</v>
      </c>
      <c r="H73" s="250"/>
      <c r="I73" s="250"/>
      <c r="J73" s="250"/>
      <c r="K73" s="286"/>
      <c r="L73" s="286"/>
      <c r="M73" s="286"/>
      <c r="N73" s="287"/>
      <c r="O73" s="287"/>
      <c r="P73" s="300" t="s">
        <v>125</v>
      </c>
      <c r="Q73" s="284"/>
      <c r="R73" s="262" t="n">
        <v>20</v>
      </c>
      <c r="S73" s="262"/>
      <c r="T73" s="262" t="s">
        <v>122</v>
      </c>
      <c r="U73" s="262"/>
      <c r="V73" s="262"/>
      <c r="W73" s="263"/>
      <c r="X73" s="262" t="s">
        <v>115</v>
      </c>
      <c r="Y73" s="262" t="s">
        <v>115</v>
      </c>
      <c r="Z73" s="262" t="n">
        <v>1</v>
      </c>
      <c r="AA73" s="234"/>
      <c r="AB73" s="234"/>
      <c r="AC73" s="234"/>
      <c r="AD73" s="234"/>
      <c r="AE73" s="234"/>
      <c r="AF73" s="234"/>
      <c r="AG73" s="225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1.25" hidden="false" customHeight="false" outlineLevel="0" collapsed="false">
      <c r="A74" s="225"/>
      <c r="B74" s="249"/>
      <c r="C74" s="250"/>
      <c r="D74" s="239"/>
      <c r="E74" s="250"/>
      <c r="F74" s="301" t="s">
        <v>26</v>
      </c>
      <c r="G74" s="256" t="n">
        <v>8</v>
      </c>
      <c r="H74" s="250"/>
      <c r="I74" s="250"/>
      <c r="J74" s="250"/>
      <c r="K74" s="286"/>
      <c r="L74" s="286"/>
      <c r="M74" s="286"/>
      <c r="N74" s="287"/>
      <c r="O74" s="287"/>
      <c r="P74" s="284" t="s">
        <v>26</v>
      </c>
      <c r="Q74" s="242"/>
      <c r="R74" s="258" t="n">
        <v>40</v>
      </c>
      <c r="S74" s="258"/>
      <c r="T74" s="258" t="s">
        <v>122</v>
      </c>
      <c r="U74" s="258"/>
      <c r="V74" s="258"/>
      <c r="W74" s="259"/>
      <c r="X74" s="258" t="s">
        <v>115</v>
      </c>
      <c r="Y74" s="258" t="s">
        <v>115</v>
      </c>
      <c r="Z74" s="258" t="n">
        <v>1</v>
      </c>
      <c r="AA74" s="234"/>
      <c r="AB74" s="234"/>
      <c r="AC74" s="234"/>
      <c r="AD74" s="234"/>
      <c r="AE74" s="234"/>
      <c r="AF74" s="234"/>
      <c r="AG74" s="225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11.25" hidden="false" customHeight="false" outlineLevel="0" collapsed="false">
      <c r="A75" s="225"/>
      <c r="B75" s="249"/>
      <c r="C75" s="250"/>
      <c r="D75" s="239"/>
      <c r="E75" s="250"/>
      <c r="F75" s="301" t="s">
        <v>126</v>
      </c>
      <c r="G75" s="256" t="n">
        <v>0</v>
      </c>
      <c r="H75" s="250"/>
      <c r="I75" s="250"/>
      <c r="J75" s="250"/>
      <c r="K75" s="257"/>
      <c r="L75" s="257"/>
      <c r="M75" s="257"/>
      <c r="N75" s="284"/>
      <c r="O75" s="284"/>
      <c r="P75" s="284" t="s">
        <v>126</v>
      </c>
      <c r="Q75" s="284"/>
      <c r="R75" s="262" t="n">
        <v>0</v>
      </c>
      <c r="S75" s="262"/>
      <c r="T75" s="262" t="s">
        <v>114</v>
      </c>
      <c r="U75" s="262"/>
      <c r="V75" s="262"/>
      <c r="W75" s="263"/>
      <c r="X75" s="262" t="s">
        <v>115</v>
      </c>
      <c r="Y75" s="262" t="s">
        <v>115</v>
      </c>
      <c r="Z75" s="262" t="s">
        <v>115</v>
      </c>
      <c r="AA75" s="234"/>
      <c r="AB75" s="234"/>
      <c r="AC75" s="234"/>
      <c r="AD75" s="234"/>
      <c r="AE75" s="234"/>
      <c r="AF75" s="234"/>
      <c r="AG75" s="225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12" hidden="false" customHeight="false" outlineLevel="0" collapsed="false">
      <c r="A76" s="225"/>
      <c r="B76" s="249"/>
      <c r="C76" s="250"/>
      <c r="D76" s="239"/>
      <c r="E76" s="250"/>
      <c r="F76" s="296" t="s">
        <v>97</v>
      </c>
      <c r="G76" s="256" t="n">
        <v>1</v>
      </c>
      <c r="H76" s="250"/>
      <c r="I76" s="250"/>
      <c r="J76" s="250"/>
      <c r="K76" s="257"/>
      <c r="L76" s="257"/>
      <c r="M76" s="257"/>
      <c r="N76" s="284"/>
      <c r="O76" s="284"/>
      <c r="P76" s="297" t="s">
        <v>97</v>
      </c>
      <c r="Q76" s="242"/>
      <c r="R76" s="258" t="n">
        <v>10</v>
      </c>
      <c r="S76" s="258"/>
      <c r="T76" s="258" t="s">
        <v>114</v>
      </c>
      <c r="U76" s="258"/>
      <c r="V76" s="258"/>
      <c r="W76" s="259"/>
      <c r="X76" s="258" t="s">
        <v>115</v>
      </c>
      <c r="Y76" s="258" t="s">
        <v>115</v>
      </c>
      <c r="Z76" s="258" t="s">
        <v>115</v>
      </c>
      <c r="AA76" s="234"/>
      <c r="AB76" s="234"/>
      <c r="AC76" s="234"/>
      <c r="AD76" s="234"/>
      <c r="AE76" s="234"/>
      <c r="AF76" s="234"/>
      <c r="AG76" s="225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2" hidden="false" customHeight="false" outlineLevel="0" collapsed="false">
      <c r="A77" s="225"/>
      <c r="B77" s="249"/>
      <c r="C77" s="250"/>
      <c r="D77" s="239"/>
      <c r="E77" s="250"/>
      <c r="F77" s="302" t="s">
        <v>127</v>
      </c>
      <c r="G77" s="256" t="n">
        <v>2</v>
      </c>
      <c r="H77" s="250"/>
      <c r="I77" s="250"/>
      <c r="J77" s="250"/>
      <c r="K77" s="257"/>
      <c r="L77" s="257"/>
      <c r="M77" s="257"/>
      <c r="N77" s="284"/>
      <c r="O77" s="284"/>
      <c r="P77" s="303" t="s">
        <v>127</v>
      </c>
      <c r="Q77" s="242"/>
      <c r="R77" s="262" t="n">
        <v>10</v>
      </c>
      <c r="S77" s="262"/>
      <c r="T77" s="262" t="s">
        <v>122</v>
      </c>
      <c r="U77" s="262"/>
      <c r="V77" s="262"/>
      <c r="W77" s="263"/>
      <c r="X77" s="262" t="s">
        <v>115</v>
      </c>
      <c r="Y77" s="262" t="s">
        <v>115</v>
      </c>
      <c r="Z77" s="262" t="n">
        <v>1</v>
      </c>
      <c r="AA77" s="234"/>
      <c r="AB77" s="234"/>
      <c r="AC77" s="234"/>
      <c r="AD77" s="234"/>
      <c r="AE77" s="234"/>
      <c r="AF77" s="234"/>
      <c r="AG77" s="225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12" hidden="false" customHeight="false" outlineLevel="0" collapsed="false">
      <c r="A78" s="225"/>
      <c r="B78" s="249"/>
      <c r="C78" s="250"/>
      <c r="D78" s="239"/>
      <c r="E78" s="250"/>
      <c r="F78" s="299" t="s">
        <v>24</v>
      </c>
      <c r="G78" s="256" t="n">
        <v>1</v>
      </c>
      <c r="H78" s="250"/>
      <c r="I78" s="250"/>
      <c r="J78" s="250"/>
      <c r="K78" s="257"/>
      <c r="L78" s="257"/>
      <c r="M78" s="257"/>
      <c r="N78" s="284"/>
      <c r="O78" s="284"/>
      <c r="P78" s="300" t="s">
        <v>24</v>
      </c>
      <c r="Q78" s="242"/>
      <c r="R78" s="258" t="n">
        <v>20</v>
      </c>
      <c r="S78" s="258"/>
      <c r="T78" s="258" t="s">
        <v>122</v>
      </c>
      <c r="U78" s="258"/>
      <c r="V78" s="258"/>
      <c r="W78" s="259"/>
      <c r="X78" s="258" t="s">
        <v>115</v>
      </c>
      <c r="Y78" s="258" t="s">
        <v>115</v>
      </c>
      <c r="Z78" s="258" t="n">
        <v>1</v>
      </c>
      <c r="AA78" s="234"/>
      <c r="AB78" s="234"/>
      <c r="AC78" s="234"/>
      <c r="AD78" s="234"/>
      <c r="AE78" s="234"/>
      <c r="AF78" s="234"/>
      <c r="AG78" s="225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12" hidden="false" customHeight="false" outlineLevel="0" collapsed="false">
      <c r="A79" s="225"/>
      <c r="B79" s="249"/>
      <c r="C79" s="250"/>
      <c r="D79" s="239"/>
      <c r="E79" s="250"/>
      <c r="F79" s="304" t="s">
        <v>54</v>
      </c>
      <c r="G79" s="305" t="n">
        <v>1</v>
      </c>
      <c r="H79" s="250"/>
      <c r="I79" s="250"/>
      <c r="J79" s="250"/>
      <c r="K79" s="257"/>
      <c r="L79" s="257"/>
      <c r="M79" s="257"/>
      <c r="N79" s="242"/>
      <c r="O79" s="242"/>
      <c r="P79" s="306" t="s">
        <v>54</v>
      </c>
      <c r="Q79" s="242"/>
      <c r="R79" s="307" t="n">
        <v>10</v>
      </c>
      <c r="S79" s="307"/>
      <c r="T79" s="307" t="s">
        <v>122</v>
      </c>
      <c r="U79" s="307"/>
      <c r="V79" s="307"/>
      <c r="W79" s="307"/>
      <c r="X79" s="307" t="s">
        <v>115</v>
      </c>
      <c r="Y79" s="307" t="s">
        <v>115</v>
      </c>
      <c r="Z79" s="307" t="n">
        <v>1</v>
      </c>
      <c r="AA79" s="234"/>
      <c r="AB79" s="234"/>
      <c r="AC79" s="234"/>
      <c r="AD79" s="234"/>
      <c r="AE79" s="234"/>
      <c r="AF79" s="234"/>
      <c r="AG79" s="225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11.25" hidden="false" customHeight="false" outlineLevel="0" collapsed="false">
      <c r="A80" s="308"/>
      <c r="B80" s="309"/>
      <c r="C80" s="310"/>
      <c r="D80" s="310"/>
      <c r="E80" s="310" t="s">
        <v>128</v>
      </c>
      <c r="F80" s="311"/>
      <c r="G80" s="312" t="n">
        <f aca="false">SUM(G63:G79)</f>
        <v>53</v>
      </c>
      <c r="H80" s="310"/>
      <c r="I80" s="310"/>
      <c r="J80" s="310"/>
      <c r="K80" s="241"/>
      <c r="L80" s="241"/>
      <c r="M80" s="241"/>
      <c r="N80" s="241"/>
      <c r="O80" s="241"/>
      <c r="P80" s="279"/>
      <c r="Q80" s="313"/>
      <c r="R80" s="313"/>
      <c r="S80" s="313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225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customFormat="false" ht="11.25" hidden="false" customHeight="false" outlineLevel="0" collapsed="false">
      <c r="A81" s="315"/>
      <c r="B81" s="309"/>
      <c r="C81" s="310"/>
      <c r="D81" s="310"/>
      <c r="E81" s="310"/>
      <c r="F81" s="316" t="s">
        <v>129</v>
      </c>
      <c r="G81" s="317" t="n">
        <v>8</v>
      </c>
      <c r="H81" s="311"/>
      <c r="I81" s="311"/>
      <c r="J81" s="311"/>
      <c r="K81" s="241"/>
      <c r="L81" s="241"/>
      <c r="M81" s="241"/>
      <c r="N81" s="241"/>
      <c r="O81" s="241"/>
      <c r="P81" s="228"/>
      <c r="Q81" s="241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  <c r="AF81" s="228"/>
      <c r="AG81" s="308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s="320" customFormat="true" ht="11.25" hidden="false" customHeight="false" outlineLevel="0" collapsed="false">
      <c r="A82" s="315"/>
      <c r="B82" s="309"/>
      <c r="C82" s="310"/>
      <c r="D82" s="310"/>
      <c r="E82" s="310"/>
      <c r="F82" s="316"/>
      <c r="G82" s="318"/>
      <c r="H82" s="311"/>
      <c r="I82" s="311"/>
      <c r="J82" s="311"/>
      <c r="K82" s="228"/>
      <c r="L82" s="228"/>
      <c r="M82" s="228"/>
      <c r="N82" s="228"/>
      <c r="O82" s="228"/>
      <c r="P82" s="228"/>
      <c r="Q82" s="241"/>
      <c r="R82" s="241" t="s">
        <v>130</v>
      </c>
      <c r="S82" s="241"/>
      <c r="T82" s="319" t="s">
        <v>108</v>
      </c>
      <c r="U82" s="228"/>
      <c r="V82" s="228"/>
      <c r="W82" s="241"/>
      <c r="X82" s="241" t="s">
        <v>131</v>
      </c>
      <c r="Y82" s="241"/>
      <c r="Z82" s="228"/>
      <c r="AA82" s="228"/>
      <c r="AB82" s="241"/>
      <c r="AC82" s="241"/>
      <c r="AD82" s="241"/>
      <c r="AE82" s="241"/>
      <c r="AF82" s="241"/>
      <c r="AG82" s="315"/>
    </row>
    <row r="83" customFormat="false" ht="11.25" hidden="false" customHeight="false" outlineLevel="0" collapsed="false">
      <c r="A83" s="315"/>
      <c r="B83" s="309"/>
      <c r="C83" s="310"/>
      <c r="D83" s="310"/>
      <c r="E83" s="310"/>
      <c r="F83" s="316" t="s">
        <v>132</v>
      </c>
      <c r="G83" s="321"/>
      <c r="H83" s="311"/>
      <c r="I83" s="311"/>
      <c r="J83" s="311"/>
      <c r="K83" s="241"/>
      <c r="L83" s="241"/>
      <c r="M83" s="241"/>
      <c r="N83" s="241"/>
      <c r="O83" s="241"/>
      <c r="P83" s="241"/>
      <c r="Q83" s="241"/>
      <c r="R83" s="241" t="s">
        <v>133</v>
      </c>
      <c r="S83" s="241"/>
      <c r="T83" s="319" t="s">
        <v>109</v>
      </c>
      <c r="U83" s="228"/>
      <c r="V83" s="228"/>
      <c r="W83" s="241"/>
      <c r="X83" s="241" t="s">
        <v>134</v>
      </c>
      <c r="Y83" s="241"/>
      <c r="Z83" s="228"/>
      <c r="AA83" s="228"/>
      <c r="AB83" s="241"/>
      <c r="AC83" s="241"/>
      <c r="AD83" s="241"/>
      <c r="AE83" s="241"/>
      <c r="AF83" s="241"/>
      <c r="AG83" s="315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s="236" customFormat="true" ht="11.25" hidden="false" customHeight="false" outlineLevel="0" collapsed="false">
      <c r="A84" s="322"/>
      <c r="B84" s="309"/>
      <c r="C84" s="310"/>
      <c r="D84" s="310"/>
      <c r="E84" s="310"/>
      <c r="F84" s="323"/>
      <c r="G84" s="227"/>
      <c r="H84" s="323"/>
      <c r="I84" s="323"/>
      <c r="J84" s="323"/>
      <c r="K84" s="241"/>
      <c r="L84" s="241"/>
      <c r="M84" s="241"/>
      <c r="N84" s="241"/>
      <c r="O84" s="241"/>
      <c r="P84" s="241"/>
      <c r="Q84" s="324"/>
      <c r="R84" s="241" t="s">
        <v>135</v>
      </c>
      <c r="S84" s="241"/>
      <c r="T84" s="319" t="s">
        <v>110</v>
      </c>
      <c r="U84" s="228"/>
      <c r="V84" s="228"/>
      <c r="W84" s="324"/>
      <c r="X84" s="228" t="s">
        <v>136</v>
      </c>
      <c r="Y84" s="241"/>
      <c r="Z84" s="228"/>
      <c r="AA84" s="228"/>
      <c r="AB84" s="241"/>
      <c r="AC84" s="241"/>
      <c r="AD84" s="241"/>
      <c r="AE84" s="241"/>
      <c r="AF84" s="241"/>
      <c r="AG84" s="315"/>
      <c r="AH84" s="325"/>
    </row>
    <row r="85" customFormat="false" ht="11.25" hidden="false" customHeight="false" outlineLevel="0" collapsed="false">
      <c r="A85" s="315"/>
      <c r="B85" s="326"/>
      <c r="C85" s="323"/>
      <c r="D85" s="323"/>
      <c r="E85" s="250"/>
      <c r="F85" s="250"/>
      <c r="G85" s="227"/>
      <c r="H85" s="311"/>
      <c r="I85" s="311"/>
      <c r="J85" s="311"/>
      <c r="K85" s="241"/>
      <c r="L85" s="241"/>
      <c r="M85" s="241"/>
      <c r="N85" s="241"/>
      <c r="O85" s="241"/>
      <c r="P85" s="241"/>
      <c r="Q85" s="241"/>
      <c r="R85" s="241"/>
      <c r="S85" s="241"/>
      <c r="T85" s="228"/>
      <c r="U85" s="228"/>
      <c r="V85" s="228"/>
      <c r="W85" s="241"/>
      <c r="X85" s="228"/>
      <c r="Y85" s="241"/>
      <c r="Z85" s="241"/>
      <c r="AA85" s="241"/>
      <c r="AB85" s="241"/>
      <c r="AC85" s="241"/>
      <c r="AD85" s="241"/>
      <c r="AE85" s="241"/>
      <c r="AF85" s="241"/>
      <c r="AG85" s="322"/>
      <c r="AH85" s="327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customFormat="false" ht="11.25" hidden="false" customHeight="false" outlineLevel="0" collapsed="false">
      <c r="A86" s="328"/>
      <c r="B86" s="326"/>
      <c r="C86" s="316"/>
      <c r="D86" s="316"/>
      <c r="E86" s="250"/>
      <c r="F86" s="250"/>
      <c r="G86" s="329"/>
      <c r="H86" s="316"/>
      <c r="I86" s="316"/>
      <c r="J86" s="316"/>
      <c r="K86" s="241"/>
      <c r="L86" s="241"/>
      <c r="M86" s="241"/>
      <c r="N86" s="241"/>
      <c r="O86" s="241"/>
      <c r="P86" s="241"/>
      <c r="Q86" s="242"/>
      <c r="R86" s="241"/>
      <c r="S86" s="241"/>
      <c r="T86" s="228" t="s">
        <v>137</v>
      </c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  <c r="AF86" s="228"/>
      <c r="AG86" s="315"/>
      <c r="AH86" s="327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customFormat="false" ht="12" hidden="false" customHeight="false" outlineLevel="0" collapsed="false">
      <c r="A87" s="330"/>
      <c r="B87" s="331"/>
      <c r="C87" s="332"/>
      <c r="D87" s="332"/>
      <c r="E87" s="332"/>
      <c r="F87" s="332"/>
      <c r="G87" s="332"/>
      <c r="H87" s="332"/>
      <c r="I87" s="332"/>
      <c r="J87" s="332"/>
      <c r="K87" s="333"/>
      <c r="L87" s="333"/>
      <c r="M87" s="333"/>
      <c r="N87" s="333"/>
      <c r="O87" s="333"/>
      <c r="P87" s="333"/>
      <c r="Q87" s="333"/>
      <c r="R87" s="333"/>
      <c r="S87" s="333"/>
      <c r="T87" s="333"/>
      <c r="U87" s="333"/>
      <c r="V87" s="333"/>
      <c r="W87" s="333"/>
      <c r="X87" s="333"/>
      <c r="Y87" s="333"/>
      <c r="Z87" s="333"/>
      <c r="AA87" s="333"/>
      <c r="AB87" s="333"/>
      <c r="AC87" s="333"/>
      <c r="AD87" s="333"/>
      <c r="AE87" s="333"/>
      <c r="AF87" s="333"/>
      <c r="AG87" s="328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  <c r="IX87" s="0"/>
      <c r="IY87" s="0"/>
      <c r="IZ87" s="0"/>
      <c r="JA87" s="0"/>
      <c r="JB87" s="0"/>
      <c r="JC87" s="0"/>
      <c r="JD87" s="0"/>
      <c r="JE87" s="0"/>
      <c r="JF87" s="0"/>
      <c r="JG87" s="0"/>
      <c r="JH87" s="0"/>
      <c r="JI87" s="0"/>
      <c r="JJ87" s="0"/>
      <c r="JK87" s="0"/>
      <c r="JL87" s="0"/>
      <c r="JM87" s="0"/>
      <c r="JN87" s="0"/>
      <c r="JO87" s="0"/>
      <c r="JP87" s="0"/>
      <c r="JQ87" s="0"/>
      <c r="JR87" s="0"/>
      <c r="JS87" s="0"/>
      <c r="JT87" s="0"/>
      <c r="JU87" s="0"/>
      <c r="JV87" s="0"/>
      <c r="JW87" s="0"/>
      <c r="JX87" s="0"/>
      <c r="JY87" s="0"/>
      <c r="JZ87" s="0"/>
      <c r="KA87" s="0"/>
      <c r="KB87" s="0"/>
      <c r="KC87" s="0"/>
      <c r="KD87" s="0"/>
      <c r="KE87" s="0"/>
      <c r="KF87" s="0"/>
      <c r="KG87" s="0"/>
      <c r="KH87" s="0"/>
      <c r="KI87" s="0"/>
      <c r="KJ87" s="0"/>
      <c r="KK87" s="0"/>
      <c r="KL87" s="0"/>
      <c r="KM87" s="0"/>
      <c r="KN87" s="0"/>
      <c r="KO87" s="0"/>
      <c r="KP87" s="0"/>
      <c r="KQ87" s="0"/>
      <c r="KR87" s="0"/>
      <c r="KS87" s="0"/>
      <c r="KT87" s="0"/>
      <c r="KU87" s="0"/>
      <c r="KV87" s="0"/>
      <c r="KW87" s="0"/>
      <c r="KX87" s="0"/>
      <c r="KY87" s="0"/>
      <c r="KZ87" s="0"/>
      <c r="LA87" s="0"/>
      <c r="LB87" s="0"/>
      <c r="LC87" s="0"/>
      <c r="LD87" s="0"/>
      <c r="LE87" s="0"/>
      <c r="LF87" s="0"/>
      <c r="LG87" s="0"/>
      <c r="LH87" s="0"/>
      <c r="LI87" s="0"/>
      <c r="LJ87" s="0"/>
      <c r="LK87" s="0"/>
      <c r="LL87" s="0"/>
      <c r="LM87" s="0"/>
      <c r="LN87" s="0"/>
      <c r="LO87" s="0"/>
      <c r="LP87" s="0"/>
      <c r="LQ87" s="0"/>
      <c r="LR87" s="0"/>
      <c r="LS87" s="0"/>
      <c r="LT87" s="0"/>
      <c r="LU87" s="0"/>
      <c r="LV87" s="0"/>
      <c r="LW87" s="0"/>
      <c r="LX87" s="0"/>
      <c r="LY87" s="0"/>
      <c r="LZ87" s="0"/>
      <c r="MA87" s="0"/>
      <c r="MB87" s="0"/>
      <c r="MC87" s="0"/>
      <c r="MD87" s="0"/>
      <c r="ME87" s="0"/>
      <c r="MF87" s="0"/>
      <c r="MG87" s="0"/>
      <c r="MH87" s="0"/>
      <c r="MI87" s="0"/>
      <c r="MJ87" s="0"/>
      <c r="MK87" s="0"/>
      <c r="ML87" s="0"/>
      <c r="MM87" s="0"/>
      <c r="MN87" s="0"/>
      <c r="MO87" s="0"/>
      <c r="MP87" s="0"/>
      <c r="MQ87" s="0"/>
      <c r="MR87" s="0"/>
      <c r="MS87" s="0"/>
      <c r="MT87" s="0"/>
      <c r="MU87" s="0"/>
      <c r="MV87" s="0"/>
      <c r="MW87" s="0"/>
      <c r="MX87" s="0"/>
      <c r="MY87" s="0"/>
      <c r="MZ87" s="0"/>
      <c r="NA87" s="0"/>
      <c r="NB87" s="0"/>
      <c r="NC87" s="0"/>
      <c r="ND87" s="0"/>
      <c r="NE87" s="0"/>
      <c r="NF87" s="0"/>
      <c r="NG87" s="0"/>
      <c r="NH87" s="0"/>
      <c r="NI87" s="0"/>
      <c r="NJ87" s="0"/>
      <c r="NK87" s="0"/>
      <c r="NL87" s="0"/>
      <c r="NM87" s="0"/>
      <c r="NN87" s="0"/>
      <c r="NO87" s="0"/>
      <c r="NP87" s="0"/>
      <c r="NQ87" s="0"/>
      <c r="NR87" s="0"/>
      <c r="NS87" s="0"/>
      <c r="NT87" s="0"/>
      <c r="NU87" s="0"/>
      <c r="NV87" s="0"/>
      <c r="NW87" s="0"/>
      <c r="NX87" s="0"/>
      <c r="NY87" s="0"/>
      <c r="NZ87" s="0"/>
      <c r="OA87" s="0"/>
      <c r="OB87" s="0"/>
      <c r="OC87" s="0"/>
      <c r="OD87" s="0"/>
      <c r="OE87" s="0"/>
      <c r="OF87" s="0"/>
      <c r="OG87" s="0"/>
      <c r="OH87" s="0"/>
      <c r="OI87" s="0"/>
      <c r="OJ87" s="0"/>
      <c r="OK87" s="0"/>
      <c r="OL87" s="0"/>
      <c r="OM87" s="0"/>
      <c r="ON87" s="0"/>
      <c r="OO87" s="0"/>
      <c r="OP87" s="0"/>
      <c r="OQ87" s="0"/>
      <c r="OR87" s="0"/>
      <c r="OS87" s="0"/>
      <c r="OT87" s="0"/>
      <c r="OU87" s="0"/>
      <c r="OV87" s="0"/>
      <c r="OW87" s="0"/>
      <c r="OX87" s="0"/>
      <c r="OY87" s="0"/>
      <c r="OZ87" s="0"/>
      <c r="PA87" s="0"/>
      <c r="PB87" s="0"/>
      <c r="PC87" s="0"/>
      <c r="PD87" s="0"/>
      <c r="PE87" s="0"/>
      <c r="PF87" s="0"/>
      <c r="PG87" s="0"/>
      <c r="PH87" s="0"/>
      <c r="PI87" s="0"/>
      <c r="PJ87" s="0"/>
      <c r="PK87" s="0"/>
      <c r="PL87" s="0"/>
      <c r="PM87" s="0"/>
      <c r="PN87" s="0"/>
      <c r="PO87" s="0"/>
      <c r="PP87" s="0"/>
      <c r="PQ87" s="0"/>
      <c r="PR87" s="0"/>
      <c r="PS87" s="0"/>
      <c r="PT87" s="0"/>
      <c r="PU87" s="0"/>
      <c r="PV87" s="0"/>
      <c r="PW87" s="0"/>
      <c r="PX87" s="0"/>
      <c r="PY87" s="0"/>
      <c r="PZ87" s="0"/>
      <c r="QA87" s="0"/>
      <c r="QB87" s="0"/>
      <c r="QC87" s="0"/>
      <c r="QD87" s="0"/>
      <c r="QE87" s="0"/>
      <c r="QF87" s="0"/>
      <c r="QG87" s="0"/>
      <c r="QH87" s="0"/>
      <c r="QI87" s="0"/>
      <c r="QJ87" s="0"/>
      <c r="QK87" s="0"/>
      <c r="QL87" s="0"/>
      <c r="QM87" s="0"/>
      <c r="QN87" s="0"/>
      <c r="QO87" s="0"/>
      <c r="QP87" s="0"/>
      <c r="QQ87" s="0"/>
      <c r="QR87" s="0"/>
      <c r="QS87" s="0"/>
      <c r="QT87" s="0"/>
      <c r="QU87" s="0"/>
      <c r="QV87" s="0"/>
      <c r="QW87" s="0"/>
      <c r="QX87" s="0"/>
      <c r="QY87" s="0"/>
      <c r="QZ87" s="0"/>
      <c r="RA87" s="0"/>
      <c r="RB87" s="0"/>
      <c r="RC87" s="0"/>
      <c r="RD87" s="0"/>
      <c r="RE87" s="0"/>
      <c r="RF87" s="0"/>
      <c r="RG87" s="0"/>
      <c r="RH87" s="0"/>
      <c r="RI87" s="0"/>
      <c r="RJ87" s="0"/>
      <c r="RK87" s="0"/>
      <c r="RL87" s="0"/>
      <c r="RM87" s="0"/>
      <c r="RN87" s="0"/>
      <c r="RO87" s="0"/>
      <c r="RP87" s="0"/>
      <c r="RQ87" s="0"/>
      <c r="RR87" s="0"/>
      <c r="RS87" s="0"/>
      <c r="RT87" s="0"/>
      <c r="RU87" s="0"/>
      <c r="RV87" s="0"/>
      <c r="RW87" s="0"/>
      <c r="RX87" s="0"/>
      <c r="RY87" s="0"/>
      <c r="RZ87" s="0"/>
      <c r="SA87" s="0"/>
      <c r="SB87" s="0"/>
      <c r="SC87" s="0"/>
      <c r="SD87" s="0"/>
      <c r="SE87" s="0"/>
      <c r="SF87" s="0"/>
      <c r="SG87" s="0"/>
      <c r="SH87" s="0"/>
      <c r="SI87" s="0"/>
      <c r="SJ87" s="0"/>
      <c r="SK87" s="0"/>
      <c r="SL87" s="0"/>
      <c r="SM87" s="0"/>
      <c r="SN87" s="0"/>
      <c r="SO87" s="0"/>
      <c r="SP87" s="0"/>
      <c r="SQ87" s="0"/>
      <c r="SR87" s="0"/>
      <c r="SS87" s="0"/>
      <c r="ST87" s="0"/>
      <c r="SU87" s="0"/>
      <c r="SV87" s="0"/>
      <c r="SW87" s="0"/>
      <c r="SX87" s="0"/>
      <c r="SY87" s="0"/>
      <c r="SZ87" s="0"/>
      <c r="TA87" s="0"/>
      <c r="TB87" s="0"/>
      <c r="TC87" s="0"/>
      <c r="TD87" s="0"/>
      <c r="TE87" s="0"/>
      <c r="TF87" s="0"/>
      <c r="TG87" s="0"/>
      <c r="TH87" s="0"/>
      <c r="TI87" s="0"/>
      <c r="TJ87" s="0"/>
      <c r="TK87" s="0"/>
      <c r="TL87" s="0"/>
      <c r="TM87" s="0"/>
      <c r="TN87" s="0"/>
      <c r="TO87" s="0"/>
      <c r="TP87" s="0"/>
      <c r="TQ87" s="0"/>
      <c r="TR87" s="0"/>
      <c r="TS87" s="0"/>
      <c r="TT87" s="0"/>
      <c r="TU87" s="0"/>
      <c r="TV87" s="0"/>
      <c r="TW87" s="0"/>
      <c r="TX87" s="0"/>
      <c r="TY87" s="0"/>
      <c r="TZ87" s="0"/>
      <c r="UA87" s="0"/>
      <c r="UB87" s="0"/>
      <c r="UC87" s="0"/>
      <c r="UD87" s="0"/>
      <c r="UE87" s="0"/>
      <c r="UF87" s="0"/>
      <c r="UG87" s="0"/>
      <c r="UH87" s="0"/>
      <c r="UI87" s="0"/>
      <c r="UJ87" s="0"/>
      <c r="UK87" s="0"/>
      <c r="UL87" s="0"/>
      <c r="UM87" s="0"/>
      <c r="UN87" s="0"/>
      <c r="UO87" s="0"/>
      <c r="UP87" s="0"/>
      <c r="UQ87" s="0"/>
      <c r="UR87" s="0"/>
      <c r="US87" s="0"/>
      <c r="UT87" s="0"/>
      <c r="UU87" s="0"/>
      <c r="UV87" s="0"/>
      <c r="UW87" s="0"/>
      <c r="UX87" s="0"/>
      <c r="UY87" s="0"/>
      <c r="UZ87" s="0"/>
      <c r="VA87" s="0"/>
      <c r="VB87" s="0"/>
      <c r="VC87" s="0"/>
      <c r="VD87" s="0"/>
      <c r="VE87" s="0"/>
      <c r="VF87" s="0"/>
      <c r="VG87" s="0"/>
      <c r="VH87" s="0"/>
      <c r="VI87" s="0"/>
      <c r="VJ87" s="0"/>
      <c r="VK87" s="0"/>
      <c r="VL87" s="0"/>
      <c r="VM87" s="0"/>
      <c r="VN87" s="0"/>
      <c r="VO87" s="0"/>
      <c r="VP87" s="0"/>
      <c r="VQ87" s="0"/>
      <c r="VR87" s="0"/>
      <c r="VS87" s="0"/>
      <c r="VT87" s="0"/>
      <c r="VU87" s="0"/>
      <c r="VV87" s="0"/>
      <c r="VW87" s="0"/>
      <c r="VX87" s="0"/>
      <c r="VY87" s="0"/>
      <c r="VZ87" s="0"/>
      <c r="WA87" s="0"/>
      <c r="WB87" s="0"/>
      <c r="WC87" s="0"/>
      <c r="WD87" s="0"/>
      <c r="WE87" s="0"/>
      <c r="WF87" s="0"/>
      <c r="WG87" s="0"/>
      <c r="WH87" s="0"/>
      <c r="WI87" s="0"/>
      <c r="WJ87" s="0"/>
      <c r="WK87" s="0"/>
      <c r="WL87" s="0"/>
      <c r="WM87" s="0"/>
      <c r="WN87" s="0"/>
      <c r="WO87" s="0"/>
      <c r="WP87" s="0"/>
      <c r="WQ87" s="0"/>
      <c r="WR87" s="0"/>
      <c r="WS87" s="0"/>
      <c r="WT87" s="0"/>
      <c r="WU87" s="0"/>
      <c r="WV87" s="0"/>
      <c r="WW87" s="0"/>
      <c r="WX87" s="0"/>
      <c r="WY87" s="0"/>
      <c r="WZ87" s="0"/>
      <c r="XA87" s="0"/>
      <c r="XB87" s="0"/>
      <c r="XC87" s="0"/>
      <c r="XD87" s="0"/>
      <c r="XE87" s="0"/>
      <c r="XF87" s="0"/>
      <c r="XG87" s="0"/>
      <c r="XH87" s="0"/>
      <c r="XI87" s="0"/>
      <c r="XJ87" s="0"/>
      <c r="XK87" s="0"/>
      <c r="XL87" s="0"/>
      <c r="XM87" s="0"/>
      <c r="XN87" s="0"/>
      <c r="XO87" s="0"/>
      <c r="XP87" s="0"/>
      <c r="XQ87" s="0"/>
      <c r="XR87" s="0"/>
      <c r="XS87" s="0"/>
      <c r="XT87" s="0"/>
      <c r="XU87" s="0"/>
      <c r="XV87" s="0"/>
      <c r="XW87" s="0"/>
      <c r="XX87" s="0"/>
      <c r="XY87" s="0"/>
      <c r="XZ87" s="0"/>
      <c r="YA87" s="0"/>
      <c r="YB87" s="0"/>
      <c r="YC87" s="0"/>
      <c r="YD87" s="0"/>
      <c r="YE87" s="0"/>
      <c r="YF87" s="0"/>
      <c r="YG87" s="0"/>
      <c r="YH87" s="0"/>
      <c r="YI87" s="0"/>
      <c r="YJ87" s="0"/>
      <c r="YK87" s="0"/>
      <c r="YL87" s="0"/>
      <c r="YM87" s="0"/>
      <c r="YN87" s="0"/>
      <c r="YO87" s="0"/>
      <c r="YP87" s="0"/>
      <c r="YQ87" s="0"/>
      <c r="YR87" s="0"/>
      <c r="YS87" s="0"/>
      <c r="YT87" s="0"/>
      <c r="YU87" s="0"/>
      <c r="YV87" s="0"/>
      <c r="YW87" s="0"/>
      <c r="YX87" s="0"/>
      <c r="YY87" s="0"/>
      <c r="YZ87" s="0"/>
      <c r="ZA87" s="0"/>
      <c r="ZB87" s="0"/>
      <c r="ZC87" s="0"/>
      <c r="ZD87" s="0"/>
      <c r="ZE87" s="0"/>
      <c r="ZF87" s="0"/>
      <c r="ZG87" s="0"/>
      <c r="ZH87" s="0"/>
      <c r="ZI87" s="0"/>
      <c r="ZJ87" s="0"/>
      <c r="ZK87" s="0"/>
      <c r="ZL87" s="0"/>
      <c r="ZM87" s="0"/>
      <c r="ZN87" s="0"/>
      <c r="ZO87" s="0"/>
      <c r="ZP87" s="0"/>
      <c r="ZQ87" s="0"/>
      <c r="ZR87" s="0"/>
      <c r="ZS87" s="0"/>
      <c r="ZT87" s="0"/>
      <c r="ZU87" s="0"/>
      <c r="ZV87" s="0"/>
      <c r="ZW87" s="0"/>
      <c r="ZX87" s="0"/>
      <c r="ZY87" s="0"/>
      <c r="ZZ87" s="0"/>
      <c r="AAA87" s="0"/>
      <c r="AAB87" s="0"/>
      <c r="AAC87" s="0"/>
      <c r="AAD87" s="0"/>
      <c r="AAE87" s="0"/>
      <c r="AAF87" s="0"/>
      <c r="AAG87" s="0"/>
      <c r="AAH87" s="0"/>
      <c r="AAI87" s="0"/>
      <c r="AAJ87" s="0"/>
      <c r="AAK87" s="0"/>
      <c r="AAL87" s="0"/>
      <c r="AAM87" s="0"/>
      <c r="AAN87" s="0"/>
      <c r="AAO87" s="0"/>
      <c r="AAP87" s="0"/>
      <c r="AAQ87" s="0"/>
      <c r="AAR87" s="0"/>
      <c r="AAS87" s="0"/>
      <c r="AAT87" s="0"/>
      <c r="AAU87" s="0"/>
      <c r="AAV87" s="0"/>
      <c r="AAW87" s="0"/>
      <c r="AAX87" s="0"/>
      <c r="AAY87" s="0"/>
      <c r="AAZ87" s="0"/>
      <c r="ABA87" s="0"/>
      <c r="ABB87" s="0"/>
      <c r="ABC87" s="0"/>
      <c r="ABD87" s="0"/>
      <c r="ABE87" s="0"/>
      <c r="ABF87" s="0"/>
      <c r="ABG87" s="0"/>
      <c r="ABH87" s="0"/>
      <c r="ABI87" s="0"/>
      <c r="ABJ87" s="0"/>
      <c r="ABK87" s="0"/>
      <c r="ABL87" s="0"/>
      <c r="ABM87" s="0"/>
      <c r="ABN87" s="0"/>
      <c r="ABO87" s="0"/>
      <c r="ABP87" s="0"/>
      <c r="ABQ87" s="0"/>
      <c r="ABR87" s="0"/>
      <c r="ABS87" s="0"/>
      <c r="ABT87" s="0"/>
      <c r="ABU87" s="0"/>
      <c r="ABV87" s="0"/>
      <c r="ABW87" s="0"/>
      <c r="ABX87" s="0"/>
      <c r="ABY87" s="0"/>
      <c r="ABZ87" s="0"/>
      <c r="ACA87" s="0"/>
      <c r="ACB87" s="0"/>
      <c r="ACC87" s="0"/>
      <c r="ACD87" s="0"/>
      <c r="ACE87" s="0"/>
      <c r="ACF87" s="0"/>
      <c r="ACG87" s="0"/>
      <c r="ACH87" s="0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customFormat="false" ht="12.75" hidden="false" customHeight="fals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11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  <c r="IX88" s="0"/>
      <c r="IY88" s="0"/>
      <c r="IZ88" s="0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</sheetData>
  <mergeCells count="111">
    <mergeCell ref="B2:B5"/>
    <mergeCell ref="F7:J7"/>
    <mergeCell ref="L7:P7"/>
    <mergeCell ref="R7:V7"/>
    <mergeCell ref="X7:AB7"/>
    <mergeCell ref="AD7:AF7"/>
    <mergeCell ref="R9:V10"/>
    <mergeCell ref="F11:G15"/>
    <mergeCell ref="H11:H15"/>
    <mergeCell ref="I11:I15"/>
    <mergeCell ref="J11:J15"/>
    <mergeCell ref="L11:L14"/>
    <mergeCell ref="M11:M14"/>
    <mergeCell ref="N11:N14"/>
    <mergeCell ref="O11:O14"/>
    <mergeCell ref="P11:P14"/>
    <mergeCell ref="R11:R14"/>
    <mergeCell ref="S11:S14"/>
    <mergeCell ref="T11:T14"/>
    <mergeCell ref="U11:U14"/>
    <mergeCell ref="V11:V14"/>
    <mergeCell ref="X11:X14"/>
    <mergeCell ref="Y11:Y14"/>
    <mergeCell ref="Z11:Z14"/>
    <mergeCell ref="AA11:AA14"/>
    <mergeCell ref="AB11:AB14"/>
    <mergeCell ref="L15:P15"/>
    <mergeCell ref="R15:V15"/>
    <mergeCell ref="X15:AB15"/>
    <mergeCell ref="F16:J16"/>
    <mergeCell ref="L16:L19"/>
    <mergeCell ref="M16:M19"/>
    <mergeCell ref="N16:N19"/>
    <mergeCell ref="O16:O19"/>
    <mergeCell ref="P16:P19"/>
    <mergeCell ref="R16:V17"/>
    <mergeCell ref="X16:X19"/>
    <mergeCell ref="Y16:Y19"/>
    <mergeCell ref="Z16:Z19"/>
    <mergeCell ref="AA16:AA19"/>
    <mergeCell ref="AB16:AB19"/>
    <mergeCell ref="F17:J19"/>
    <mergeCell ref="R18:V19"/>
    <mergeCell ref="F20:J21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M22:M25"/>
    <mergeCell ref="N22:N25"/>
    <mergeCell ref="O22:O25"/>
    <mergeCell ref="P22:P25"/>
    <mergeCell ref="R22:R25"/>
    <mergeCell ref="S22:S25"/>
    <mergeCell ref="T22:T25"/>
    <mergeCell ref="U22:U25"/>
    <mergeCell ref="V22:V25"/>
    <mergeCell ref="X22:X25"/>
    <mergeCell ref="Y22:Y25"/>
    <mergeCell ref="Z22:Z25"/>
    <mergeCell ref="AA22:AA25"/>
    <mergeCell ref="AB22:AB25"/>
    <mergeCell ref="F26:J26"/>
    <mergeCell ref="L26:P26"/>
    <mergeCell ref="R26:V26"/>
    <mergeCell ref="X26:AB26"/>
    <mergeCell ref="D27:D29"/>
    <mergeCell ref="F27:F30"/>
    <mergeCell ref="G27:G30"/>
    <mergeCell ref="H27:H30"/>
    <mergeCell ref="I27:I30"/>
    <mergeCell ref="J27:J30"/>
    <mergeCell ref="L27:L30"/>
    <mergeCell ref="M27:M30"/>
    <mergeCell ref="N27:N30"/>
    <mergeCell ref="O27:O30"/>
    <mergeCell ref="P27:P30"/>
    <mergeCell ref="R27:R30"/>
    <mergeCell ref="S27:S30"/>
    <mergeCell ref="T27:T30"/>
    <mergeCell ref="U27:U30"/>
    <mergeCell ref="V27:V30"/>
    <mergeCell ref="X27:X30"/>
    <mergeCell ref="Y27:Y30"/>
    <mergeCell ref="Z27:Z30"/>
    <mergeCell ref="AA27:AA30"/>
    <mergeCell ref="AB27:AB30"/>
    <mergeCell ref="D30:D31"/>
    <mergeCell ref="F31:G33"/>
    <mergeCell ref="H31:J33"/>
    <mergeCell ref="L31:P31"/>
    <mergeCell ref="R31:V31"/>
    <mergeCell ref="X31:AB31"/>
    <mergeCell ref="L32:L35"/>
    <mergeCell ref="M32:M35"/>
    <mergeCell ref="N32:N35"/>
    <mergeCell ref="O32:O35"/>
    <mergeCell ref="P32:P35"/>
    <mergeCell ref="R32:V38"/>
    <mergeCell ref="X32:AB35"/>
    <mergeCell ref="F34:G36"/>
    <mergeCell ref="L36:P38"/>
    <mergeCell ref="X36:AB38"/>
    <mergeCell ref="F37:G39"/>
    <mergeCell ref="T56:AB56"/>
    <mergeCell ref="T86:AC8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3.8"/>
  <cols>
    <col collapsed="false" hidden="false" max="1" min="1" style="334" width="11.6071428571429"/>
    <col collapsed="false" hidden="false" max="2" min="2" style="334" width="68.3520408163265"/>
    <col collapsed="false" hidden="false" max="1025" min="3" style="334" width="11.6071428571429"/>
  </cols>
  <sheetData>
    <row r="1" customFormat="false" ht="13.8" hidden="false" customHeight="false" outlineLevel="0" collapsed="false">
      <c r="A1" s="335"/>
      <c r="B1" s="336" t="s">
        <v>138</v>
      </c>
    </row>
    <row r="2" customFormat="false" ht="13.8" hidden="false" customHeight="false" outlineLevel="0" collapsed="false">
      <c r="A2" s="335"/>
      <c r="B2" s="336" t="s">
        <v>1</v>
      </c>
    </row>
    <row r="3" customFormat="false" ht="13.8" hidden="false" customHeight="false" outlineLevel="0" collapsed="false">
      <c r="A3" s="335"/>
      <c r="B3" s="336" t="s">
        <v>2</v>
      </c>
    </row>
    <row r="4" customFormat="false" ht="13.8" hidden="false" customHeight="false" outlineLevel="0" collapsed="false">
      <c r="A4" s="335"/>
      <c r="B4" s="336" t="s">
        <v>3</v>
      </c>
    </row>
    <row r="6" customFormat="false" ht="13.8" hidden="false" customHeight="false" outlineLevel="0" collapsed="false">
      <c r="A6" s="337" t="s">
        <v>139</v>
      </c>
      <c r="B6" s="337"/>
    </row>
    <row r="7" customFormat="false" ht="13.8" hidden="false" customHeight="false" outlineLevel="0" collapsed="false">
      <c r="A7" s="335"/>
      <c r="B7" s="338" t="s">
        <v>140</v>
      </c>
    </row>
    <row r="8" customFormat="false" ht="13.8" hidden="false" customHeight="false" outlineLevel="0" collapsed="false">
      <c r="B8" s="338" t="s">
        <v>141</v>
      </c>
    </row>
    <row r="9" customFormat="false" ht="13.8" hidden="false" customHeight="false" outlineLevel="0" collapsed="false">
      <c r="B9" s="338"/>
    </row>
    <row r="10" customFormat="false" ht="13.8" hidden="false" customHeight="false" outlineLevel="0" collapsed="false">
      <c r="B10" s="339"/>
    </row>
    <row r="11" customFormat="false" ht="13.8" hidden="false" customHeight="false" outlineLevel="0" collapsed="false">
      <c r="B11" s="339"/>
    </row>
    <row r="12" customFormat="false" ht="13.8" hidden="false" customHeight="false" outlineLevel="0" collapsed="false">
      <c r="A12" s="335"/>
      <c r="B12" s="335" t="s">
        <v>142</v>
      </c>
    </row>
    <row r="13" customFormat="false" ht="13.8" hidden="false" customHeight="false" outlineLevel="0" collapsed="false">
      <c r="A13" s="335"/>
      <c r="B13" s="340" t="s">
        <v>143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F1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7" activeCellId="0" sqref="C7"/>
    </sheetView>
  </sheetViews>
  <sheetFormatPr defaultRowHeight="13.8"/>
  <cols>
    <col collapsed="false" hidden="false" max="2" min="1" style="334" width="10.780612244898"/>
    <col collapsed="false" hidden="false" max="3" min="3" style="334" width="51"/>
    <col collapsed="false" hidden="false" max="1025" min="4" style="334" width="10.780612244898"/>
  </cols>
  <sheetData>
    <row r="1" customFormat="false" ht="13.8" hidden="false" customHeight="false" outlineLevel="0" collapsed="false">
      <c r="C1" s="336" t="s">
        <v>138</v>
      </c>
    </row>
    <row r="2" customFormat="false" ht="13.8" hidden="false" customHeight="false" outlineLevel="0" collapsed="false">
      <c r="C2" s="336" t="s">
        <v>1</v>
      </c>
    </row>
    <row r="3" customFormat="false" ht="13.8" hidden="false" customHeight="false" outlineLevel="0" collapsed="false">
      <c r="C3" s="336" t="s">
        <v>2</v>
      </c>
    </row>
    <row r="4" customFormat="false" ht="13.8" hidden="false" customHeight="false" outlineLevel="0" collapsed="false">
      <c r="C4" s="336" t="s">
        <v>3</v>
      </c>
    </row>
    <row r="7" customFormat="false" ht="13.8" hidden="false" customHeight="false" outlineLevel="0" collapsed="false">
      <c r="B7" s="335"/>
      <c r="C7" s="338" t="s">
        <v>140</v>
      </c>
      <c r="D7" s="335"/>
      <c r="E7" s="335"/>
      <c r="F7" s="341"/>
    </row>
    <row r="8" customFormat="false" ht="14.15" hidden="false" customHeight="false" outlineLevel="0" collapsed="false">
      <c r="B8" s="335" t="n">
        <v>1.1</v>
      </c>
      <c r="C8" s="338" t="s">
        <v>144</v>
      </c>
      <c r="D8" s="342" t="s">
        <v>145</v>
      </c>
      <c r="E8" s="335" t="n">
        <v>15</v>
      </c>
      <c r="F8" s="343" t="n">
        <f aca="false">TIME(16,0,0)</f>
        <v>0.666666666666667</v>
      </c>
    </row>
    <row r="9" customFormat="false" ht="14.15" hidden="false" customHeight="false" outlineLevel="0" collapsed="false">
      <c r="B9" s="335" t="n">
        <f aca="false">B8+0.1</f>
        <v>1.2</v>
      </c>
      <c r="C9" s="338" t="s">
        <v>146</v>
      </c>
      <c r="D9" s="342" t="s">
        <v>145</v>
      </c>
      <c r="E9" s="335" t="n">
        <v>30</v>
      </c>
      <c r="F9" s="344" t="n">
        <f aca="false">F8+TIME(0,E8,0)</f>
        <v>0.677083333333333</v>
      </c>
    </row>
    <row r="10" customFormat="false" ht="14.15" hidden="false" customHeight="false" outlineLevel="0" collapsed="false">
      <c r="B10" s="335" t="n">
        <f aca="false">B9+0.1</f>
        <v>1.3</v>
      </c>
      <c r="C10" s="338" t="s">
        <v>147</v>
      </c>
      <c r="D10" s="342" t="s">
        <v>145</v>
      </c>
      <c r="E10" s="335" t="n">
        <v>30</v>
      </c>
      <c r="F10" s="344" t="n">
        <f aca="false">F9+TIME(0,E9,0)</f>
        <v>0.697916666666667</v>
      </c>
    </row>
    <row r="11" customFormat="false" ht="14.15" hidden="false" customHeight="false" outlineLevel="0" collapsed="false">
      <c r="B11" s="335" t="n">
        <f aca="false">B10+0.1</f>
        <v>1.4</v>
      </c>
      <c r="C11" s="338" t="s">
        <v>148</v>
      </c>
      <c r="D11" s="342" t="s">
        <v>145</v>
      </c>
      <c r="E11" s="335" t="n">
        <v>45</v>
      </c>
      <c r="F11" s="344" t="n">
        <f aca="false">F10+TIME(0,E10,0)</f>
        <v>0.71875</v>
      </c>
    </row>
    <row r="12" customFormat="false" ht="13.8" hidden="false" customHeight="false" outlineLevel="0" collapsed="false">
      <c r="B12" s="335" t="n">
        <f aca="false">B11+0.1</f>
        <v>1.5</v>
      </c>
      <c r="C12" s="338" t="s">
        <v>149</v>
      </c>
      <c r="D12" s="342"/>
      <c r="E12" s="335"/>
      <c r="F12" s="344" t="n">
        <f aca="false">F11+TIME(0,E11,0)</f>
        <v>0.75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F1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8" activeCellId="0" sqref="C8"/>
    </sheetView>
  </sheetViews>
  <sheetFormatPr defaultRowHeight="13.8"/>
  <cols>
    <col collapsed="false" hidden="false" max="2" min="1" style="334" width="10.780612244898"/>
    <col collapsed="false" hidden="false" max="3" min="3" style="334" width="51"/>
    <col collapsed="false" hidden="false" max="1025" min="4" style="334" width="10.780612244898"/>
  </cols>
  <sheetData>
    <row r="1" customFormat="false" ht="13.8" hidden="false" customHeight="false" outlineLevel="0" collapsed="false">
      <c r="C1" s="336" t="s">
        <v>138</v>
      </c>
    </row>
    <row r="2" customFormat="false" ht="13.8" hidden="false" customHeight="false" outlineLevel="0" collapsed="false">
      <c r="C2" s="336" t="s">
        <v>1</v>
      </c>
    </row>
    <row r="3" customFormat="false" ht="13.8" hidden="false" customHeight="false" outlineLevel="0" collapsed="false">
      <c r="C3" s="336" t="s">
        <v>2</v>
      </c>
    </row>
    <row r="4" customFormat="false" ht="13.8" hidden="false" customHeight="false" outlineLevel="0" collapsed="false">
      <c r="C4" s="336" t="s">
        <v>3</v>
      </c>
    </row>
    <row r="7" customFormat="false" ht="13.8" hidden="false" customHeight="false" outlineLevel="0" collapsed="false">
      <c r="B7" s="335"/>
      <c r="C7" s="345" t="s">
        <v>141</v>
      </c>
      <c r="D7" s="335"/>
      <c r="E7" s="335"/>
      <c r="F7" s="341"/>
    </row>
    <row r="8" customFormat="false" ht="14.15" hidden="false" customHeight="false" outlineLevel="0" collapsed="false">
      <c r="B8" s="335" t="n">
        <v>1.1</v>
      </c>
      <c r="C8" s="338" t="s">
        <v>150</v>
      </c>
      <c r="D8" s="342" t="s">
        <v>145</v>
      </c>
      <c r="E8" s="335" t="n">
        <v>60</v>
      </c>
      <c r="F8" s="343" t="n">
        <f aca="false">TIME(16,0,0)</f>
        <v>0.666666666666667</v>
      </c>
    </row>
    <row r="9" customFormat="false" ht="14.15" hidden="false" customHeight="false" outlineLevel="0" collapsed="false">
      <c r="B9" s="335" t="n">
        <f aca="false">B8+0.1</f>
        <v>1.2</v>
      </c>
      <c r="C9" s="338" t="s">
        <v>151</v>
      </c>
      <c r="D9" s="342" t="s">
        <v>145</v>
      </c>
      <c r="E9" s="335" t="n">
        <v>45</v>
      </c>
      <c r="F9" s="344" t="n">
        <f aca="false">F8+TIME(0,E8,0)</f>
        <v>0.708333333333333</v>
      </c>
    </row>
    <row r="10" customFormat="false" ht="13.8" hidden="false" customHeight="false" outlineLevel="0" collapsed="false">
      <c r="B10" s="335" t="n">
        <f aca="false">B9+0.1</f>
        <v>1.3</v>
      </c>
      <c r="C10" s="338" t="s">
        <v>152</v>
      </c>
      <c r="D10" s="342"/>
      <c r="E10" s="335"/>
      <c r="F10" s="344" t="n">
        <f aca="false">F9+TIME(0,E9,0)</f>
        <v>0.739583333333333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LibreOffice/4.2.2.1$Linux_X86_64 LibreOffice_project/3be8cda0bddd8e430d8cda1ebfd581265cca5a0f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2001-08-10T12:49:45Z</dcterms:created>
  <dc:creator>Tero Kivinen</dc:creator>
  <dc:language>en-US</dc:language>
  <cp:lastModifiedBy>Pat Kinney</cp:lastModifiedBy>
  <cp:lastPrinted>2007-05-18T02:45:48Z</cp:lastPrinted>
  <dcterms:modified xsi:type="dcterms:W3CDTF">2014-05-05T17:51:03Z</dcterms:modified>
  <cp:revision>0</cp:revision>
  <dc:title>IG Security Agenda</dc:title>
</cp:coreProperties>
</file>