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45" yWindow="15" windowWidth="11085" windowHeight="5280" tabRatio="550"/>
  </bookViews>
  <sheets>
    <sheet name="WG schedule" sheetId="17" r:id="rId1"/>
    <sheet name="Objectives" sheetId="14" r:id="rId2"/>
    <sheet name="Tuesday" sheetId="3" r:id="rId3"/>
    <sheet name="Wednesday" sheetId="11" r:id="rId4"/>
    <sheet name="Thursday" sheetId="19" r:id="rId5"/>
    <sheet name="Timeline" sheetId="12" r:id="rId6"/>
  </sheets>
  <definedNames>
    <definedName name="hour" localSheetId="3">#REF!</definedName>
    <definedName name="hour">#REF!</definedName>
  </definedNames>
  <calcPr calcId="124519" concurrentCalc="0"/>
</workbook>
</file>

<file path=xl/calcChain.xml><?xml version="1.0" encoding="utf-8"?>
<calcChain xmlns="http://schemas.openxmlformats.org/spreadsheetml/2006/main">
  <c r="E6" i="3"/>
  <c r="E7"/>
  <c r="E8"/>
  <c r="E9"/>
  <c r="E10"/>
  <c r="E11"/>
  <c r="E6" i="19"/>
  <c r="E7" s="1"/>
  <c r="E28" i="3"/>
  <c r="E29"/>
  <c r="E21"/>
  <c r="E22"/>
  <c r="E15"/>
  <c r="E16"/>
  <c r="F79" i="17" l="1"/>
  <c r="B57"/>
  <c r="E18" i="19" l="1"/>
  <c r="E19" s="1"/>
  <c r="E11" l="1"/>
  <c r="E12" s="1"/>
  <c r="E6" i="11" l="1"/>
  <c r="E7" s="1"/>
</calcChain>
</file>

<file path=xl/comments1.xml><?xml version="1.0" encoding="utf-8"?>
<comments xmlns="http://schemas.openxmlformats.org/spreadsheetml/2006/main">
  <authors>
    <author>mjlee999</author>
  </authors>
  <commentList>
    <comment ref="A1" author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<sst xmlns="http://schemas.openxmlformats.org/spreadsheetml/2006/main" count="372" uniqueCount="203">
  <si>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</si>
  <si>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</si>
  <si>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</si>
  <si>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</si>
  <si>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</si>
  <si>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</si>
  <si>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</si>
  <si>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</si>
  <si>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</si>
  <si>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</si>
  <si>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</si>
  <si>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</si>
  <si>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</si>
  <si>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</si>
  <si>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</si>
  <si>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</si>
  <si>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</si>
  <si>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</si>
  <si>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</si>
  <si>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</si>
  <si>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</si>
  <si>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</si>
  <si>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</si>
  <si>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</si>
  <si>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</si>
  <si>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</si>
  <si>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</si>
  <si>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</si>
  <si>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</si>
  <si>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</si>
  <si>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</si>
  <si>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</si>
  <si>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</si>
  <si>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</si>
  <si>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</si>
  <si>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</si>
  <si>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</si>
  <si>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</si>
  <si>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</si>
  <si>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</si>
  <si>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</si>
  <si>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</si>
  <si>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</si>
  <si>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</si>
  <si>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</si>
  <si>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</si>
  <si>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</si>
  <si>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</si>
  <si>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</si>
  <si>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</si>
  <si>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</si>
  <si>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</si>
  <si>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</si>
  <si>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</si>
  <si>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</si>
  <si>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</si>
  <si>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</si>
  <si>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</si>
  <si>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</si>
  <si>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</si>
  <si>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</si>
  <si>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</si>
  <si>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</si>
  <si>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C</t>
  </si>
  <si>
    <t xml:space="preserve">Optional Meeting Time Available </t>
  </si>
  <si>
    <t>Min Time Required for Attendance Credit</t>
  </si>
  <si>
    <t>No Overhead Projectors Required</t>
  </si>
  <si>
    <t>All</t>
  </si>
  <si>
    <t>Open</t>
  </si>
  <si>
    <t>C or B</t>
  </si>
  <si>
    <t>Working Group Plenaries</t>
  </si>
  <si>
    <t>TG4m  4TV</t>
  </si>
  <si>
    <t>TG4m 4TV</t>
  </si>
  <si>
    <t>Recess</t>
  </si>
  <si>
    <t>TG9 KMP</t>
  </si>
  <si>
    <t>TG4p
PTC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</si>
  <si>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</si>
  <si>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</si>
  <si>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</si>
  <si>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</si>
  <si>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</si>
  <si>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</si>
  <si>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</si>
  <si>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Task Group 15.9  -KEY MANAGEMENT PROTOCOL Interest Group</t>
  </si>
  <si>
    <t>Interest Group  LED-ID system for 15.7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</si>
  <si>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</si>
  <si>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</si>
  <si>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</si>
  <si>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</si>
  <si>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</si>
  <si>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</si>
  <si>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</si>
  <si>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</si>
  <si>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AM1</t>
  </si>
  <si>
    <t>AM2</t>
  </si>
  <si>
    <t>PM1</t>
  </si>
  <si>
    <t>PM2</t>
  </si>
  <si>
    <t>TG4m 
4TV</t>
  </si>
  <si>
    <t>Tech Editors</t>
  </si>
  <si>
    <t>SC-M</t>
  </si>
  <si>
    <t>Standing Committee on Maintenance</t>
  </si>
  <si>
    <t xml:space="preserve">Chair </t>
  </si>
  <si>
    <t>IG DEP</t>
  </si>
  <si>
    <t>INTEREST GROUP ON ENHANCED DEPENDABILITY</t>
  </si>
  <si>
    <t>INTEREST GROUP -DEP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</si>
  <si>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</si>
  <si>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</si>
  <si>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</si>
  <si>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</si>
  <si>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</si>
  <si>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</si>
  <si>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</si>
  <si>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</si>
  <si>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</si>
  <si>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</si>
  <si>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</si>
  <si>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</si>
  <si>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DATE</t>
  </si>
  <si>
    <t>TG8</t>
  </si>
  <si>
    <t>WEDNESDAY</t>
  </si>
  <si>
    <t>TG4q ULP</t>
  </si>
  <si>
    <t>Task Group Ultra Low Power 15.4</t>
  </si>
  <si>
    <t>SG L2R</t>
  </si>
  <si>
    <t xml:space="preserve">Approval of the agenda </t>
  </si>
  <si>
    <t>Project Timeline (Revised Jan. 13)</t>
  </si>
  <si>
    <t>Wireless Chairs</t>
  </si>
  <si>
    <t>SG SRU</t>
  </si>
  <si>
    <t>Spectrum Resource Utilization Study Group</t>
  </si>
  <si>
    <t>TG10 L2R</t>
  </si>
  <si>
    <t>Task Group 15.10 -LAYER 2 ROUTING</t>
  </si>
  <si>
    <t>Study GROUP-TERAHERTZ</t>
  </si>
  <si>
    <t>PROJ</t>
  </si>
  <si>
    <t>Study Group SRU</t>
  </si>
  <si>
    <t>September 15-20, 2013</t>
  </si>
  <si>
    <t>Plan for this week, meeting objectives</t>
  </si>
  <si>
    <r>
      <t xml:space="preserve">L2R
</t>
    </r>
    <r>
      <rPr>
        <b/>
        <sz val="8"/>
        <rFont val="Arial"/>
        <family val="2"/>
      </rPr>
      <t>100G
+
802.1</t>
    </r>
  </si>
  <si>
    <t>Total:</t>
  </si>
  <si>
    <t>Adjourn</t>
  </si>
  <si>
    <t>SG3d 100G</t>
  </si>
  <si>
    <t>SG4s EU</t>
  </si>
  <si>
    <t>SG4r DMT</t>
  </si>
  <si>
    <t>Lunch</t>
  </si>
  <si>
    <t>SG7a OCC</t>
  </si>
  <si>
    <t>IG 6Tisch</t>
  </si>
  <si>
    <t>Interest Group-IETF Liaison</t>
  </si>
  <si>
    <t>SG4r Distance Measurement Techniques</t>
  </si>
  <si>
    <t>Study Group3d-100G</t>
  </si>
  <si>
    <t>SG4s EU PHY SUPPORT</t>
  </si>
  <si>
    <t>SG7a Optical Camera Communicatons</t>
  </si>
  <si>
    <t>R2</t>
  </si>
  <si>
    <t>88TH IEEE 802.15 WPAN MEETING</t>
  </si>
  <si>
    <t>China World Hotel and Traders Hotel Beijing (At China World Trade Center)</t>
  </si>
  <si>
    <t>No.1 Jianguomenwai Avenue, Beijing 10004 China</t>
  </si>
  <si>
    <t>OPENNING 802 EC MEETING</t>
  </si>
  <si>
    <t>TG10
L2R
TR B+C</t>
  </si>
  <si>
    <r>
      <t xml:space="preserve">TG4n
CMB
</t>
    </r>
    <r>
      <rPr>
        <b/>
        <sz val="8"/>
        <rFont val="Arial"/>
        <family val="2"/>
      </rPr>
      <t>FR 2</t>
    </r>
  </si>
  <si>
    <t>TG8 PAC 
FR 2</t>
  </si>
  <si>
    <t>SC-M
FR 6A</t>
  </si>
  <si>
    <r>
      <t xml:space="preserve">SG7a OCC
</t>
    </r>
    <r>
      <rPr>
        <b/>
        <sz val="8"/>
        <color theme="1"/>
        <rFont val="Arial"/>
        <family val="2"/>
      </rPr>
      <t>FR 6B</t>
    </r>
  </si>
  <si>
    <r>
      <t xml:space="preserve">TG4n
CMB
</t>
    </r>
    <r>
      <rPr>
        <b/>
        <sz val="8"/>
        <color theme="1"/>
        <rFont val="Arial"/>
        <family val="2"/>
      </rPr>
      <t>TR B+C</t>
    </r>
  </si>
  <si>
    <t xml:space="preserve">TG8 PAC
TR B+C </t>
  </si>
  <si>
    <t>SG3d 100G
FR 6AB</t>
  </si>
  <si>
    <r>
      <t xml:space="preserve">SG4r DMT
</t>
    </r>
    <r>
      <rPr>
        <b/>
        <sz val="8"/>
        <color theme="1"/>
        <rFont val="Arial"/>
        <family val="2"/>
      </rPr>
      <t xml:space="preserve">
FR 2</t>
    </r>
  </si>
  <si>
    <t>SG SRU
TR B+C</t>
  </si>
  <si>
    <t>SG3d 100G
FR 6B</t>
  </si>
  <si>
    <r>
      <t xml:space="preserve">TG4q ULP
</t>
    </r>
    <r>
      <rPr>
        <b/>
        <sz val="8"/>
        <color theme="1"/>
        <rFont val="Arial"/>
        <family val="2"/>
      </rPr>
      <t>FR 6A</t>
    </r>
  </si>
  <si>
    <t>SC-M
FR 2</t>
  </si>
  <si>
    <t>TG8 PAC
FR 2</t>
  </si>
  <si>
    <r>
      <t xml:space="preserve">TG10
L2R
</t>
    </r>
    <r>
      <rPr>
        <b/>
        <sz val="8"/>
        <color theme="1"/>
        <rFont val="Arial"/>
        <family val="2"/>
      </rPr>
      <t>FR 6A</t>
    </r>
  </si>
  <si>
    <t>802.15 WG Midweek
FR 6AB</t>
  </si>
  <si>
    <t>TG9 KMP
FR 6B</t>
  </si>
  <si>
    <t>IG DEP
FR 6A</t>
  </si>
  <si>
    <t>802 Opening Ceremony</t>
  </si>
  <si>
    <t>C.OSING 802 EC MEETING</t>
  </si>
  <si>
    <t>802.15 WG Midweek
FR 6AB</t>
  </si>
  <si>
    <r>
      <t xml:space="preserve">SG SRU
</t>
    </r>
    <r>
      <rPr>
        <b/>
        <sz val="8"/>
        <color theme="1"/>
        <rFont val="Arial"/>
        <family val="2"/>
      </rPr>
      <t>FR 6B</t>
    </r>
  </si>
  <si>
    <r>
      <t xml:space="preserve">TG9 KMP
</t>
    </r>
    <r>
      <rPr>
        <b/>
        <sz val="8"/>
        <color theme="1"/>
        <rFont val="Arial"/>
        <family val="2"/>
      </rPr>
      <t>TR B+C</t>
    </r>
  </si>
  <si>
    <r>
      <t xml:space="preserve">SG7a OCC
</t>
    </r>
    <r>
      <rPr>
        <b/>
        <sz val="8"/>
        <color theme="1"/>
        <rFont val="Arial"/>
        <family val="2"/>
      </rPr>
      <t>FR 2</t>
    </r>
  </si>
  <si>
    <r>
      <t xml:space="preserve">SG4r DMT
</t>
    </r>
    <r>
      <rPr>
        <b/>
        <sz val="8"/>
        <color theme="1"/>
        <rFont val="Arial"/>
        <family val="2"/>
      </rPr>
      <t xml:space="preserve">
FR 6A</t>
    </r>
  </si>
  <si>
    <t>IG 6T
FR 6B</t>
  </si>
  <si>
    <t>WNG
FR 6AB</t>
  </si>
  <si>
    <r>
      <t xml:space="preserve">TG4q ULP
</t>
    </r>
    <r>
      <rPr>
        <b/>
        <sz val="8"/>
        <color theme="1"/>
        <rFont val="Arial"/>
        <family val="2"/>
      </rPr>
      <t>FR 6AB</t>
    </r>
  </si>
  <si>
    <t>SG3d 100G
FR 2</t>
  </si>
  <si>
    <r>
      <t xml:space="preserve">SG4r DMT
</t>
    </r>
    <r>
      <rPr>
        <b/>
        <sz val="8"/>
        <color theme="1"/>
        <rFont val="Arial"/>
        <family val="2"/>
      </rPr>
      <t>FR 6B</t>
    </r>
  </si>
  <si>
    <t>Tutorial 1</t>
  </si>
  <si>
    <t>SG3d 100G
FR 6A</t>
  </si>
  <si>
    <r>
      <t xml:space="preserve">SG4r DMT
</t>
    </r>
    <r>
      <rPr>
        <b/>
        <sz val="8"/>
        <color theme="1"/>
        <rFont val="Arial"/>
        <family val="2"/>
      </rPr>
      <t>FR 2</t>
    </r>
  </si>
  <si>
    <t>802.15 WG CLOSING
FR 6A</t>
  </si>
  <si>
    <t>Tutorial 2</t>
  </si>
  <si>
    <t>Tutorial 3</t>
  </si>
  <si>
    <t>Study GROUP-15.4 Distance Measurement Techniques</t>
  </si>
  <si>
    <t>Study GROUP-15.4 EU Spectrum Coordination</t>
  </si>
  <si>
    <t xml:space="preserve">China World Hotel and Traders Hotel Beijing </t>
  </si>
  <si>
    <t>Tuesday March 18</t>
  </si>
  <si>
    <t>Wednesday March 19</t>
  </si>
  <si>
    <t>Thursday March 20</t>
  </si>
  <si>
    <t>Presentation of Preliminary Contribution</t>
  </si>
  <si>
    <t xml:space="preserve">Discussion on Project plan, Main contribution </t>
  </si>
  <si>
    <t>Approval of the minutes (Doc. 15-14-101r0)</t>
  </si>
  <si>
    <t>Discussion on the presentation of preliminary contributions</t>
  </si>
  <si>
    <t>Presentation</t>
  </si>
  <si>
    <t>TBD</t>
  </si>
  <si>
    <t>Project Plan Discussion</t>
  </si>
</sst>
</file>

<file path=xl/styles.xml><?xml version="1.0" encoding="utf-8"?>
<styleSheet xmlns="http://schemas.openxmlformats.org/spreadsheetml/2006/main">
  <numFmts count="1">
    <numFmt numFmtId="164" formatCode="0.0"/>
  </numFmts>
  <fonts count="102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8"/>
      <color rgb="FF800080"/>
      <name val="Arial"/>
      <family val="2"/>
    </font>
    <font>
      <b/>
      <sz val="8"/>
      <color rgb="FF33CC33"/>
      <name val="Arial"/>
      <family val="2"/>
    </font>
    <font>
      <b/>
      <sz val="8"/>
      <color rgb="FFFF66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rgb="FFFF33CC"/>
      <name val="Arial"/>
      <family val="2"/>
    </font>
    <font>
      <b/>
      <sz val="8"/>
      <color indexed="4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indexed="60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12"/>
      <color indexed="8"/>
      <name val="Arial"/>
      <family val="2"/>
    </font>
    <font>
      <sz val="12"/>
      <color rgb="FF222222"/>
      <name val="Calibri"/>
      <family val="2"/>
    </font>
    <font>
      <b/>
      <sz val="8"/>
      <color rgb="FFCC00CC"/>
      <name val="Arial"/>
      <family val="2"/>
    </font>
    <font>
      <b/>
      <sz val="8"/>
      <color theme="8" tint="-0.249977111117893"/>
      <name val="Arial"/>
      <family val="2"/>
    </font>
    <font>
      <b/>
      <sz val="8"/>
      <color theme="1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CC00CC"/>
      <name val="Arial"/>
      <family val="2"/>
    </font>
    <font>
      <b/>
      <sz val="8"/>
      <color rgb="FFFF00FF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5">
    <xf numFmtId="0" fontId="0" fillId="0" borderId="0"/>
    <xf numFmtId="0" fontId="13" fillId="0" borderId="0"/>
    <xf numFmtId="0" fontId="15" fillId="0" borderId="0"/>
    <xf numFmtId="0" fontId="1" fillId="0" borderId="0"/>
    <xf numFmtId="0" fontId="36" fillId="5" borderId="30" applyNumberFormat="0" applyAlignment="0" applyProtection="0"/>
  </cellStyleXfs>
  <cellXfs count="464">
    <xf numFmtId="0" fontId="0" fillId="0" borderId="0" xfId="0"/>
    <xf numFmtId="0" fontId="2" fillId="0" borderId="0" xfId="0" applyFont="1"/>
    <xf numFmtId="0" fontId="13" fillId="0" borderId="0" xfId="1"/>
    <xf numFmtId="0" fontId="12" fillId="0" borderId="0" xfId="1" applyFont="1"/>
    <xf numFmtId="0" fontId="10" fillId="0" borderId="0" xfId="0" applyFont="1"/>
    <xf numFmtId="0" fontId="26" fillId="0" borderId="0" xfId="0" applyFont="1" applyAlignment="1">
      <alignment wrapText="1"/>
    </xf>
    <xf numFmtId="0" fontId="26" fillId="0" borderId="0" xfId="1" applyFont="1" applyAlignment="1">
      <alignment horizontal="center"/>
    </xf>
    <xf numFmtId="0" fontId="28" fillId="0" borderId="0" xfId="0" applyFont="1"/>
    <xf numFmtId="0" fontId="27" fillId="0" borderId="0" xfId="0" applyFont="1"/>
    <xf numFmtId="49" fontId="27" fillId="0" borderId="0" xfId="1" applyNumberFormat="1" applyFont="1" applyAlignment="1">
      <alignment horizontal="left"/>
    </xf>
    <xf numFmtId="0" fontId="27" fillId="0" borderId="0" xfId="3" applyFont="1"/>
    <xf numFmtId="0" fontId="27" fillId="0" borderId="0" xfId="1" applyFont="1"/>
    <xf numFmtId="0" fontId="26" fillId="0" borderId="0" xfId="0" applyFont="1" applyAlignment="1">
      <alignment horizontal="center"/>
    </xf>
    <xf numFmtId="18" fontId="29" fillId="0" borderId="0" xfId="3" applyNumberFormat="1" applyFont="1" applyProtection="1"/>
    <xf numFmtId="0" fontId="30" fillId="0" borderId="0" xfId="1" applyFont="1"/>
    <xf numFmtId="0" fontId="30" fillId="0" borderId="0" xfId="0" applyFont="1"/>
    <xf numFmtId="0" fontId="0" fillId="0" borderId="0" xfId="0" applyAlignment="1">
      <alignment wrapText="1"/>
    </xf>
    <xf numFmtId="0" fontId="27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5" fillId="6" borderId="4" xfId="0" applyFont="1" applyFill="1" applyBorder="1" applyAlignment="1">
      <alignment horizontal="left" indent="2"/>
    </xf>
    <xf numFmtId="0" fontId="3" fillId="6" borderId="0" xfId="0" applyFont="1" applyFill="1" applyBorder="1" applyAlignment="1">
      <alignment horizontal="left" vertical="center" indent="2"/>
    </xf>
    <xf numFmtId="0" fontId="13" fillId="6" borderId="0" xfId="0" applyFont="1" applyFill="1" applyAlignment="1"/>
    <xf numFmtId="0" fontId="13" fillId="6" borderId="6" xfId="0" applyFont="1" applyFill="1" applyBorder="1" applyAlignment="1"/>
    <xf numFmtId="0" fontId="37" fillId="2" borderId="0" xfId="0" applyFont="1" applyFill="1" applyBorder="1" applyAlignment="1">
      <alignment horizontal="left" vertical="center" indent="2"/>
    </xf>
    <xf numFmtId="0" fontId="38" fillId="6" borderId="5" xfId="0" applyFont="1" applyFill="1" applyBorder="1" applyAlignment="1">
      <alignment horizontal="left" vertical="center" indent="2"/>
    </xf>
    <xf numFmtId="0" fontId="37" fillId="6" borderId="0" xfId="0" applyFont="1" applyFill="1" applyBorder="1" applyAlignment="1">
      <alignment horizontal="left" vertical="center" indent="2"/>
    </xf>
    <xf numFmtId="0" fontId="31" fillId="6" borderId="0" xfId="0" applyFont="1" applyFill="1" applyAlignment="1">
      <alignment horizontal="left" indent="2"/>
    </xf>
    <xf numFmtId="0" fontId="31" fillId="6" borderId="6" xfId="0" applyFont="1" applyFill="1" applyBorder="1" applyAlignment="1">
      <alignment horizontal="left" indent="2"/>
    </xf>
    <xf numFmtId="0" fontId="3" fillId="2" borderId="20" xfId="0" applyFont="1" applyFill="1" applyBorder="1" applyAlignment="1">
      <alignment horizontal="left" vertical="center" indent="2"/>
    </xf>
    <xf numFmtId="0" fontId="3" fillId="6" borderId="21" xfId="0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0" fontId="3" fillId="6" borderId="20" xfId="0" applyFont="1" applyFill="1" applyBorder="1" applyAlignment="1">
      <alignment horizontal="left" vertical="center" indent="2"/>
    </xf>
    <xf numFmtId="0" fontId="3" fillId="6" borderId="2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7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40" fillId="9" borderId="5" xfId="0" applyFont="1" applyFill="1" applyBorder="1" applyAlignment="1">
      <alignment horizontal="center" vertical="center" wrapText="1"/>
    </xf>
    <xf numFmtId="0" fontId="40" fillId="9" borderId="0" xfId="0" applyFont="1" applyFill="1" applyBorder="1" applyAlignment="1">
      <alignment horizontal="center" vertical="center" wrapText="1"/>
    </xf>
    <xf numFmtId="0" fontId="40" fillId="9" borderId="12" xfId="0" applyFont="1" applyFill="1" applyBorder="1" applyAlignment="1">
      <alignment horizontal="center" vertical="center" wrapText="1"/>
    </xf>
    <xf numFmtId="0" fontId="39" fillId="11" borderId="9" xfId="0" quotePrefix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7" fillId="13" borderId="9" xfId="0" quotePrefix="1" applyFont="1" applyFill="1" applyBorder="1" applyAlignment="1">
      <alignment horizontal="center" vertical="center" wrapText="1"/>
    </xf>
    <xf numFmtId="0" fontId="39" fillId="11" borderId="9" xfId="0" applyFont="1" applyFill="1" applyBorder="1" applyAlignment="1">
      <alignment horizontal="center" vertical="center" wrapText="1"/>
    </xf>
    <xf numFmtId="0" fontId="37" fillId="7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 wrapText="1"/>
    </xf>
    <xf numFmtId="0" fontId="48" fillId="2" borderId="5" xfId="0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39" fillId="2" borderId="21" xfId="0" applyFont="1" applyFill="1" applyBorder="1" applyAlignment="1">
      <alignment horizontal="center" vertical="center" wrapText="1"/>
    </xf>
    <xf numFmtId="0" fontId="48" fillId="2" borderId="21" xfId="0" applyFont="1" applyFill="1" applyBorder="1" applyAlignment="1">
      <alignment horizontal="center" vertical="center" wrapText="1"/>
    </xf>
    <xf numFmtId="0" fontId="48" fillId="2" borderId="20" xfId="0" applyFont="1" applyFill="1" applyBorder="1" applyAlignment="1">
      <alignment horizontal="center" vertical="center" wrapText="1"/>
    </xf>
    <xf numFmtId="0" fontId="39" fillId="2" borderId="20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9" fillId="2" borderId="8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39" fillId="11" borderId="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center" vertical="center" wrapText="1"/>
    </xf>
    <xf numFmtId="0" fontId="40" fillId="15" borderId="5" xfId="0" applyFont="1" applyFill="1" applyBorder="1" applyAlignment="1">
      <alignment horizontal="center" vertical="center" wrapText="1"/>
    </xf>
    <xf numFmtId="0" fontId="39" fillId="11" borderId="24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 wrapText="1"/>
    </xf>
    <xf numFmtId="0" fontId="39" fillId="11" borderId="21" xfId="0" applyFont="1" applyFill="1" applyBorder="1" applyAlignment="1">
      <alignment horizontal="center" vertical="center" wrapText="1"/>
    </xf>
    <xf numFmtId="0" fontId="39" fillId="16" borderId="24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9" fillId="16" borderId="21" xfId="0" applyFont="1" applyFill="1" applyBorder="1" applyAlignment="1">
      <alignment horizontal="center" vertical="center" wrapText="1"/>
    </xf>
    <xf numFmtId="0" fontId="37" fillId="2" borderId="21" xfId="0" applyFont="1" applyFill="1" applyBorder="1" applyAlignment="1">
      <alignment horizontal="center" vertical="center" wrapText="1"/>
    </xf>
    <xf numFmtId="0" fontId="37" fillId="9" borderId="21" xfId="0" applyFont="1" applyFill="1" applyBorder="1" applyAlignment="1">
      <alignment horizontal="center" vertical="center" wrapText="1"/>
    </xf>
    <xf numFmtId="0" fontId="47" fillId="9" borderId="20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7" fillId="9" borderId="21" xfId="0" applyFont="1" applyFill="1" applyBorder="1" applyAlignment="1">
      <alignment horizontal="center" vertical="center" wrapText="1"/>
    </xf>
    <xf numFmtId="0" fontId="49" fillId="2" borderId="20" xfId="0" applyFont="1" applyFill="1" applyBorder="1" applyAlignment="1">
      <alignment horizontal="center" vertical="center" wrapText="1"/>
    </xf>
    <xf numFmtId="0" fontId="49" fillId="9" borderId="21" xfId="0" applyFont="1" applyFill="1" applyBorder="1" applyAlignment="1">
      <alignment horizontal="center" vertical="center" wrapText="1"/>
    </xf>
    <xf numFmtId="0" fontId="49" fillId="9" borderId="20" xfId="0" applyFont="1" applyFill="1" applyBorder="1" applyAlignment="1">
      <alignment horizontal="center" vertical="center" wrapText="1"/>
    </xf>
    <xf numFmtId="0" fontId="40" fillId="9" borderId="21" xfId="0" applyFont="1" applyFill="1" applyBorder="1" applyAlignment="1">
      <alignment horizontal="center" vertical="center" wrapText="1"/>
    </xf>
    <xf numFmtId="0" fontId="40" fillId="9" borderId="20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50" fillId="7" borderId="5" xfId="0" applyFont="1" applyFill="1" applyBorder="1" applyAlignment="1">
      <alignment horizontal="center" vertical="center"/>
    </xf>
    <xf numFmtId="0" fontId="51" fillId="7" borderId="0" xfId="0" applyFont="1" applyFill="1" applyBorder="1" applyAlignment="1">
      <alignment horizontal="center" vertical="center"/>
    </xf>
    <xf numFmtId="0" fontId="52" fillId="17" borderId="1" xfId="0" applyFont="1" applyFill="1" applyBorder="1" applyAlignment="1">
      <alignment horizontal="left" vertical="center"/>
    </xf>
    <xf numFmtId="0" fontId="52" fillId="17" borderId="10" xfId="0" applyFont="1" applyFill="1" applyBorder="1" applyAlignment="1">
      <alignment horizontal="left" vertical="center"/>
    </xf>
    <xf numFmtId="0" fontId="54" fillId="7" borderId="0" xfId="0" applyFont="1" applyFill="1" applyBorder="1" applyAlignment="1">
      <alignment horizontal="left" vertical="center"/>
    </xf>
    <xf numFmtId="0" fontId="55" fillId="17" borderId="2" xfId="0" applyFont="1" applyFill="1" applyBorder="1" applyAlignment="1">
      <alignment vertical="center"/>
    </xf>
    <xf numFmtId="0" fontId="56" fillId="17" borderId="1" xfId="0" applyFont="1" applyFill="1" applyBorder="1" applyAlignment="1">
      <alignment vertical="center"/>
    </xf>
    <xf numFmtId="0" fontId="56" fillId="17" borderId="10" xfId="0" applyFont="1" applyFill="1" applyBorder="1" applyAlignment="1">
      <alignment vertical="center"/>
    </xf>
    <xf numFmtId="0" fontId="37" fillId="7" borderId="5" xfId="0" applyFont="1" applyFill="1" applyBorder="1" applyAlignment="1">
      <alignment horizontal="center" vertical="center"/>
    </xf>
    <xf numFmtId="0" fontId="57" fillId="7" borderId="0" xfId="0" applyFont="1" applyFill="1" applyBorder="1" applyAlignment="1">
      <alignment horizontal="center" vertical="center"/>
    </xf>
    <xf numFmtId="0" fontId="37" fillId="7" borderId="0" xfId="0" applyFont="1" applyFill="1" applyBorder="1" applyAlignment="1">
      <alignment horizontal="center" vertical="center"/>
    </xf>
    <xf numFmtId="0" fontId="43" fillId="17" borderId="5" xfId="0" applyFont="1" applyFill="1" applyBorder="1" applyAlignment="1">
      <alignment horizontal="left" vertical="center"/>
    </xf>
    <xf numFmtId="0" fontId="58" fillId="17" borderId="0" xfId="0" applyFont="1" applyFill="1" applyBorder="1" applyAlignment="1">
      <alignment horizontal="left" vertical="center"/>
    </xf>
    <xf numFmtId="0" fontId="58" fillId="17" borderId="12" xfId="0" applyFont="1" applyFill="1" applyBorder="1" applyAlignment="1">
      <alignment horizontal="left" vertical="center"/>
    </xf>
    <xf numFmtId="0" fontId="59" fillId="7" borderId="0" xfId="0" applyFont="1" applyFill="1" applyBorder="1" applyAlignment="1">
      <alignment horizontal="left" vertical="center"/>
    </xf>
    <xf numFmtId="0" fontId="56" fillId="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vertical="center"/>
    </xf>
    <xf numFmtId="0" fontId="59" fillId="17" borderId="12" xfId="0" applyFont="1" applyFill="1" applyBorder="1" applyAlignment="1">
      <alignment vertical="center"/>
    </xf>
    <xf numFmtId="0" fontId="53" fillId="7" borderId="5" xfId="0" applyFont="1" applyFill="1" applyBorder="1" applyAlignment="1">
      <alignment horizontal="center" vertical="center"/>
    </xf>
    <xf numFmtId="0" fontId="60" fillId="7" borderId="0" xfId="0" applyFont="1" applyFill="1" applyBorder="1" applyAlignment="1">
      <alignment horizontal="center" vertical="center"/>
    </xf>
    <xf numFmtId="0" fontId="61" fillId="7" borderId="0" xfId="0" applyFont="1" applyFill="1" applyBorder="1" applyAlignment="1">
      <alignment horizontal="center" vertical="center"/>
    </xf>
    <xf numFmtId="0" fontId="60" fillId="17" borderId="5" xfId="0" applyFont="1" applyFill="1" applyBorder="1" applyAlignment="1">
      <alignment horizontal="left" vertical="center"/>
    </xf>
    <xf numFmtId="0" fontId="51" fillId="17" borderId="0" xfId="0" applyFont="1" applyFill="1" applyBorder="1" applyAlignment="1">
      <alignment horizontal="left" vertical="center"/>
    </xf>
    <xf numFmtId="0" fontId="51" fillId="17" borderId="12" xfId="0" applyFont="1" applyFill="1" applyBorder="1" applyAlignment="1">
      <alignment horizontal="left" vertical="center"/>
    </xf>
    <xf numFmtId="0" fontId="52" fillId="7" borderId="0" xfId="0" applyFont="1" applyFill="1" applyBorder="1" applyAlignment="1">
      <alignment horizontal="left" vertical="center"/>
    </xf>
    <xf numFmtId="0" fontId="62" fillId="17" borderId="5" xfId="0" applyFont="1" applyFill="1" applyBorder="1" applyAlignment="1">
      <alignment vertical="center"/>
    </xf>
    <xf numFmtId="0" fontId="52" fillId="17" borderId="0" xfId="0" applyFont="1" applyFill="1" applyBorder="1" applyAlignment="1">
      <alignment vertical="center"/>
    </xf>
    <xf numFmtId="0" fontId="52" fillId="17" borderId="12" xfId="0" applyFont="1" applyFill="1" applyBorder="1" applyAlignment="1">
      <alignment vertical="center"/>
    </xf>
    <xf numFmtId="0" fontId="23" fillId="7" borderId="0" xfId="0" applyFont="1" applyFill="1" applyBorder="1" applyAlignment="1">
      <alignment horizontal="center" vertical="center"/>
    </xf>
    <xf numFmtId="0" fontId="23" fillId="17" borderId="5" xfId="0" applyFont="1" applyFill="1" applyBorder="1" applyAlignment="1">
      <alignment horizontal="left" vertical="center"/>
    </xf>
    <xf numFmtId="0" fontId="63" fillId="7" borderId="0" xfId="0" applyFont="1" applyFill="1" applyBorder="1" applyAlignment="1">
      <alignment horizontal="left" vertical="center"/>
    </xf>
    <xf numFmtId="0" fontId="44" fillId="17" borderId="5" xfId="0" applyFont="1" applyFill="1" applyBorder="1" applyAlignment="1">
      <alignment vertical="center"/>
    </xf>
    <xf numFmtId="0" fontId="24" fillId="7" borderId="0" xfId="0" applyFont="1" applyFill="1" applyBorder="1" applyAlignment="1">
      <alignment horizontal="center" vertical="center"/>
    </xf>
    <xf numFmtId="0" fontId="64" fillId="7" borderId="0" xfId="0" applyFont="1" applyFill="1" applyBorder="1" applyAlignment="1">
      <alignment horizontal="center" vertical="center"/>
    </xf>
    <xf numFmtId="0" fontId="19" fillId="17" borderId="5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left" vertical="center"/>
    </xf>
    <xf numFmtId="0" fontId="32" fillId="7" borderId="0" xfId="0" applyFont="1" applyFill="1" applyBorder="1" applyAlignment="1">
      <alignment horizontal="left" vertical="center"/>
    </xf>
    <xf numFmtId="0" fontId="32" fillId="17" borderId="5" xfId="0" applyFont="1" applyFill="1" applyBorder="1" applyAlignment="1">
      <alignment vertical="center"/>
    </xf>
    <xf numFmtId="0" fontId="61" fillId="7" borderId="5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0" fontId="66" fillId="17" borderId="0" xfId="0" applyFont="1" applyFill="1" applyBorder="1" applyAlignment="1">
      <alignment vertical="center"/>
    </xf>
    <xf numFmtId="0" fontId="66" fillId="17" borderId="12" xfId="0" applyFont="1" applyFill="1" applyBorder="1" applyAlignment="1">
      <alignment vertical="center"/>
    </xf>
    <xf numFmtId="0" fontId="66" fillId="7" borderId="0" xfId="0" applyFont="1" applyFill="1" applyBorder="1" applyAlignment="1">
      <alignment horizontal="center" vertical="center"/>
    </xf>
    <xf numFmtId="0" fontId="67" fillId="17" borderId="0" xfId="0" applyFont="1" applyFill="1" applyBorder="1" applyAlignment="1">
      <alignment horizontal="left" vertical="center" indent="1"/>
    </xf>
    <xf numFmtId="0" fontId="66" fillId="17" borderId="0" xfId="0" applyFont="1" applyFill="1" applyBorder="1" applyAlignment="1">
      <alignment horizontal="left" vertical="center" indent="1"/>
    </xf>
    <xf numFmtId="0" fontId="66" fillId="17" borderId="12" xfId="0" applyFont="1" applyFill="1" applyBorder="1" applyAlignment="1">
      <alignment horizontal="left" vertical="center" indent="1"/>
    </xf>
    <xf numFmtId="0" fontId="37" fillId="7" borderId="0" xfId="0" applyFont="1" applyFill="1" applyBorder="1" applyAlignment="1">
      <alignment horizontal="left" vertical="center"/>
    </xf>
    <xf numFmtId="0" fontId="25" fillId="7" borderId="0" xfId="0" applyFont="1" applyFill="1" applyBorder="1" applyAlignment="1">
      <alignment horizontal="left" vertical="center"/>
    </xf>
    <xf numFmtId="0" fontId="57" fillId="7" borderId="0" xfId="0" applyFont="1" applyFill="1" applyBorder="1" applyAlignment="1">
      <alignment horizontal="left" vertical="center"/>
    </xf>
    <xf numFmtId="0" fontId="25" fillId="17" borderId="5" xfId="0" applyFont="1" applyFill="1" applyBorder="1" applyAlignment="1">
      <alignment vertical="center"/>
    </xf>
    <xf numFmtId="0" fontId="61" fillId="7" borderId="5" xfId="0" applyFont="1" applyFill="1" applyBorder="1" applyAlignment="1">
      <alignment vertical="center"/>
    </xf>
    <xf numFmtId="0" fontId="22" fillId="7" borderId="0" xfId="0" applyFont="1" applyFill="1" applyBorder="1" applyAlignment="1">
      <alignment horizontal="center" vertical="center"/>
    </xf>
    <xf numFmtId="0" fontId="22" fillId="17" borderId="5" xfId="0" applyFont="1" applyFill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21" fillId="7" borderId="0" xfId="0" applyFont="1" applyFill="1" applyBorder="1" applyAlignment="1">
      <alignment horizontal="left" vertical="center"/>
    </xf>
    <xf numFmtId="0" fontId="24" fillId="7" borderId="0" xfId="0" applyFont="1" applyFill="1" applyBorder="1" applyAlignment="1">
      <alignment horizontal="left" vertical="center"/>
    </xf>
    <xf numFmtId="0" fontId="18" fillId="17" borderId="5" xfId="0" applyFont="1" applyFill="1" applyBorder="1" applyAlignment="1">
      <alignment vertical="center"/>
    </xf>
    <xf numFmtId="0" fontId="68" fillId="7" borderId="5" xfId="0" applyFont="1" applyFill="1" applyBorder="1" applyAlignment="1">
      <alignment horizontal="center" vertical="center"/>
    </xf>
    <xf numFmtId="0" fontId="51" fillId="17" borderId="20" xfId="0" applyFont="1" applyFill="1" applyBorder="1" applyAlignment="1">
      <alignment horizontal="left" vertical="center"/>
    </xf>
    <xf numFmtId="0" fontId="51" fillId="17" borderId="22" xfId="0" applyFont="1" applyFill="1" applyBorder="1" applyAlignment="1">
      <alignment horizontal="left" vertical="center"/>
    </xf>
    <xf numFmtId="0" fontId="69" fillId="7" borderId="0" xfId="0" applyFont="1" applyFill="1" applyBorder="1" applyAlignment="1">
      <alignment horizontal="left" vertical="center"/>
    </xf>
    <xf numFmtId="0" fontId="70" fillId="17" borderId="21" xfId="0" applyFont="1" applyFill="1" applyBorder="1" applyAlignment="1">
      <alignment vertical="center"/>
    </xf>
    <xf numFmtId="0" fontId="71" fillId="17" borderId="20" xfId="0" applyFont="1" applyFill="1" applyBorder="1" applyAlignment="1">
      <alignment vertical="center"/>
    </xf>
    <xf numFmtId="0" fontId="71" fillId="17" borderId="22" xfId="0" applyFont="1" applyFill="1" applyBorder="1" applyAlignment="1">
      <alignment vertical="center"/>
    </xf>
    <xf numFmtId="0" fontId="69" fillId="7" borderId="0" xfId="0" applyFont="1" applyFill="1" applyBorder="1" applyAlignment="1">
      <alignment vertical="center"/>
    </xf>
    <xf numFmtId="0" fontId="68" fillId="7" borderId="21" xfId="0" applyFont="1" applyFill="1" applyBorder="1" applyAlignment="1">
      <alignment horizontal="center" vertical="center"/>
    </xf>
    <xf numFmtId="0" fontId="68" fillId="7" borderId="20" xfId="0" applyFont="1" applyFill="1" applyBorder="1" applyAlignment="1">
      <alignment horizontal="center" vertical="center"/>
    </xf>
    <xf numFmtId="0" fontId="37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vertical="center"/>
    </xf>
    <xf numFmtId="0" fontId="8" fillId="2" borderId="0" xfId="0" applyFont="1" applyFill="1" applyBorder="1"/>
    <xf numFmtId="0" fontId="6" fillId="3" borderId="26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72" fillId="4" borderId="0" xfId="0" applyFont="1" applyFill="1" applyBorder="1" applyAlignment="1">
      <alignment horizontal="center" vertical="center"/>
    </xf>
    <xf numFmtId="0" fontId="73" fillId="3" borderId="4" xfId="0" applyFont="1" applyFill="1" applyBorder="1" applyAlignment="1">
      <alignment vertical="center"/>
    </xf>
    <xf numFmtId="0" fontId="73" fillId="3" borderId="0" xfId="0" applyFont="1" applyFill="1" applyBorder="1" applyAlignment="1">
      <alignment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73" fillId="4" borderId="0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6" fillId="3" borderId="0" xfId="0" applyFont="1" applyFill="1" applyBorder="1" applyAlignment="1">
      <alignment horizontal="right" vertical="center"/>
    </xf>
    <xf numFmtId="2" fontId="6" fillId="17" borderId="28" xfId="0" applyNumberFormat="1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right" vertical="center"/>
    </xf>
    <xf numFmtId="0" fontId="6" fillId="17" borderId="8" xfId="0" applyFont="1" applyFill="1" applyBorder="1" applyAlignment="1">
      <alignment horizontal="center" vertical="center"/>
    </xf>
    <xf numFmtId="0" fontId="6" fillId="17" borderId="25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2" fontId="6" fillId="17" borderId="14" xfId="0" applyNumberFormat="1" applyFont="1" applyFill="1" applyBorder="1" applyAlignment="1">
      <alignment horizontal="center" vertical="center"/>
    </xf>
    <xf numFmtId="10" fontId="46" fillId="4" borderId="0" xfId="0" applyNumberFormat="1" applyFont="1" applyFill="1" applyBorder="1" applyAlignment="1" applyProtection="1">
      <alignment horizontal="right" vertical="center"/>
    </xf>
    <xf numFmtId="0" fontId="6" fillId="17" borderId="11" xfId="0" applyFont="1" applyFill="1" applyBorder="1" applyAlignment="1">
      <alignment horizontal="center" vertical="center"/>
    </xf>
    <xf numFmtId="0" fontId="74" fillId="3" borderId="0" xfId="0" applyFont="1" applyFill="1" applyBorder="1" applyAlignment="1">
      <alignment horizontal="right" vertical="center"/>
    </xf>
    <xf numFmtId="0" fontId="74" fillId="4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10" fontId="55" fillId="4" borderId="0" xfId="0" applyNumberFormat="1" applyFont="1" applyFill="1" applyBorder="1" applyAlignment="1" applyProtection="1">
      <alignment horizontal="right" vertical="center"/>
    </xf>
    <xf numFmtId="0" fontId="45" fillId="4" borderId="0" xfId="0" applyFont="1" applyFill="1" applyBorder="1" applyAlignment="1">
      <alignment horizontal="right" vertical="center"/>
    </xf>
    <xf numFmtId="10" fontId="75" fillId="4" borderId="0" xfId="0" applyNumberFormat="1" applyFont="1" applyFill="1" applyBorder="1" applyAlignment="1" applyProtection="1">
      <alignment horizontal="right" vertical="center"/>
    </xf>
    <xf numFmtId="0" fontId="45" fillId="18" borderId="0" xfId="0" applyFont="1" applyFill="1" applyBorder="1" applyAlignment="1">
      <alignment horizontal="right" vertical="center"/>
    </xf>
    <xf numFmtId="0" fontId="6" fillId="17" borderId="11" xfId="0" quotePrefix="1" applyFont="1" applyFill="1" applyBorder="1" applyAlignment="1">
      <alignment horizontal="center" vertical="center"/>
    </xf>
    <xf numFmtId="0" fontId="43" fillId="3" borderId="0" xfId="0" applyFont="1" applyFill="1" applyBorder="1" applyAlignment="1">
      <alignment horizontal="right" vertical="center"/>
    </xf>
    <xf numFmtId="10" fontId="74" fillId="4" borderId="0" xfId="0" applyNumberFormat="1" applyFont="1" applyFill="1" applyBorder="1" applyAlignment="1" applyProtection="1">
      <alignment horizontal="right" vertical="center"/>
    </xf>
    <xf numFmtId="0" fontId="76" fillId="4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7" fillId="18" borderId="0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10" fontId="45" fillId="4" borderId="0" xfId="0" applyNumberFormat="1" applyFont="1" applyFill="1" applyBorder="1" applyAlignment="1" applyProtection="1">
      <alignment horizontal="right" vertical="center"/>
    </xf>
    <xf numFmtId="0" fontId="75" fillId="4" borderId="0" xfId="0" applyFont="1" applyFill="1" applyBorder="1" applyAlignment="1">
      <alignment horizontal="right" vertical="center"/>
    </xf>
    <xf numFmtId="0" fontId="23" fillId="18" borderId="0" xfId="0" applyFont="1" applyFill="1" applyBorder="1" applyAlignment="1">
      <alignment horizontal="right" vertical="center"/>
    </xf>
    <xf numFmtId="0" fontId="24" fillId="19" borderId="0" xfId="0" applyFont="1" applyFill="1" applyBorder="1" applyAlignment="1">
      <alignment horizontal="right" vertical="center"/>
    </xf>
    <xf numFmtId="10" fontId="78" fillId="4" borderId="0" xfId="0" applyNumberFormat="1" applyFont="1" applyFill="1" applyBorder="1" applyAlignment="1" applyProtection="1">
      <alignment horizontal="right" vertical="center"/>
    </xf>
    <xf numFmtId="10" fontId="78" fillId="18" borderId="0" xfId="0" applyNumberFormat="1" applyFont="1" applyFill="1" applyBorder="1" applyAlignment="1" applyProtection="1">
      <alignment horizontal="right" vertical="center"/>
    </xf>
    <xf numFmtId="0" fontId="62" fillId="4" borderId="0" xfId="0" applyFont="1" applyFill="1" applyBorder="1" applyAlignment="1">
      <alignment horizontal="right" vertical="center"/>
    </xf>
    <xf numFmtId="0" fontId="24" fillId="18" borderId="0" xfId="0" applyFont="1" applyFill="1" applyBorder="1" applyAlignment="1">
      <alignment horizontal="right" vertical="center"/>
    </xf>
    <xf numFmtId="0" fontId="8" fillId="19" borderId="0" xfId="0" applyFont="1" applyFill="1" applyBorder="1" applyAlignment="1">
      <alignment horizontal="right" vertical="center"/>
    </xf>
    <xf numFmtId="10" fontId="49" fillId="4" borderId="0" xfId="0" applyNumberFormat="1" applyFont="1" applyFill="1" applyBorder="1" applyAlignment="1" applyProtection="1">
      <alignment horizontal="right" vertical="center"/>
    </xf>
    <xf numFmtId="0" fontId="44" fillId="4" borderId="0" xfId="0" applyFont="1" applyFill="1" applyBorder="1" applyAlignment="1">
      <alignment horizontal="right" vertical="center"/>
    </xf>
    <xf numFmtId="0" fontId="8" fillId="18" borderId="0" xfId="0" applyFont="1" applyFill="1" applyBorder="1" applyAlignment="1">
      <alignment horizontal="right" vertical="center"/>
    </xf>
    <xf numFmtId="0" fontId="6" fillId="17" borderId="0" xfId="0" quotePrefix="1" applyFont="1" applyFill="1" applyBorder="1" applyAlignment="1">
      <alignment horizontal="center" vertical="center"/>
    </xf>
    <xf numFmtId="0" fontId="57" fillId="19" borderId="0" xfId="0" applyFont="1" applyFill="1" applyBorder="1" applyAlignment="1">
      <alignment horizontal="right" vertical="center"/>
    </xf>
    <xf numFmtId="0" fontId="57" fillId="18" borderId="0" xfId="0" applyFont="1" applyFill="1" applyBorder="1" applyAlignment="1">
      <alignment horizontal="right" vertical="center"/>
    </xf>
    <xf numFmtId="0" fontId="49" fillId="4" borderId="0" xfId="0" applyFont="1" applyFill="1" applyBorder="1" applyAlignment="1">
      <alignment horizontal="right" vertical="center"/>
    </xf>
    <xf numFmtId="0" fontId="22" fillId="19" borderId="0" xfId="0" applyFont="1" applyFill="1" applyBorder="1" applyAlignment="1">
      <alignment horizontal="left"/>
    </xf>
    <xf numFmtId="0" fontId="22" fillId="19" borderId="0" xfId="0" applyFont="1" applyFill="1" applyBorder="1" applyAlignment="1">
      <alignment horizontal="right"/>
    </xf>
    <xf numFmtId="0" fontId="22" fillId="18" borderId="0" xfId="0" applyFont="1" applyFill="1" applyBorder="1" applyAlignment="1">
      <alignment horizontal="right" vertical="center"/>
    </xf>
    <xf numFmtId="0" fontId="25" fillId="19" borderId="0" xfId="0" applyFont="1" applyFill="1" applyBorder="1" applyAlignment="1">
      <alignment horizontal="left"/>
    </xf>
    <xf numFmtId="0" fontId="25" fillId="19" borderId="0" xfId="0" applyFont="1" applyFill="1" applyBorder="1" applyAlignment="1">
      <alignment horizontal="right"/>
    </xf>
    <xf numFmtId="0" fontId="34" fillId="18" borderId="0" xfId="0" applyFont="1" applyFill="1" applyBorder="1" applyAlignment="1">
      <alignment horizontal="right" vertical="center"/>
    </xf>
    <xf numFmtId="0" fontId="79" fillId="3" borderId="0" xfId="0" applyFont="1" applyFill="1"/>
    <xf numFmtId="0" fontId="33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4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80" fillId="3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2" fontId="6" fillId="17" borderId="15" xfId="0" applyNumberFormat="1" applyFont="1" applyFill="1" applyBorder="1" applyAlignment="1">
      <alignment horizontal="center" vertical="center"/>
    </xf>
    <xf numFmtId="0" fontId="70" fillId="4" borderId="0" xfId="0" applyFont="1" applyFill="1" applyBorder="1" applyAlignment="1">
      <alignment horizontal="right" vertical="center"/>
    </xf>
    <xf numFmtId="0" fontId="6" fillId="17" borderId="23" xfId="0" quotePrefix="1" applyFont="1" applyFill="1" applyBorder="1" applyAlignment="1">
      <alignment horizontal="center" vertical="center"/>
    </xf>
    <xf numFmtId="0" fontId="6" fillId="17" borderId="23" xfId="0" applyFont="1" applyFill="1" applyBorder="1" applyAlignment="1">
      <alignment horizontal="center" vertical="center"/>
    </xf>
    <xf numFmtId="0" fontId="62" fillId="3" borderId="4" xfId="0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2" fontId="62" fillId="3" borderId="0" xfId="0" applyNumberFormat="1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81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2" fontId="6" fillId="17" borderId="29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0" fontId="6" fillId="4" borderId="29" xfId="0" applyFont="1" applyFill="1" applyBorder="1" applyAlignment="1">
      <alignment horizontal="center" vertical="center"/>
    </xf>
    <xf numFmtId="1" fontId="6" fillId="17" borderId="29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right" vertical="center"/>
    </xf>
    <xf numFmtId="0" fontId="16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83" fillId="0" borderId="0" xfId="0" applyFont="1"/>
    <xf numFmtId="0" fontId="3" fillId="0" borderId="0" xfId="0" applyFont="1"/>
    <xf numFmtId="0" fontId="0" fillId="20" borderId="0" xfId="0" applyFill="1" applyBorder="1"/>
    <xf numFmtId="0" fontId="82" fillId="0" borderId="0" xfId="1" applyFont="1"/>
    <xf numFmtId="0" fontId="36" fillId="5" borderId="30" xfId="4"/>
    <xf numFmtId="16" fontId="36" fillId="5" borderId="30" xfId="4" applyNumberFormat="1"/>
    <xf numFmtId="0" fontId="87" fillId="5" borderId="30" xfId="4" applyFont="1"/>
    <xf numFmtId="0" fontId="88" fillId="5" borderId="30" xfId="4" applyFont="1"/>
    <xf numFmtId="0" fontId="86" fillId="5" borderId="30" xfId="4" applyFont="1"/>
    <xf numFmtId="16" fontId="86" fillId="5" borderId="30" xfId="4" applyNumberFormat="1" applyFont="1"/>
    <xf numFmtId="0" fontId="34" fillId="7" borderId="0" xfId="0" applyFont="1" applyFill="1" applyBorder="1" applyAlignment="1">
      <alignment horizontal="center" vertical="center"/>
    </xf>
    <xf numFmtId="0" fontId="89" fillId="17" borderId="5" xfId="0" applyFont="1" applyFill="1" applyBorder="1" applyAlignment="1">
      <alignment vertical="center"/>
    </xf>
    <xf numFmtId="0" fontId="6" fillId="3" borderId="31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4" borderId="20" xfId="0" applyFont="1" applyFill="1" applyBorder="1" applyAlignment="1">
      <alignment vertical="center"/>
    </xf>
    <xf numFmtId="0" fontId="49" fillId="9" borderId="22" xfId="0" applyFont="1" applyFill="1" applyBorder="1" applyAlignment="1">
      <alignment horizontal="center" vertical="center" wrapText="1"/>
    </xf>
    <xf numFmtId="0" fontId="3" fillId="20" borderId="1" xfId="0" applyFont="1" applyFill="1" applyBorder="1" applyAlignment="1">
      <alignment horizontal="left" vertical="center"/>
    </xf>
    <xf numFmtId="0" fontId="3" fillId="20" borderId="1" xfId="0" applyFont="1" applyFill="1" applyBorder="1" applyAlignment="1">
      <alignment vertical="center"/>
    </xf>
    <xf numFmtId="0" fontId="0" fillId="20" borderId="0" xfId="0" applyFill="1"/>
    <xf numFmtId="0" fontId="3" fillId="20" borderId="0" xfId="0" applyFont="1" applyFill="1" applyBorder="1" applyAlignment="1">
      <alignment horizontal="left" vertical="center" indent="2"/>
    </xf>
    <xf numFmtId="0" fontId="13" fillId="20" borderId="0" xfId="0" applyFont="1" applyFill="1" applyAlignment="1"/>
    <xf numFmtId="0" fontId="37" fillId="20" borderId="0" xfId="0" applyFont="1" applyFill="1" applyBorder="1" applyAlignment="1">
      <alignment horizontal="left" vertical="center" indent="2"/>
    </xf>
    <xf numFmtId="0" fontId="31" fillId="20" borderId="0" xfId="0" applyFont="1" applyFill="1" applyAlignment="1">
      <alignment horizontal="left" indent="2"/>
    </xf>
    <xf numFmtId="0" fontId="6" fillId="3" borderId="7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0" xfId="0" applyFont="1" applyFill="1"/>
    <xf numFmtId="0" fontId="9" fillId="2" borderId="0" xfId="0" applyFont="1" applyFill="1" applyBorder="1" applyAlignment="1">
      <alignment horizontal="left" vertical="center"/>
    </xf>
    <xf numFmtId="0" fontId="73" fillId="2" borderId="0" xfId="0" applyFont="1" applyFill="1" applyBorder="1" applyAlignment="1">
      <alignment vertical="center"/>
    </xf>
    <xf numFmtId="0" fontId="6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91" fillId="20" borderId="0" xfId="0" applyFont="1" applyFill="1" applyBorder="1" applyAlignment="1">
      <alignment horizontal="left" vertical="center" indent="2"/>
    </xf>
    <xf numFmtId="49" fontId="27" fillId="0" borderId="0" xfId="1" applyNumberFormat="1" applyFont="1" applyAlignment="1">
      <alignment horizontal="left" wrapText="1"/>
    </xf>
    <xf numFmtId="0" fontId="27" fillId="0" borderId="0" xfId="1" applyFont="1" applyAlignment="1">
      <alignment wrapText="1"/>
    </xf>
    <xf numFmtId="0" fontId="92" fillId="0" borderId="0" xfId="0" applyFont="1" applyAlignment="1">
      <alignment wrapText="1"/>
    </xf>
    <xf numFmtId="0" fontId="96" fillId="19" borderId="0" xfId="0" applyFont="1" applyFill="1" applyBorder="1" applyAlignment="1">
      <alignment horizontal="right"/>
    </xf>
    <xf numFmtId="0" fontId="93" fillId="3" borderId="0" xfId="0" applyFont="1" applyFill="1" applyBorder="1" applyAlignment="1">
      <alignment horizontal="right" vertical="center"/>
    </xf>
    <xf numFmtId="0" fontId="96" fillId="4" borderId="0" xfId="0" applyFont="1" applyFill="1" applyBorder="1" applyAlignment="1">
      <alignment horizontal="right" vertical="center"/>
    </xf>
    <xf numFmtId="0" fontId="97" fillId="4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/>
    </xf>
    <xf numFmtId="0" fontId="47" fillId="9" borderId="1" xfId="0" applyFont="1" applyFill="1" applyBorder="1" applyAlignment="1">
      <alignment horizontal="center" vertical="center" wrapText="1"/>
    </xf>
    <xf numFmtId="0" fontId="47" fillId="9" borderId="0" xfId="0" applyFont="1" applyFill="1" applyBorder="1" applyAlignment="1">
      <alignment horizontal="center" vertical="center" wrapText="1"/>
    </xf>
    <xf numFmtId="0" fontId="54" fillId="7" borderId="0" xfId="0" applyFont="1" applyFill="1" applyBorder="1" applyAlignment="1">
      <alignment horizontal="center" vertical="center"/>
    </xf>
    <xf numFmtId="0" fontId="46" fillId="17" borderId="2" xfId="0" applyFont="1" applyFill="1" applyBorder="1" applyAlignment="1">
      <alignment vertical="center"/>
    </xf>
    <xf numFmtId="0" fontId="32" fillId="7" borderId="0" xfId="0" applyFont="1" applyFill="1" applyBorder="1" applyAlignment="1">
      <alignment horizontal="center" vertical="center"/>
    </xf>
    <xf numFmtId="0" fontId="34" fillId="17" borderId="21" xfId="0" applyFont="1" applyFill="1" applyBorder="1" applyAlignment="1">
      <alignment vertical="center"/>
    </xf>
    <xf numFmtId="0" fontId="52" fillId="17" borderId="20" xfId="0" applyFont="1" applyFill="1" applyBorder="1" applyAlignment="1">
      <alignment vertical="center"/>
    </xf>
    <xf numFmtId="0" fontId="99" fillId="20" borderId="2" xfId="0" applyFont="1" applyFill="1" applyBorder="1" applyAlignment="1">
      <alignment horizontal="left" vertical="center" indent="2"/>
    </xf>
    <xf numFmtId="0" fontId="99" fillId="20" borderId="1" xfId="0" applyFont="1" applyFill="1" applyBorder="1" applyAlignment="1">
      <alignment horizontal="left" vertical="center"/>
    </xf>
    <xf numFmtId="0" fontId="99" fillId="20" borderId="1" xfId="0" applyFont="1" applyFill="1" applyBorder="1" applyAlignment="1">
      <alignment vertical="center"/>
    </xf>
    <xf numFmtId="0" fontId="99" fillId="20" borderId="4" xfId="0" applyFont="1" applyFill="1" applyBorder="1" applyAlignment="1">
      <alignment horizontal="left" indent="2"/>
    </xf>
    <xf numFmtId="0" fontId="99" fillId="20" borderId="0" xfId="0" applyFont="1" applyFill="1" applyBorder="1" applyAlignment="1">
      <alignment horizontal="left" vertical="center" indent="2"/>
    </xf>
    <xf numFmtId="0" fontId="30" fillId="20" borderId="0" xfId="0" applyFont="1" applyFill="1" applyAlignment="1"/>
    <xf numFmtId="0" fontId="100" fillId="20" borderId="5" xfId="0" applyFont="1" applyFill="1" applyBorder="1" applyAlignment="1">
      <alignment horizontal="left" vertical="center" indent="2"/>
    </xf>
    <xf numFmtId="0" fontId="100" fillId="20" borderId="0" xfId="0" applyFont="1" applyFill="1" applyBorder="1" applyAlignment="1">
      <alignment horizontal="left" vertical="center" indent="2"/>
    </xf>
    <xf numFmtId="0" fontId="101" fillId="20" borderId="0" xfId="0" applyFont="1" applyFill="1" applyAlignment="1">
      <alignment horizontal="left" indent="2"/>
    </xf>
    <xf numFmtId="49" fontId="11" fillId="0" borderId="0" xfId="1" applyNumberFormat="1" applyFont="1" applyAlignment="1">
      <alignment horizontal="left"/>
    </xf>
    <xf numFmtId="0" fontId="11" fillId="0" borderId="0" xfId="3" applyFont="1" applyAlignment="1">
      <alignment horizontal="center"/>
    </xf>
    <xf numFmtId="0" fontId="11" fillId="0" borderId="0" xfId="3" applyFont="1"/>
    <xf numFmtId="18" fontId="11" fillId="0" borderId="0" xfId="3" applyNumberFormat="1" applyFont="1" applyProtection="1"/>
    <xf numFmtId="0" fontId="11" fillId="0" borderId="0" xfId="1" applyFont="1"/>
    <xf numFmtId="0" fontId="6" fillId="4" borderId="0" xfId="0" applyFont="1" applyFill="1" applyBorder="1" applyAlignment="1">
      <alignment horizontal="center" vertical="center"/>
    </xf>
    <xf numFmtId="0" fontId="39" fillId="10" borderId="8" xfId="0" applyFont="1" applyFill="1" applyBorder="1" applyAlignment="1">
      <alignment horizontal="center" vertical="center" wrapText="1"/>
    </xf>
    <xf numFmtId="0" fontId="39" fillId="10" borderId="23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0" fontId="45" fillId="0" borderId="23" xfId="0" applyFont="1" applyFill="1" applyBorder="1" applyAlignment="1">
      <alignment horizontal="center" vertical="center" wrapText="1"/>
    </xf>
    <xf numFmtId="0" fontId="17" fillId="12" borderId="8" xfId="0" applyFont="1" applyFill="1" applyBorder="1" applyAlignment="1">
      <alignment horizontal="center" vertical="center" wrapText="1"/>
    </xf>
    <xf numFmtId="0" fontId="17" fillId="12" borderId="11" xfId="0" applyFont="1" applyFill="1" applyBorder="1" applyAlignment="1">
      <alignment horizontal="center" vertical="center" wrapText="1"/>
    </xf>
    <xf numFmtId="0" fontId="17" fillId="12" borderId="23" xfId="0" applyFont="1" applyFill="1" applyBorder="1" applyAlignment="1">
      <alignment horizontal="center" vertical="center" wrapText="1"/>
    </xf>
    <xf numFmtId="0" fontId="6" fillId="22" borderId="8" xfId="0" applyFont="1" applyFill="1" applyBorder="1" applyAlignment="1">
      <alignment horizontal="center" vertical="center" wrapText="1"/>
    </xf>
    <xf numFmtId="0" fontId="6" fillId="22" borderId="11" xfId="0" applyFont="1" applyFill="1" applyBorder="1" applyAlignment="1">
      <alignment horizontal="center" vertical="center" wrapText="1"/>
    </xf>
    <xf numFmtId="0" fontId="6" fillId="22" borderId="23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43" fillId="0" borderId="23" xfId="0" applyFont="1" applyFill="1" applyBorder="1" applyAlignment="1">
      <alignment horizontal="center" vertical="center" wrapText="1"/>
    </xf>
    <xf numFmtId="0" fontId="48" fillId="14" borderId="11" xfId="0" applyFont="1" applyFill="1" applyBorder="1" applyAlignment="1">
      <alignment horizontal="center" vertical="center" wrapText="1"/>
    </xf>
    <xf numFmtId="0" fontId="48" fillId="14" borderId="16" xfId="0" applyFont="1" applyFill="1" applyBorder="1" applyAlignment="1">
      <alignment horizontal="center" vertical="center" wrapText="1"/>
    </xf>
    <xf numFmtId="0" fontId="20" fillId="21" borderId="8" xfId="0" applyFont="1" applyFill="1" applyBorder="1" applyAlignment="1">
      <alignment horizontal="center" vertical="center" wrapText="1"/>
    </xf>
    <xf numFmtId="0" fontId="20" fillId="21" borderId="11" xfId="0" applyFont="1" applyFill="1" applyBorder="1" applyAlignment="1">
      <alignment horizontal="center" vertical="center" wrapText="1"/>
    </xf>
    <xf numFmtId="0" fontId="20" fillId="21" borderId="23" xfId="0" applyFont="1" applyFill="1" applyBorder="1" applyAlignment="1">
      <alignment horizontal="center" vertical="center" wrapText="1"/>
    </xf>
    <xf numFmtId="0" fontId="6" fillId="24" borderId="8" xfId="0" applyFont="1" applyFill="1" applyBorder="1" applyAlignment="1">
      <alignment horizontal="center" vertical="center" wrapText="1"/>
    </xf>
    <xf numFmtId="0" fontId="6" fillId="24" borderId="11" xfId="0" applyFont="1" applyFill="1" applyBorder="1" applyAlignment="1">
      <alignment horizontal="center" vertical="center" wrapText="1"/>
    </xf>
    <xf numFmtId="0" fontId="6" fillId="24" borderId="23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9" fillId="10" borderId="1" xfId="0" applyFont="1" applyFill="1" applyBorder="1" applyAlignment="1">
      <alignment horizontal="center" vertical="center" wrapText="1"/>
    </xf>
    <xf numFmtId="0" fontId="39" fillId="10" borderId="10" xfId="0" applyFont="1" applyFill="1" applyBorder="1" applyAlignment="1">
      <alignment horizontal="center" vertical="center" wrapText="1"/>
    </xf>
    <xf numFmtId="0" fontId="39" fillId="10" borderId="20" xfId="0" applyFont="1" applyFill="1" applyBorder="1" applyAlignment="1">
      <alignment horizontal="center" vertical="center" wrapText="1"/>
    </xf>
    <xf numFmtId="0" fontId="39" fillId="10" borderId="22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94" fillId="12" borderId="8" xfId="0" applyFont="1" applyFill="1" applyBorder="1" applyAlignment="1">
      <alignment horizontal="center" vertical="center" wrapText="1"/>
    </xf>
    <xf numFmtId="0" fontId="94" fillId="12" borderId="11" xfId="0" applyFont="1" applyFill="1" applyBorder="1" applyAlignment="1">
      <alignment horizontal="center" vertical="center" wrapText="1"/>
    </xf>
    <xf numFmtId="0" fontId="94" fillId="12" borderId="2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43" fillId="24" borderId="8" xfId="0" applyFont="1" applyFill="1" applyBorder="1" applyAlignment="1">
      <alignment horizontal="center" vertical="center" wrapText="1"/>
    </xf>
    <xf numFmtId="0" fontId="43" fillId="24" borderId="11" xfId="0" applyFont="1" applyFill="1" applyBorder="1" applyAlignment="1">
      <alignment horizontal="center" vertical="center" wrapText="1"/>
    </xf>
    <xf numFmtId="0" fontId="43" fillId="24" borderId="23" xfId="0" applyFont="1" applyFill="1" applyBorder="1" applyAlignment="1">
      <alignment horizontal="center" vertical="center" wrapText="1"/>
    </xf>
    <xf numFmtId="0" fontId="90" fillId="0" borderId="8" xfId="0" applyFont="1" applyFill="1" applyBorder="1" applyAlignment="1">
      <alignment horizontal="center" vertical="center" wrapText="1"/>
    </xf>
    <xf numFmtId="0" fontId="90" fillId="0" borderId="11" xfId="0" applyFont="1" applyFill="1" applyBorder="1" applyAlignment="1">
      <alignment horizontal="center" vertical="center" wrapText="1"/>
    </xf>
    <xf numFmtId="0" fontId="90" fillId="0" borderId="23" xfId="0" applyFont="1" applyFill="1" applyBorder="1" applyAlignment="1">
      <alignment horizontal="center" vertical="center" wrapText="1"/>
    </xf>
    <xf numFmtId="0" fontId="33" fillId="24" borderId="8" xfId="0" applyFont="1" applyFill="1" applyBorder="1" applyAlignment="1">
      <alignment horizontal="center" vertical="center" wrapText="1"/>
    </xf>
    <xf numFmtId="0" fontId="33" fillId="24" borderId="11" xfId="0" applyFont="1" applyFill="1" applyBorder="1" applyAlignment="1">
      <alignment horizontal="center" vertical="center" wrapText="1"/>
    </xf>
    <xf numFmtId="0" fontId="33" fillId="24" borderId="23" xfId="0" applyFont="1" applyFill="1" applyBorder="1" applyAlignment="1">
      <alignment horizontal="center" vertical="center" wrapText="1"/>
    </xf>
    <xf numFmtId="0" fontId="39" fillId="10" borderId="2" xfId="0" applyFont="1" applyFill="1" applyBorder="1" applyAlignment="1">
      <alignment horizontal="center" vertical="center" wrapText="1"/>
    </xf>
    <xf numFmtId="0" fontId="39" fillId="10" borderId="5" xfId="0" applyFont="1" applyFill="1" applyBorder="1" applyAlignment="1">
      <alignment horizontal="center" vertical="center" wrapText="1"/>
    </xf>
    <xf numFmtId="0" fontId="39" fillId="10" borderId="0" xfId="0" applyFont="1" applyFill="1" applyBorder="1" applyAlignment="1">
      <alignment horizontal="center" vertical="center" wrapText="1"/>
    </xf>
    <xf numFmtId="0" fontId="39" fillId="10" borderId="2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7" fillId="23" borderId="2" xfId="0" applyFont="1" applyFill="1" applyBorder="1" applyAlignment="1">
      <alignment horizontal="center" vertical="center" wrapText="1"/>
    </xf>
    <xf numFmtId="0" fontId="37" fillId="23" borderId="10" xfId="0" applyFont="1" applyFill="1" applyBorder="1" applyAlignment="1">
      <alignment horizontal="center" vertical="center" wrapText="1"/>
    </xf>
    <xf numFmtId="0" fontId="37" fillId="23" borderId="5" xfId="0" applyFont="1" applyFill="1" applyBorder="1" applyAlignment="1">
      <alignment horizontal="center" vertical="center" wrapText="1"/>
    </xf>
    <xf numFmtId="0" fontId="37" fillId="23" borderId="12" xfId="0" applyFont="1" applyFill="1" applyBorder="1" applyAlignment="1">
      <alignment horizontal="center" vertical="center" wrapText="1"/>
    </xf>
    <xf numFmtId="0" fontId="37" fillId="23" borderId="21" xfId="0" applyFont="1" applyFill="1" applyBorder="1" applyAlignment="1">
      <alignment horizontal="center" vertical="center" wrapText="1"/>
    </xf>
    <xf numFmtId="0" fontId="37" fillId="23" borderId="22" xfId="0" applyFont="1" applyFill="1" applyBorder="1" applyAlignment="1">
      <alignment horizontal="center" vertical="center" wrapText="1"/>
    </xf>
    <xf numFmtId="0" fontId="98" fillId="0" borderId="8" xfId="0" applyFont="1" applyFill="1" applyBorder="1" applyAlignment="1">
      <alignment horizontal="center" vertical="center" wrapText="1"/>
    </xf>
    <xf numFmtId="0" fontId="98" fillId="0" borderId="11" xfId="0" applyFont="1" applyFill="1" applyBorder="1" applyAlignment="1">
      <alignment horizontal="center" vertical="center" wrapText="1"/>
    </xf>
    <xf numFmtId="0" fontId="98" fillId="0" borderId="23" xfId="0" applyFont="1" applyFill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3" fillId="13" borderId="19" xfId="0" applyFont="1" applyFill="1" applyBorder="1" applyAlignment="1">
      <alignment horizontal="center" vertical="center" wrapText="1"/>
    </xf>
    <xf numFmtId="0" fontId="33" fillId="23" borderId="8" xfId="0" applyFont="1" applyFill="1" applyBorder="1" applyAlignment="1">
      <alignment horizontal="center" vertical="center" wrapText="1"/>
    </xf>
    <xf numFmtId="0" fontId="33" fillId="23" borderId="11" xfId="0" applyFont="1" applyFill="1" applyBorder="1" applyAlignment="1">
      <alignment horizontal="center" vertical="center" wrapText="1"/>
    </xf>
    <xf numFmtId="0" fontId="33" fillId="23" borderId="23" xfId="0" applyFont="1" applyFill="1" applyBorder="1" applyAlignment="1">
      <alignment horizontal="center" vertical="center" wrapText="1"/>
    </xf>
    <xf numFmtId="0" fontId="39" fillId="10" borderId="12" xfId="0" applyFont="1" applyFill="1" applyBorder="1" applyAlignment="1">
      <alignment horizontal="center" vertical="center" wrapText="1"/>
    </xf>
    <xf numFmtId="0" fontId="3" fillId="22" borderId="2" xfId="0" applyFont="1" applyFill="1" applyBorder="1" applyAlignment="1">
      <alignment horizontal="center" vertical="center" wrapText="1"/>
    </xf>
    <xf numFmtId="0" fontId="3" fillId="22" borderId="1" xfId="0" applyFont="1" applyFill="1" applyBorder="1" applyAlignment="1">
      <alignment horizontal="center" vertical="center" wrapText="1"/>
    </xf>
    <xf numFmtId="0" fontId="3" fillId="22" borderId="10" xfId="0" applyFont="1" applyFill="1" applyBorder="1" applyAlignment="1">
      <alignment horizontal="center" vertical="center" wrapText="1"/>
    </xf>
    <xf numFmtId="0" fontId="3" fillId="22" borderId="5" xfId="0" applyFont="1" applyFill="1" applyBorder="1" applyAlignment="1">
      <alignment horizontal="center" vertical="center" wrapText="1"/>
    </xf>
    <xf numFmtId="0" fontId="3" fillId="22" borderId="0" xfId="0" applyFont="1" applyFill="1" applyBorder="1" applyAlignment="1">
      <alignment horizontal="center" vertical="center" wrapText="1"/>
    </xf>
    <xf numFmtId="0" fontId="3" fillId="22" borderId="12" xfId="0" applyFont="1" applyFill="1" applyBorder="1" applyAlignment="1">
      <alignment horizontal="center" vertical="center" wrapText="1"/>
    </xf>
    <xf numFmtId="0" fontId="3" fillId="22" borderId="21" xfId="0" applyFont="1" applyFill="1" applyBorder="1" applyAlignment="1">
      <alignment horizontal="center" vertical="center" wrapText="1"/>
    </xf>
    <xf numFmtId="0" fontId="3" fillId="22" borderId="20" xfId="0" applyFont="1" applyFill="1" applyBorder="1" applyAlignment="1">
      <alignment horizontal="center" vertical="center" wrapText="1"/>
    </xf>
    <xf numFmtId="0" fontId="3" fillId="22" borderId="22" xfId="0" applyFont="1" applyFill="1" applyBorder="1" applyAlignment="1">
      <alignment horizontal="center" vertical="center" wrapText="1"/>
    </xf>
    <xf numFmtId="0" fontId="37" fillId="23" borderId="1" xfId="0" applyFont="1" applyFill="1" applyBorder="1" applyAlignment="1">
      <alignment horizontal="center" vertical="center" wrapText="1"/>
    </xf>
    <xf numFmtId="0" fontId="37" fillId="23" borderId="0" xfId="0" applyFont="1" applyFill="1" applyBorder="1" applyAlignment="1">
      <alignment horizontal="center" vertical="center" wrapText="1"/>
    </xf>
    <xf numFmtId="0" fontId="37" fillId="23" borderId="20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19" fillId="12" borderId="8" xfId="0" applyFont="1" applyFill="1" applyBorder="1" applyAlignment="1">
      <alignment horizontal="center" vertical="center" wrapText="1"/>
    </xf>
    <xf numFmtId="0" fontId="19" fillId="12" borderId="11" xfId="0" applyFont="1" applyFill="1" applyBorder="1" applyAlignment="1">
      <alignment horizontal="center" vertical="center" wrapText="1"/>
    </xf>
    <xf numFmtId="0" fontId="19" fillId="12" borderId="23" xfId="0" applyFont="1" applyFill="1" applyBorder="1" applyAlignment="1">
      <alignment horizontal="center" vertical="center" wrapText="1"/>
    </xf>
    <xf numFmtId="0" fontId="42" fillId="12" borderId="8" xfId="0" applyFont="1" applyFill="1" applyBorder="1" applyAlignment="1">
      <alignment horizontal="center" vertical="center" wrapText="1"/>
    </xf>
    <xf numFmtId="0" fontId="42" fillId="12" borderId="11" xfId="0" applyFont="1" applyFill="1" applyBorder="1" applyAlignment="1">
      <alignment horizontal="center" vertical="center" wrapText="1"/>
    </xf>
    <xf numFmtId="0" fontId="42" fillId="12" borderId="23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1">
    <dxf>
      <numFmt numFmtId="21" formatCode="d\-mmm"/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B16" totalsRowShown="0" headerRowCellStyle="Output" dataCellStyle="Output">
  <autoFilter ref="A1:B16">
    <filterColumn colId="1">
      <customFilters>
        <customFilter operator="notEqual" val=" "/>
      </customFilters>
    </filterColumn>
  </autoFilter>
  <tableColumns count="2">
    <tableColumn id="1" name="TG8" dataCellStyle="Output"/>
    <tableColumn id="5" name="DATE" dataDxfId="0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7"/>
  <sheetViews>
    <sheetView tabSelected="1" topLeftCell="A16" zoomScale="80" zoomScaleNormal="80" workbookViewId="0">
      <selection activeCell="E21" sqref="E21:I22"/>
    </sheetView>
  </sheetViews>
  <sheetFormatPr defaultRowHeight="12.75"/>
  <cols>
    <col min="1" max="1" width="9" customWidth="1"/>
    <col min="2" max="2" width="9.140625" hidden="1" customWidth="1"/>
    <col min="4" max="4" width="9.140625" hidden="1" customWidth="1"/>
    <col min="10" max="10" width="9.140625" hidden="1" customWidth="1"/>
    <col min="16" max="16" width="9.140625" hidden="1" customWidth="1"/>
    <col min="22" max="22" width="9.140625" hidden="1" customWidth="1"/>
    <col min="28" max="28" width="0.28515625" customWidth="1"/>
    <col min="31" max="31" width="8.85546875" customWidth="1"/>
    <col min="32" max="32" width="9.140625" hidden="1" customWidth="1"/>
  </cols>
  <sheetData>
    <row r="1" spans="1:32" ht="23.25" customHeight="1">
      <c r="A1" s="393" t="s">
        <v>149</v>
      </c>
      <c r="B1" s="18"/>
      <c r="C1" s="19" t="s">
        <v>150</v>
      </c>
      <c r="D1" s="20"/>
      <c r="E1" s="21"/>
      <c r="F1" s="21"/>
      <c r="G1" s="21"/>
      <c r="H1" s="21"/>
      <c r="I1" s="21"/>
      <c r="J1" s="20"/>
      <c r="K1" s="21"/>
      <c r="L1" s="21"/>
      <c r="M1" s="21"/>
      <c r="N1" s="21"/>
      <c r="O1" s="21"/>
      <c r="P1" s="20"/>
      <c r="Q1" s="21"/>
      <c r="R1" s="21"/>
      <c r="S1" s="21"/>
      <c r="T1" s="21"/>
      <c r="U1" s="21"/>
      <c r="V1" s="20"/>
      <c r="W1" s="21"/>
      <c r="X1" s="21"/>
      <c r="Y1" s="21"/>
      <c r="Z1" s="21"/>
      <c r="AA1" s="21"/>
      <c r="AB1" s="21"/>
      <c r="AC1" s="21"/>
      <c r="AD1" s="22"/>
      <c r="AE1" s="23"/>
      <c r="AF1" s="18"/>
    </row>
    <row r="2" spans="1:32" ht="23.25" customHeight="1">
      <c r="A2" s="394"/>
      <c r="B2" s="24"/>
      <c r="C2" s="25" t="s">
        <v>151</v>
      </c>
      <c r="D2" s="26"/>
      <c r="E2" s="27"/>
      <c r="F2" s="27"/>
      <c r="G2" s="27"/>
      <c r="H2" s="27"/>
      <c r="I2" s="27"/>
      <c r="J2" s="26"/>
      <c r="K2" s="27"/>
      <c r="L2" s="27"/>
      <c r="M2" s="27"/>
      <c r="N2" s="27"/>
      <c r="O2" s="27"/>
      <c r="P2" s="26"/>
      <c r="Q2" s="27"/>
      <c r="R2" s="27"/>
      <c r="S2" s="27"/>
      <c r="T2" s="27"/>
      <c r="U2" s="27"/>
      <c r="V2" s="26"/>
      <c r="W2" s="27"/>
      <c r="X2" s="27"/>
      <c r="Y2" s="27"/>
      <c r="Z2" s="27"/>
      <c r="AA2" s="27"/>
      <c r="AB2" s="27"/>
      <c r="AC2" s="27"/>
      <c r="AD2" s="27"/>
      <c r="AE2" s="28"/>
      <c r="AF2" s="24"/>
    </row>
    <row r="3" spans="1:32" ht="23.25" customHeight="1">
      <c r="A3" s="394"/>
      <c r="B3" s="29"/>
      <c r="C3" s="30" t="s">
        <v>152</v>
      </c>
      <c r="D3" s="31"/>
      <c r="E3" s="32"/>
      <c r="F3" s="32"/>
      <c r="G3" s="32"/>
      <c r="H3" s="32"/>
      <c r="I3" s="32"/>
      <c r="J3" s="31"/>
      <c r="K3" s="32"/>
      <c r="L3" s="32"/>
      <c r="M3" s="32"/>
      <c r="N3" s="32"/>
      <c r="O3" s="32"/>
      <c r="P3" s="31"/>
      <c r="Q3" s="32"/>
      <c r="R3" s="32"/>
      <c r="S3" s="32"/>
      <c r="T3" s="32"/>
      <c r="U3" s="32"/>
      <c r="V3" s="31"/>
      <c r="W3" s="32"/>
      <c r="X3" s="32"/>
      <c r="Y3" s="32"/>
      <c r="Z3" s="32"/>
      <c r="AA3" s="32"/>
      <c r="AB3" s="32"/>
      <c r="AC3" s="32"/>
      <c r="AD3" s="32"/>
      <c r="AE3" s="33"/>
      <c r="AF3" s="29"/>
    </row>
    <row r="4" spans="1:32" ht="31.5" customHeight="1" thickBot="1">
      <c r="A4" s="394"/>
      <c r="B4" s="34"/>
      <c r="C4" s="35" t="s">
        <v>0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7"/>
      <c r="W4" s="36"/>
      <c r="X4" s="36"/>
      <c r="Y4" s="36"/>
      <c r="Z4" s="36"/>
      <c r="AA4" s="36"/>
      <c r="AB4" s="37"/>
      <c r="AC4" s="36" t="s">
        <v>1</v>
      </c>
      <c r="AD4" s="36"/>
      <c r="AE4" s="38"/>
      <c r="AF4" s="34"/>
    </row>
    <row r="5" spans="1:32" ht="0.75" customHeight="1" thickBo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09"/>
    </row>
    <row r="6" spans="1:32" ht="12.75" customHeight="1" thickBot="1">
      <c r="A6" s="40" t="s">
        <v>2</v>
      </c>
      <c r="B6" s="41"/>
      <c r="C6" s="42" t="s">
        <v>3</v>
      </c>
      <c r="D6" s="41"/>
      <c r="E6" s="395" t="s">
        <v>4</v>
      </c>
      <c r="F6" s="396"/>
      <c r="G6" s="396"/>
      <c r="H6" s="396"/>
      <c r="I6" s="397"/>
      <c r="J6" s="41"/>
      <c r="K6" s="382" t="s">
        <v>5</v>
      </c>
      <c r="L6" s="382"/>
      <c r="M6" s="382"/>
      <c r="N6" s="382"/>
      <c r="O6" s="382"/>
      <c r="P6" s="41"/>
      <c r="Q6" s="382" t="s">
        <v>119</v>
      </c>
      <c r="R6" s="382"/>
      <c r="S6" s="382"/>
      <c r="T6" s="382"/>
      <c r="U6" s="382"/>
      <c r="V6" s="41"/>
      <c r="W6" s="381" t="s">
        <v>6</v>
      </c>
      <c r="X6" s="382"/>
      <c r="Y6" s="382"/>
      <c r="Z6" s="382"/>
      <c r="AA6" s="382"/>
      <c r="AB6" s="41"/>
      <c r="AC6" s="381" t="s">
        <v>7</v>
      </c>
      <c r="AD6" s="382"/>
      <c r="AE6" s="382"/>
      <c r="AF6" s="41"/>
    </row>
    <row r="7" spans="1:32" ht="13.5" hidden="1" customHeight="1" thickBot="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09"/>
    </row>
    <row r="8" spans="1:32" ht="12.75" customHeight="1">
      <c r="A8" s="43" t="s">
        <v>8</v>
      </c>
      <c r="B8" s="44"/>
      <c r="C8" s="45"/>
      <c r="D8" s="44"/>
      <c r="E8" s="46"/>
      <c r="F8" s="46"/>
      <c r="G8" s="46"/>
      <c r="H8" s="46"/>
      <c r="I8" s="47"/>
      <c r="J8" s="44"/>
      <c r="K8" s="48"/>
      <c r="L8" s="46"/>
      <c r="M8" s="46"/>
      <c r="N8" s="46"/>
      <c r="O8" s="47"/>
      <c r="P8" s="44"/>
      <c r="Q8" s="383" t="s">
        <v>9</v>
      </c>
      <c r="R8" s="383"/>
      <c r="S8" s="383"/>
      <c r="T8" s="383"/>
      <c r="U8" s="384"/>
      <c r="V8" s="44"/>
      <c r="W8" s="49" t="s">
        <v>1</v>
      </c>
      <c r="X8" s="50"/>
      <c r="Y8" s="50"/>
      <c r="Z8" s="50"/>
      <c r="AA8" s="50"/>
      <c r="AB8" s="44"/>
      <c r="AC8" s="49" t="s">
        <v>1</v>
      </c>
      <c r="AD8" s="50"/>
      <c r="AE8" s="51"/>
      <c r="AF8" s="44"/>
    </row>
    <row r="9" spans="1:32" ht="13.5" thickBot="1">
      <c r="A9" s="43" t="s">
        <v>10</v>
      </c>
      <c r="B9" s="52"/>
      <c r="C9" s="53"/>
      <c r="D9" s="52"/>
      <c r="E9" s="54"/>
      <c r="F9" s="54"/>
      <c r="G9" s="54"/>
      <c r="H9" s="54"/>
      <c r="I9" s="55"/>
      <c r="J9" s="52"/>
      <c r="K9" s="56"/>
      <c r="L9" s="54"/>
      <c r="M9" s="54"/>
      <c r="N9" s="54"/>
      <c r="O9" s="55"/>
      <c r="P9" s="52"/>
      <c r="Q9" s="385"/>
      <c r="R9" s="385"/>
      <c r="S9" s="385"/>
      <c r="T9" s="385"/>
      <c r="U9" s="386"/>
      <c r="V9" s="52"/>
      <c r="W9" s="57"/>
      <c r="X9" s="58"/>
      <c r="Y9" s="58"/>
      <c r="Z9" s="58"/>
      <c r="AA9" s="58"/>
      <c r="AB9" s="52"/>
      <c r="AC9" s="59"/>
      <c r="AD9" s="60"/>
      <c r="AE9" s="61"/>
      <c r="AF9" s="52"/>
    </row>
    <row r="10" spans="1:32" ht="25.5" customHeight="1">
      <c r="A10" s="62" t="s">
        <v>11</v>
      </c>
      <c r="B10" s="63"/>
      <c r="C10" s="53"/>
      <c r="D10" s="63"/>
      <c r="E10" s="420" t="s">
        <v>153</v>
      </c>
      <c r="F10" s="421"/>
      <c r="G10" s="405" t="s">
        <v>154</v>
      </c>
      <c r="H10" s="426" t="s">
        <v>155</v>
      </c>
      <c r="I10" s="378"/>
      <c r="J10" s="63"/>
      <c r="K10" s="355" t="s">
        <v>156</v>
      </c>
      <c r="L10" s="378" t="s">
        <v>157</v>
      </c>
      <c r="M10" s="387" t="s">
        <v>158</v>
      </c>
      <c r="N10" s="364" t="s">
        <v>159</v>
      </c>
      <c r="O10" s="375"/>
      <c r="P10" s="64"/>
      <c r="Q10" s="375"/>
      <c r="R10" s="355" t="s">
        <v>160</v>
      </c>
      <c r="S10" s="355" t="s">
        <v>161</v>
      </c>
      <c r="T10" s="390" t="s">
        <v>162</v>
      </c>
      <c r="U10" s="375"/>
      <c r="V10" s="64"/>
      <c r="W10" s="361" t="s">
        <v>163</v>
      </c>
      <c r="X10" s="378" t="s">
        <v>164</v>
      </c>
      <c r="Y10" s="358" t="s">
        <v>165</v>
      </c>
      <c r="Z10" s="355" t="s">
        <v>166</v>
      </c>
      <c r="AA10" s="375"/>
      <c r="AB10" s="63"/>
      <c r="AC10" s="59"/>
      <c r="AD10" s="60"/>
      <c r="AE10" s="61"/>
      <c r="AF10" s="63"/>
    </row>
    <row r="11" spans="1:32" ht="26.25" customHeight="1">
      <c r="A11" s="62" t="s">
        <v>12</v>
      </c>
      <c r="B11" s="63"/>
      <c r="C11" s="53"/>
      <c r="D11" s="63"/>
      <c r="E11" s="422"/>
      <c r="F11" s="423"/>
      <c r="G11" s="406"/>
      <c r="H11" s="427"/>
      <c r="I11" s="379"/>
      <c r="J11" s="63"/>
      <c r="K11" s="356"/>
      <c r="L11" s="379"/>
      <c r="M11" s="388"/>
      <c r="N11" s="365"/>
      <c r="O11" s="376"/>
      <c r="P11" s="64"/>
      <c r="Q11" s="376"/>
      <c r="R11" s="356"/>
      <c r="S11" s="356"/>
      <c r="T11" s="391"/>
      <c r="U11" s="376"/>
      <c r="V11" s="64"/>
      <c r="W11" s="362"/>
      <c r="X11" s="379"/>
      <c r="Y11" s="359"/>
      <c r="Z11" s="356"/>
      <c r="AA11" s="376"/>
      <c r="AB11" s="63"/>
      <c r="AC11" s="59"/>
      <c r="AD11" s="60"/>
      <c r="AE11" s="61"/>
      <c r="AF11" s="63"/>
    </row>
    <row r="12" spans="1:32" ht="25.5" customHeight="1">
      <c r="A12" s="62" t="s">
        <v>13</v>
      </c>
      <c r="B12" s="63"/>
      <c r="C12" s="53"/>
      <c r="D12" s="63"/>
      <c r="E12" s="422"/>
      <c r="F12" s="423"/>
      <c r="G12" s="406"/>
      <c r="H12" s="427"/>
      <c r="I12" s="379"/>
      <c r="J12" s="63"/>
      <c r="K12" s="356"/>
      <c r="L12" s="379"/>
      <c r="M12" s="388"/>
      <c r="N12" s="365"/>
      <c r="O12" s="376"/>
      <c r="P12" s="64"/>
      <c r="Q12" s="376"/>
      <c r="R12" s="356"/>
      <c r="S12" s="356"/>
      <c r="T12" s="391"/>
      <c r="U12" s="376"/>
      <c r="V12" s="64"/>
      <c r="W12" s="362"/>
      <c r="X12" s="379"/>
      <c r="Y12" s="359"/>
      <c r="Z12" s="356"/>
      <c r="AA12" s="376"/>
      <c r="AB12" s="63"/>
      <c r="AC12" s="59"/>
      <c r="AD12" s="60"/>
      <c r="AE12" s="61"/>
      <c r="AF12" s="63"/>
    </row>
    <row r="13" spans="1:32" ht="26.25" customHeight="1" thickBot="1">
      <c r="A13" s="62" t="s">
        <v>15</v>
      </c>
      <c r="B13" s="63"/>
      <c r="C13" s="53"/>
      <c r="D13" s="63"/>
      <c r="E13" s="422"/>
      <c r="F13" s="423"/>
      <c r="G13" s="406"/>
      <c r="H13" s="427"/>
      <c r="I13" s="379"/>
      <c r="J13" s="63"/>
      <c r="K13" s="357"/>
      <c r="L13" s="380"/>
      <c r="M13" s="389"/>
      <c r="N13" s="366"/>
      <c r="O13" s="377"/>
      <c r="P13" s="64"/>
      <c r="Q13" s="377"/>
      <c r="R13" s="357"/>
      <c r="S13" s="357"/>
      <c r="T13" s="392"/>
      <c r="U13" s="377"/>
      <c r="V13" s="64"/>
      <c r="W13" s="363"/>
      <c r="X13" s="380"/>
      <c r="Y13" s="360"/>
      <c r="Z13" s="357"/>
      <c r="AA13" s="377"/>
      <c r="AB13" s="63"/>
      <c r="AC13" s="59"/>
      <c r="AD13" s="60"/>
      <c r="AE13" s="61"/>
      <c r="AF13" s="63"/>
    </row>
    <row r="14" spans="1:32" ht="26.25" thickBot="1">
      <c r="A14" s="65" t="s">
        <v>16</v>
      </c>
      <c r="B14" s="63"/>
      <c r="C14" s="53"/>
      <c r="D14" s="63"/>
      <c r="E14" s="424"/>
      <c r="F14" s="425"/>
      <c r="G14" s="407"/>
      <c r="H14" s="428"/>
      <c r="I14" s="380"/>
      <c r="J14" s="63"/>
      <c r="K14" s="353" t="s">
        <v>14</v>
      </c>
      <c r="L14" s="354"/>
      <c r="M14" s="354"/>
      <c r="N14" s="354"/>
      <c r="O14" s="398"/>
      <c r="P14" s="64"/>
      <c r="Q14" s="353" t="s">
        <v>14</v>
      </c>
      <c r="R14" s="354"/>
      <c r="S14" s="354"/>
      <c r="T14" s="354"/>
      <c r="U14" s="398"/>
      <c r="V14" s="64"/>
      <c r="W14" s="353" t="s">
        <v>14</v>
      </c>
      <c r="X14" s="354"/>
      <c r="Y14" s="354"/>
      <c r="Z14" s="354"/>
      <c r="AA14" s="354"/>
      <c r="AB14" s="63"/>
      <c r="AC14" s="59"/>
      <c r="AD14" s="60"/>
      <c r="AE14" s="61"/>
      <c r="AF14" s="63"/>
    </row>
    <row r="15" spans="1:32" ht="25.5" customHeight="1" thickBot="1">
      <c r="A15" s="66" t="s">
        <v>17</v>
      </c>
      <c r="B15" s="63"/>
      <c r="C15" s="53"/>
      <c r="D15" s="63"/>
      <c r="E15" s="353" t="s">
        <v>14</v>
      </c>
      <c r="F15" s="354"/>
      <c r="G15" s="354"/>
      <c r="H15" s="354"/>
      <c r="I15" s="398"/>
      <c r="J15" s="63"/>
      <c r="K15" s="355" t="s">
        <v>167</v>
      </c>
      <c r="L15" s="461" t="s">
        <v>168</v>
      </c>
      <c r="M15" s="387" t="s">
        <v>158</v>
      </c>
      <c r="N15" s="364" t="s">
        <v>159</v>
      </c>
      <c r="O15" s="375"/>
      <c r="P15" s="64"/>
      <c r="Q15" s="383" t="s">
        <v>169</v>
      </c>
      <c r="R15" s="383"/>
      <c r="S15" s="383"/>
      <c r="T15" s="383"/>
      <c r="U15" s="384"/>
      <c r="V15" s="64"/>
      <c r="W15" s="355" t="s">
        <v>160</v>
      </c>
      <c r="X15" s="399" t="s">
        <v>170</v>
      </c>
      <c r="Y15" s="402" t="s">
        <v>171</v>
      </c>
      <c r="Z15" s="355" t="s">
        <v>166</v>
      </c>
      <c r="AA15" s="375"/>
      <c r="AB15" s="63"/>
      <c r="AC15" s="59"/>
      <c r="AD15" s="60"/>
      <c r="AE15" s="61"/>
      <c r="AF15" s="63"/>
    </row>
    <row r="16" spans="1:32" ht="26.25" customHeight="1">
      <c r="A16" s="66" t="s">
        <v>18</v>
      </c>
      <c r="B16" s="63"/>
      <c r="C16" s="53"/>
      <c r="D16" s="63"/>
      <c r="E16" s="436" t="s">
        <v>172</v>
      </c>
      <c r="F16" s="437"/>
      <c r="G16" s="437"/>
      <c r="H16" s="437"/>
      <c r="I16" s="438"/>
      <c r="J16" s="63"/>
      <c r="K16" s="356"/>
      <c r="L16" s="462"/>
      <c r="M16" s="388"/>
      <c r="N16" s="365"/>
      <c r="O16" s="376"/>
      <c r="P16" s="64"/>
      <c r="Q16" s="410"/>
      <c r="R16" s="410"/>
      <c r="S16" s="410"/>
      <c r="T16" s="410"/>
      <c r="U16" s="435"/>
      <c r="V16" s="64"/>
      <c r="W16" s="356"/>
      <c r="X16" s="400"/>
      <c r="Y16" s="403"/>
      <c r="Z16" s="356"/>
      <c r="AA16" s="376"/>
      <c r="AB16" s="63"/>
      <c r="AC16" s="59"/>
      <c r="AD16" s="60"/>
      <c r="AE16" s="61"/>
      <c r="AF16" s="63"/>
    </row>
    <row r="17" spans="1:32" ht="25.5" customHeight="1">
      <c r="A17" s="66" t="s">
        <v>19</v>
      </c>
      <c r="B17" s="63"/>
      <c r="C17" s="53"/>
      <c r="D17" s="63"/>
      <c r="E17" s="439"/>
      <c r="F17" s="440"/>
      <c r="G17" s="440"/>
      <c r="H17" s="440"/>
      <c r="I17" s="441"/>
      <c r="J17" s="63"/>
      <c r="K17" s="356"/>
      <c r="L17" s="462"/>
      <c r="M17" s="388"/>
      <c r="N17" s="365"/>
      <c r="O17" s="376"/>
      <c r="P17" s="64"/>
      <c r="Q17" s="410"/>
      <c r="R17" s="410"/>
      <c r="S17" s="410"/>
      <c r="T17" s="410"/>
      <c r="U17" s="435"/>
      <c r="V17" s="64"/>
      <c r="W17" s="356"/>
      <c r="X17" s="400"/>
      <c r="Y17" s="403"/>
      <c r="Z17" s="356"/>
      <c r="AA17" s="376"/>
      <c r="AB17" s="63"/>
      <c r="AC17" s="59"/>
      <c r="AD17" s="60"/>
      <c r="AE17" s="61"/>
      <c r="AF17" s="63"/>
    </row>
    <row r="18" spans="1:32" ht="26.25" thickBot="1">
      <c r="A18" s="66" t="s">
        <v>21</v>
      </c>
      <c r="B18" s="63"/>
      <c r="C18" s="53"/>
      <c r="D18" s="63"/>
      <c r="E18" s="442"/>
      <c r="F18" s="443"/>
      <c r="G18" s="443"/>
      <c r="H18" s="443"/>
      <c r="I18" s="444"/>
      <c r="J18" s="63"/>
      <c r="K18" s="357"/>
      <c r="L18" s="463"/>
      <c r="M18" s="389"/>
      <c r="N18" s="366"/>
      <c r="O18" s="377"/>
      <c r="P18" s="64"/>
      <c r="Q18" s="385"/>
      <c r="R18" s="385"/>
      <c r="S18" s="385"/>
      <c r="T18" s="385"/>
      <c r="U18" s="386"/>
      <c r="V18" s="64"/>
      <c r="W18" s="357"/>
      <c r="X18" s="401"/>
      <c r="Y18" s="404"/>
      <c r="Z18" s="357"/>
      <c r="AA18" s="377"/>
      <c r="AB18" s="63"/>
      <c r="AC18" s="59"/>
      <c r="AD18" s="60"/>
      <c r="AE18" s="61"/>
      <c r="AF18" s="63"/>
    </row>
    <row r="19" spans="1:32" ht="26.25" customHeight="1" thickBot="1">
      <c r="A19" s="67" t="s">
        <v>22</v>
      </c>
      <c r="B19" s="63"/>
      <c r="C19" s="53"/>
      <c r="D19" s="63"/>
      <c r="E19" s="412" t="s">
        <v>141</v>
      </c>
      <c r="F19" s="413"/>
      <c r="G19" s="413"/>
      <c r="H19" s="413"/>
      <c r="I19" s="418"/>
      <c r="J19" s="52"/>
      <c r="K19" s="412" t="s">
        <v>141</v>
      </c>
      <c r="L19" s="413"/>
      <c r="M19" s="413"/>
      <c r="N19" s="413"/>
      <c r="O19" s="418"/>
      <c r="P19" s="68"/>
      <c r="Q19" s="412" t="s">
        <v>141</v>
      </c>
      <c r="R19" s="413"/>
      <c r="S19" s="413"/>
      <c r="T19" s="413"/>
      <c r="U19" s="418"/>
      <c r="V19" s="68"/>
      <c r="W19" s="412" t="s">
        <v>141</v>
      </c>
      <c r="X19" s="413"/>
      <c r="Y19" s="413"/>
      <c r="Z19" s="413"/>
      <c r="AA19" s="418"/>
      <c r="AB19" s="52"/>
      <c r="AC19" s="59"/>
      <c r="AD19" s="60"/>
      <c r="AE19" s="61"/>
      <c r="AF19" s="63"/>
    </row>
    <row r="20" spans="1:32" ht="26.25" customHeight="1" thickBot="1">
      <c r="A20" s="67" t="s">
        <v>23</v>
      </c>
      <c r="B20" s="63"/>
      <c r="C20" s="53"/>
      <c r="D20" s="63"/>
      <c r="E20" s="416"/>
      <c r="F20" s="417"/>
      <c r="G20" s="417"/>
      <c r="H20" s="417"/>
      <c r="I20" s="419"/>
      <c r="J20" s="52"/>
      <c r="K20" s="416"/>
      <c r="L20" s="417"/>
      <c r="M20" s="417"/>
      <c r="N20" s="417"/>
      <c r="O20" s="419"/>
      <c r="P20" s="68"/>
      <c r="Q20" s="416"/>
      <c r="R20" s="417"/>
      <c r="S20" s="417"/>
      <c r="T20" s="417"/>
      <c r="U20" s="419"/>
      <c r="V20" s="68"/>
      <c r="W20" s="416"/>
      <c r="X20" s="417"/>
      <c r="Y20" s="417"/>
      <c r="Z20" s="417"/>
      <c r="AA20" s="419"/>
      <c r="AB20" s="52"/>
      <c r="AC20" s="420" t="s">
        <v>173</v>
      </c>
      <c r="AD20" s="445"/>
      <c r="AE20" s="421"/>
      <c r="AF20" s="63"/>
    </row>
    <row r="21" spans="1:32" ht="25.5" customHeight="1">
      <c r="A21" s="66" t="s">
        <v>24</v>
      </c>
      <c r="B21" s="63"/>
      <c r="C21" s="53"/>
      <c r="D21" s="63"/>
      <c r="E21" s="383" t="s">
        <v>174</v>
      </c>
      <c r="F21" s="383"/>
      <c r="G21" s="383"/>
      <c r="H21" s="383"/>
      <c r="I21" s="383"/>
      <c r="J21" s="63"/>
      <c r="K21" s="355" t="s">
        <v>156</v>
      </c>
      <c r="L21" s="358" t="s">
        <v>165</v>
      </c>
      <c r="M21" s="361" t="s">
        <v>175</v>
      </c>
      <c r="N21" s="364" t="s">
        <v>159</v>
      </c>
      <c r="O21" s="375"/>
      <c r="P21" s="64"/>
      <c r="Q21" s="370" t="s">
        <v>176</v>
      </c>
      <c r="R21" s="432" t="s">
        <v>135</v>
      </c>
      <c r="S21" s="387" t="s">
        <v>177</v>
      </c>
      <c r="T21" s="390" t="s">
        <v>178</v>
      </c>
      <c r="U21" s="375"/>
      <c r="V21" s="64"/>
      <c r="W21" s="355" t="s">
        <v>160</v>
      </c>
      <c r="X21" s="405" t="s">
        <v>168</v>
      </c>
      <c r="Y21" s="370" t="s">
        <v>179</v>
      </c>
      <c r="Z21" s="387" t="s">
        <v>177</v>
      </c>
      <c r="AA21" s="375"/>
      <c r="AB21" s="63"/>
      <c r="AC21" s="422"/>
      <c r="AD21" s="446"/>
      <c r="AE21" s="423"/>
      <c r="AF21" s="63"/>
    </row>
    <row r="22" spans="1:32" ht="26.25" thickBot="1">
      <c r="A22" s="66" t="s">
        <v>25</v>
      </c>
      <c r="B22" s="63"/>
      <c r="C22" s="53"/>
      <c r="D22" s="63"/>
      <c r="E22" s="385"/>
      <c r="F22" s="385"/>
      <c r="G22" s="385"/>
      <c r="H22" s="385"/>
      <c r="I22" s="385"/>
      <c r="J22" s="63"/>
      <c r="K22" s="356"/>
      <c r="L22" s="359"/>
      <c r="M22" s="362"/>
      <c r="N22" s="365"/>
      <c r="O22" s="376"/>
      <c r="P22" s="64"/>
      <c r="Q22" s="371"/>
      <c r="R22" s="433"/>
      <c r="S22" s="388"/>
      <c r="T22" s="391"/>
      <c r="U22" s="376"/>
      <c r="V22" s="64"/>
      <c r="W22" s="356"/>
      <c r="X22" s="406"/>
      <c r="Y22" s="371"/>
      <c r="Z22" s="388"/>
      <c r="AA22" s="376"/>
      <c r="AB22" s="63"/>
      <c r="AC22" s="422"/>
      <c r="AD22" s="446"/>
      <c r="AE22" s="423"/>
      <c r="AF22" s="63"/>
    </row>
    <row r="23" spans="1:32" ht="25.5" customHeight="1">
      <c r="A23" s="66" t="s">
        <v>26</v>
      </c>
      <c r="B23" s="63"/>
      <c r="C23" s="53"/>
      <c r="D23" s="63"/>
      <c r="E23" s="448" t="s">
        <v>180</v>
      </c>
      <c r="F23" s="449"/>
      <c r="G23" s="449"/>
      <c r="H23" s="449"/>
      <c r="I23" s="450"/>
      <c r="J23" s="63"/>
      <c r="K23" s="356"/>
      <c r="L23" s="359"/>
      <c r="M23" s="362"/>
      <c r="N23" s="365"/>
      <c r="O23" s="376"/>
      <c r="P23" s="64"/>
      <c r="Q23" s="371"/>
      <c r="R23" s="433"/>
      <c r="S23" s="388"/>
      <c r="T23" s="391"/>
      <c r="U23" s="376"/>
      <c r="V23" s="64"/>
      <c r="W23" s="356"/>
      <c r="X23" s="406"/>
      <c r="Y23" s="371"/>
      <c r="Z23" s="388"/>
      <c r="AA23" s="376"/>
      <c r="AB23" s="63"/>
      <c r="AC23" s="422"/>
      <c r="AD23" s="446"/>
      <c r="AE23" s="423"/>
      <c r="AF23" s="63"/>
    </row>
    <row r="24" spans="1:32" ht="26.25" thickBot="1">
      <c r="A24" s="66" t="s">
        <v>27</v>
      </c>
      <c r="B24" s="69"/>
      <c r="C24" s="53"/>
      <c r="D24" s="69"/>
      <c r="E24" s="451"/>
      <c r="F24" s="452"/>
      <c r="G24" s="452"/>
      <c r="H24" s="452"/>
      <c r="I24" s="453"/>
      <c r="J24" s="69"/>
      <c r="K24" s="357"/>
      <c r="L24" s="360"/>
      <c r="M24" s="363"/>
      <c r="N24" s="366"/>
      <c r="O24" s="377"/>
      <c r="P24" s="70"/>
      <c r="Q24" s="372"/>
      <c r="R24" s="434"/>
      <c r="S24" s="389"/>
      <c r="T24" s="392"/>
      <c r="U24" s="377"/>
      <c r="V24" s="70"/>
      <c r="W24" s="357"/>
      <c r="X24" s="407"/>
      <c r="Y24" s="372"/>
      <c r="Z24" s="389"/>
      <c r="AA24" s="377"/>
      <c r="AB24" s="69"/>
      <c r="AC24" s="422"/>
      <c r="AD24" s="446"/>
      <c r="AE24" s="423"/>
      <c r="AF24" s="69"/>
    </row>
    <row r="25" spans="1:32" ht="26.25" thickBot="1">
      <c r="A25" s="71" t="s">
        <v>28</v>
      </c>
      <c r="B25" s="69"/>
      <c r="C25" s="72" t="s">
        <v>14</v>
      </c>
      <c r="D25" s="69"/>
      <c r="E25" s="429" t="s">
        <v>14</v>
      </c>
      <c r="F25" s="430"/>
      <c r="G25" s="430"/>
      <c r="H25" s="430"/>
      <c r="I25" s="431"/>
      <c r="J25" s="69"/>
      <c r="K25" s="353" t="s">
        <v>14</v>
      </c>
      <c r="L25" s="354"/>
      <c r="M25" s="354"/>
      <c r="N25" s="354"/>
      <c r="O25" s="398"/>
      <c r="P25" s="70"/>
      <c r="Q25" s="353" t="s">
        <v>14</v>
      </c>
      <c r="R25" s="354"/>
      <c r="S25" s="354"/>
      <c r="T25" s="354"/>
      <c r="U25" s="398"/>
      <c r="V25" s="70"/>
      <c r="W25" s="353" t="s">
        <v>14</v>
      </c>
      <c r="X25" s="354"/>
      <c r="Y25" s="354"/>
      <c r="Z25" s="354"/>
      <c r="AA25" s="354"/>
      <c r="AB25" s="69"/>
      <c r="AC25" s="422"/>
      <c r="AD25" s="446"/>
      <c r="AE25" s="423"/>
      <c r="AF25" s="69"/>
    </row>
    <row r="26" spans="1:32" ht="25.5" customHeight="1">
      <c r="A26" s="62" t="s">
        <v>29</v>
      </c>
      <c r="B26" s="73"/>
      <c r="C26" s="373" t="s">
        <v>30</v>
      </c>
      <c r="D26" s="73"/>
      <c r="E26" s="375"/>
      <c r="F26" s="358" t="s">
        <v>181</v>
      </c>
      <c r="G26" s="378" t="s">
        <v>182</v>
      </c>
      <c r="H26" s="364" t="s">
        <v>159</v>
      </c>
      <c r="I26" s="367">
        <v>802.24</v>
      </c>
      <c r="J26" s="73"/>
      <c r="K26" s="355" t="s">
        <v>156</v>
      </c>
      <c r="L26" s="358" t="s">
        <v>165</v>
      </c>
      <c r="M26" s="361" t="s">
        <v>175</v>
      </c>
      <c r="N26" s="364" t="s">
        <v>159</v>
      </c>
      <c r="O26" s="367">
        <v>802.24</v>
      </c>
      <c r="P26" s="74"/>
      <c r="Q26" s="370" t="s">
        <v>176</v>
      </c>
      <c r="R26" s="370" t="s">
        <v>179</v>
      </c>
      <c r="S26" s="355" t="s">
        <v>182</v>
      </c>
      <c r="T26" s="358" t="s">
        <v>165</v>
      </c>
      <c r="U26" s="367">
        <v>802.24</v>
      </c>
      <c r="V26" s="74"/>
      <c r="W26" s="355" t="s">
        <v>160</v>
      </c>
      <c r="X26" s="405" t="s">
        <v>168</v>
      </c>
      <c r="Y26" s="390" t="s">
        <v>183</v>
      </c>
      <c r="Z26" s="387" t="s">
        <v>177</v>
      </c>
      <c r="AA26" s="375"/>
      <c r="AB26" s="73"/>
      <c r="AC26" s="422"/>
      <c r="AD26" s="446"/>
      <c r="AE26" s="423"/>
      <c r="AF26" s="73"/>
    </row>
    <row r="27" spans="1:32" ht="25.5">
      <c r="A27" s="66" t="s">
        <v>31</v>
      </c>
      <c r="B27" s="73"/>
      <c r="C27" s="373"/>
      <c r="D27" s="73"/>
      <c r="E27" s="376"/>
      <c r="F27" s="359"/>
      <c r="G27" s="379"/>
      <c r="H27" s="365"/>
      <c r="I27" s="368"/>
      <c r="J27" s="73"/>
      <c r="K27" s="356"/>
      <c r="L27" s="359"/>
      <c r="M27" s="362"/>
      <c r="N27" s="365"/>
      <c r="O27" s="368"/>
      <c r="P27" s="74"/>
      <c r="Q27" s="371"/>
      <c r="R27" s="371"/>
      <c r="S27" s="356"/>
      <c r="T27" s="359"/>
      <c r="U27" s="368"/>
      <c r="V27" s="74"/>
      <c r="W27" s="356"/>
      <c r="X27" s="406"/>
      <c r="Y27" s="391"/>
      <c r="Z27" s="388"/>
      <c r="AA27" s="376"/>
      <c r="AB27" s="73"/>
      <c r="AC27" s="422"/>
      <c r="AD27" s="446"/>
      <c r="AE27" s="423"/>
      <c r="AF27" s="73"/>
    </row>
    <row r="28" spans="1:32" ht="26.25" thickBot="1">
      <c r="A28" s="66" t="s">
        <v>32</v>
      </c>
      <c r="B28" s="73"/>
      <c r="C28" s="374"/>
      <c r="D28" s="73"/>
      <c r="E28" s="376"/>
      <c r="F28" s="359"/>
      <c r="G28" s="379"/>
      <c r="H28" s="365"/>
      <c r="I28" s="368"/>
      <c r="J28" s="73"/>
      <c r="K28" s="356"/>
      <c r="L28" s="359"/>
      <c r="M28" s="362"/>
      <c r="N28" s="365"/>
      <c r="O28" s="368"/>
      <c r="P28" s="74"/>
      <c r="Q28" s="371"/>
      <c r="R28" s="371"/>
      <c r="S28" s="356"/>
      <c r="T28" s="359"/>
      <c r="U28" s="368"/>
      <c r="V28" s="74"/>
      <c r="W28" s="356"/>
      <c r="X28" s="406"/>
      <c r="Y28" s="391"/>
      <c r="Z28" s="388"/>
      <c r="AA28" s="376"/>
      <c r="AB28" s="73"/>
      <c r="AC28" s="422"/>
      <c r="AD28" s="446"/>
      <c r="AE28" s="423"/>
      <c r="AF28" s="73"/>
    </row>
    <row r="29" spans="1:32" ht="26.25" customHeight="1" thickBot="1">
      <c r="A29" s="66" t="s">
        <v>33</v>
      </c>
      <c r="B29" s="73"/>
      <c r="C29" s="351" t="s">
        <v>9</v>
      </c>
      <c r="D29" s="73"/>
      <c r="E29" s="377"/>
      <c r="F29" s="360"/>
      <c r="G29" s="380"/>
      <c r="H29" s="366"/>
      <c r="I29" s="369"/>
      <c r="J29" s="73"/>
      <c r="K29" s="357"/>
      <c r="L29" s="360"/>
      <c r="M29" s="363"/>
      <c r="N29" s="366"/>
      <c r="O29" s="369"/>
      <c r="P29" s="74"/>
      <c r="Q29" s="372"/>
      <c r="R29" s="372"/>
      <c r="S29" s="357"/>
      <c r="T29" s="360"/>
      <c r="U29" s="369"/>
      <c r="V29" s="74"/>
      <c r="W29" s="357"/>
      <c r="X29" s="407"/>
      <c r="Y29" s="392"/>
      <c r="Z29" s="389"/>
      <c r="AA29" s="377"/>
      <c r="AB29" s="73"/>
      <c r="AC29" s="424"/>
      <c r="AD29" s="447"/>
      <c r="AE29" s="425"/>
      <c r="AF29" s="73"/>
    </row>
    <row r="30" spans="1:32" ht="26.25" customHeight="1" thickBot="1">
      <c r="A30" s="67" t="s">
        <v>34</v>
      </c>
      <c r="B30" s="73"/>
      <c r="C30" s="352"/>
      <c r="D30" s="73"/>
      <c r="E30" s="436" t="s">
        <v>184</v>
      </c>
      <c r="F30" s="438"/>
      <c r="G30" s="412" t="s">
        <v>35</v>
      </c>
      <c r="H30" s="413"/>
      <c r="I30" s="418"/>
      <c r="J30" s="73"/>
      <c r="K30" s="353" t="s">
        <v>14</v>
      </c>
      <c r="L30" s="354"/>
      <c r="M30" s="354"/>
      <c r="N30" s="354"/>
      <c r="O30" s="354"/>
      <c r="P30" s="74"/>
      <c r="Q30" s="353" t="s">
        <v>14</v>
      </c>
      <c r="R30" s="354"/>
      <c r="S30" s="354"/>
      <c r="T30" s="354"/>
      <c r="U30" s="354"/>
      <c r="V30" s="74"/>
      <c r="W30" s="353" t="s">
        <v>14</v>
      </c>
      <c r="X30" s="354"/>
      <c r="Y30" s="354"/>
      <c r="Z30" s="354"/>
      <c r="AA30" s="354"/>
      <c r="AB30" s="73"/>
      <c r="AC30" s="59"/>
      <c r="AD30" s="60"/>
      <c r="AE30" s="61"/>
      <c r="AF30" s="73"/>
    </row>
    <row r="31" spans="1:32" ht="25.5" customHeight="1">
      <c r="A31" s="67" t="s">
        <v>36</v>
      </c>
      <c r="B31" s="73"/>
      <c r="C31" s="53"/>
      <c r="D31" s="73"/>
      <c r="E31" s="439"/>
      <c r="F31" s="441"/>
      <c r="G31" s="414"/>
      <c r="H31" s="415"/>
      <c r="I31" s="454"/>
      <c r="J31" s="76"/>
      <c r="K31" s="355" t="s">
        <v>185</v>
      </c>
      <c r="L31" s="455" t="s">
        <v>75</v>
      </c>
      <c r="M31" s="458" t="s">
        <v>97</v>
      </c>
      <c r="N31" s="390" t="s">
        <v>186</v>
      </c>
      <c r="O31" s="355"/>
      <c r="P31" s="74"/>
      <c r="Q31" s="355"/>
      <c r="R31" s="455"/>
      <c r="S31" s="458"/>
      <c r="T31" s="390"/>
      <c r="U31" s="355"/>
      <c r="V31" s="75"/>
      <c r="W31" s="408" t="s">
        <v>187</v>
      </c>
      <c r="X31" s="383"/>
      <c r="Y31" s="383"/>
      <c r="Z31" s="383"/>
      <c r="AA31" s="383"/>
      <c r="AB31" s="76"/>
      <c r="AC31" s="59"/>
      <c r="AD31" s="60"/>
      <c r="AE31" s="60"/>
      <c r="AF31" s="73"/>
    </row>
    <row r="32" spans="1:32" ht="26.25" customHeight="1" thickBot="1">
      <c r="A32" s="67" t="s">
        <v>37</v>
      </c>
      <c r="B32" s="77"/>
      <c r="C32" s="53"/>
      <c r="D32" s="77"/>
      <c r="E32" s="442"/>
      <c r="F32" s="444"/>
      <c r="G32" s="416"/>
      <c r="H32" s="417"/>
      <c r="I32" s="419"/>
      <c r="J32" s="80"/>
      <c r="K32" s="356"/>
      <c r="L32" s="456"/>
      <c r="M32" s="459"/>
      <c r="N32" s="391"/>
      <c r="O32" s="356"/>
      <c r="P32" s="78"/>
      <c r="Q32" s="356"/>
      <c r="R32" s="456"/>
      <c r="S32" s="459"/>
      <c r="T32" s="391"/>
      <c r="U32" s="356"/>
      <c r="V32" s="79"/>
      <c r="W32" s="409"/>
      <c r="X32" s="410"/>
      <c r="Y32" s="410"/>
      <c r="Z32" s="410"/>
      <c r="AA32" s="410"/>
      <c r="AB32" s="80"/>
      <c r="AC32" s="59"/>
      <c r="AD32" s="60"/>
      <c r="AE32" s="60"/>
      <c r="AF32" s="77"/>
    </row>
    <row r="33" spans="1:32" ht="25.5">
      <c r="A33" s="66" t="s">
        <v>38</v>
      </c>
      <c r="B33" s="81"/>
      <c r="C33" s="60"/>
      <c r="D33" s="81"/>
      <c r="E33" s="436" t="s">
        <v>188</v>
      </c>
      <c r="F33" s="438"/>
      <c r="G33" s="329"/>
      <c r="H33" s="329"/>
      <c r="I33" s="329"/>
      <c r="J33" s="82"/>
      <c r="K33" s="356"/>
      <c r="L33" s="456"/>
      <c r="M33" s="459"/>
      <c r="N33" s="391"/>
      <c r="O33" s="356"/>
      <c r="P33" s="83"/>
      <c r="Q33" s="356"/>
      <c r="R33" s="456"/>
      <c r="S33" s="459"/>
      <c r="T33" s="391"/>
      <c r="U33" s="356"/>
      <c r="V33" s="84"/>
      <c r="W33" s="409"/>
      <c r="X33" s="410"/>
      <c r="Y33" s="410"/>
      <c r="Z33" s="410"/>
      <c r="AA33" s="410"/>
      <c r="AB33" s="82"/>
      <c r="AC33" s="59"/>
      <c r="AD33" s="60"/>
      <c r="AE33" s="60"/>
      <c r="AF33" s="81"/>
    </row>
    <row r="34" spans="1:32" ht="26.25" thickBot="1">
      <c r="A34" s="85" t="s">
        <v>39</v>
      </c>
      <c r="B34" s="86"/>
      <c r="C34" s="53"/>
      <c r="D34" s="86"/>
      <c r="E34" s="439"/>
      <c r="F34" s="441"/>
      <c r="G34" s="330"/>
      <c r="H34" s="330"/>
      <c r="I34" s="330"/>
      <c r="J34" s="87"/>
      <c r="K34" s="357"/>
      <c r="L34" s="457"/>
      <c r="M34" s="460"/>
      <c r="N34" s="392"/>
      <c r="O34" s="357"/>
      <c r="P34" s="88"/>
      <c r="Q34" s="357"/>
      <c r="R34" s="457"/>
      <c r="S34" s="460"/>
      <c r="T34" s="392"/>
      <c r="U34" s="357"/>
      <c r="V34" s="89"/>
      <c r="W34" s="411"/>
      <c r="X34" s="385"/>
      <c r="Y34" s="385"/>
      <c r="Z34" s="385"/>
      <c r="AA34" s="385"/>
      <c r="AB34" s="87"/>
      <c r="AC34" s="90"/>
      <c r="AD34" s="60"/>
      <c r="AE34" s="60"/>
      <c r="AF34" s="86"/>
    </row>
    <row r="35" spans="1:32" ht="25.5" customHeight="1" thickBot="1">
      <c r="A35" s="91" t="s">
        <v>40</v>
      </c>
      <c r="B35" s="86"/>
      <c r="C35" s="53"/>
      <c r="D35" s="86"/>
      <c r="E35" s="442"/>
      <c r="F35" s="444"/>
      <c r="G35" s="330"/>
      <c r="H35" s="330"/>
      <c r="I35" s="330"/>
      <c r="J35" s="87"/>
      <c r="K35" s="412" t="s">
        <v>35</v>
      </c>
      <c r="L35" s="413"/>
      <c r="M35" s="413"/>
      <c r="N35" s="413"/>
      <c r="O35" s="413"/>
      <c r="P35" s="92"/>
      <c r="Q35" s="412" t="s">
        <v>35</v>
      </c>
      <c r="R35" s="413"/>
      <c r="S35" s="413"/>
      <c r="T35" s="413"/>
      <c r="U35" s="413"/>
      <c r="V35" s="89"/>
      <c r="W35" s="412" t="s">
        <v>35</v>
      </c>
      <c r="X35" s="413"/>
      <c r="Y35" s="413"/>
      <c r="Z35" s="413"/>
      <c r="AA35" s="413"/>
      <c r="AB35" s="87"/>
      <c r="AC35" s="59"/>
      <c r="AD35" s="60"/>
      <c r="AE35" s="60"/>
      <c r="AF35" s="86"/>
    </row>
    <row r="36" spans="1:32" ht="26.25" thickBot="1">
      <c r="A36" s="93" t="s">
        <v>41</v>
      </c>
      <c r="B36" s="86"/>
      <c r="C36" s="53"/>
      <c r="D36" s="86"/>
      <c r="E36" s="436" t="s">
        <v>189</v>
      </c>
      <c r="F36" s="438"/>
      <c r="G36" s="330"/>
      <c r="H36" s="330"/>
      <c r="I36" s="330"/>
      <c r="J36" s="87"/>
      <c r="K36" s="414"/>
      <c r="L36" s="415"/>
      <c r="M36" s="415"/>
      <c r="N36" s="415"/>
      <c r="O36" s="415"/>
      <c r="P36" s="92"/>
      <c r="Q36" s="414"/>
      <c r="R36" s="415"/>
      <c r="S36" s="415"/>
      <c r="T36" s="415"/>
      <c r="U36" s="415"/>
      <c r="V36" s="89"/>
      <c r="W36" s="414"/>
      <c r="X36" s="415"/>
      <c r="Y36" s="415"/>
      <c r="Z36" s="415"/>
      <c r="AA36" s="415"/>
      <c r="AB36" s="87"/>
      <c r="AC36" s="59"/>
      <c r="AD36" s="60"/>
      <c r="AE36" s="60"/>
      <c r="AF36" s="86"/>
    </row>
    <row r="37" spans="1:32" ht="26.25" thickBot="1">
      <c r="A37" s="94" t="s">
        <v>42</v>
      </c>
      <c r="B37" s="95"/>
      <c r="C37" s="53"/>
      <c r="D37" s="95"/>
      <c r="E37" s="439"/>
      <c r="F37" s="441"/>
      <c r="G37" s="330"/>
      <c r="H37" s="330"/>
      <c r="I37" s="330"/>
      <c r="J37" s="95"/>
      <c r="K37" s="416"/>
      <c r="L37" s="417"/>
      <c r="M37" s="417"/>
      <c r="N37" s="417"/>
      <c r="O37" s="417"/>
      <c r="P37" s="89"/>
      <c r="Q37" s="416"/>
      <c r="R37" s="417"/>
      <c r="S37" s="417"/>
      <c r="T37" s="417"/>
      <c r="U37" s="417"/>
      <c r="V37" s="89"/>
      <c r="W37" s="416"/>
      <c r="X37" s="417"/>
      <c r="Y37" s="417"/>
      <c r="Z37" s="417"/>
      <c r="AA37" s="417"/>
      <c r="AB37" s="95"/>
      <c r="AC37" s="59"/>
      <c r="AD37" s="60"/>
      <c r="AE37" s="60"/>
      <c r="AF37" s="95"/>
    </row>
    <row r="38" spans="1:32" ht="26.25" thickBot="1">
      <c r="A38" s="96" t="s">
        <v>43</v>
      </c>
      <c r="B38" s="97"/>
      <c r="C38" s="98"/>
      <c r="D38" s="97"/>
      <c r="E38" s="442"/>
      <c r="F38" s="444"/>
      <c r="G38" s="99"/>
      <c r="H38" s="99"/>
      <c r="I38" s="99"/>
      <c r="J38" s="100"/>
      <c r="K38" s="101"/>
      <c r="L38" s="99"/>
      <c r="M38" s="99"/>
      <c r="N38" s="99"/>
      <c r="O38" s="99"/>
      <c r="P38" s="102"/>
      <c r="Q38" s="101"/>
      <c r="R38" s="99"/>
      <c r="S38" s="99"/>
      <c r="T38" s="99"/>
      <c r="U38" s="99"/>
      <c r="V38" s="102"/>
      <c r="W38" s="103"/>
      <c r="X38" s="104"/>
      <c r="Y38" s="104"/>
      <c r="Z38" s="104"/>
      <c r="AA38" s="300"/>
      <c r="AB38" s="100"/>
      <c r="AC38" s="105"/>
      <c r="AD38" s="106"/>
      <c r="AE38" s="106"/>
      <c r="AF38" s="97"/>
    </row>
    <row r="39" spans="1:32" ht="1.5" customHeight="1" thickBo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</row>
    <row r="40" spans="1:32">
      <c r="A40" s="107" t="s">
        <v>44</v>
      </c>
      <c r="B40" s="108"/>
      <c r="C40" s="108"/>
      <c r="D40" s="108"/>
      <c r="E40" s="108"/>
      <c r="F40" s="109"/>
      <c r="G40" s="109"/>
      <c r="H40" s="109"/>
      <c r="I40" s="109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10"/>
      <c r="AE40" s="108"/>
      <c r="AF40" s="310"/>
    </row>
    <row r="41" spans="1:32" ht="13.5" thickBot="1">
      <c r="A41" s="111"/>
      <c r="B41" s="112"/>
      <c r="C41" s="112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4"/>
      <c r="AD41" s="114"/>
      <c r="AE41" s="113"/>
      <c r="AF41" s="311"/>
    </row>
    <row r="42" spans="1:32">
      <c r="A42" s="115"/>
      <c r="B42" s="331" t="s">
        <v>20</v>
      </c>
      <c r="C42" s="119"/>
      <c r="D42" s="119"/>
      <c r="E42" s="120" t="s">
        <v>45</v>
      </c>
      <c r="F42" s="117"/>
      <c r="G42" s="117"/>
      <c r="H42" s="117"/>
      <c r="I42" s="117"/>
      <c r="J42" s="117"/>
      <c r="K42" s="117"/>
      <c r="L42" s="117"/>
      <c r="M42" s="117"/>
      <c r="N42" s="117"/>
      <c r="O42" s="118"/>
      <c r="P42" s="118"/>
      <c r="Q42" s="113"/>
      <c r="R42" s="129" t="s">
        <v>46</v>
      </c>
      <c r="S42" s="130"/>
      <c r="T42" s="130"/>
      <c r="U42" s="332" t="s">
        <v>47</v>
      </c>
      <c r="V42" s="121"/>
      <c r="W42" s="121"/>
      <c r="X42" s="121"/>
      <c r="Y42" s="121"/>
      <c r="Z42" s="121"/>
      <c r="AA42" s="121"/>
      <c r="AB42" s="121"/>
      <c r="AC42" s="121"/>
      <c r="AD42" s="122"/>
      <c r="AE42" s="113"/>
      <c r="AF42" s="311"/>
    </row>
    <row r="43" spans="1:32">
      <c r="A43" s="123"/>
      <c r="B43" s="333" t="s">
        <v>99</v>
      </c>
      <c r="C43" s="145"/>
      <c r="D43" s="145"/>
      <c r="E43" s="152" t="s">
        <v>100</v>
      </c>
      <c r="F43" s="127"/>
      <c r="G43" s="127"/>
      <c r="H43" s="127"/>
      <c r="I43" s="127"/>
      <c r="J43" s="127"/>
      <c r="K43" s="127"/>
      <c r="L43" s="127"/>
      <c r="M43" s="127"/>
      <c r="N43" s="127"/>
      <c r="O43" s="128"/>
      <c r="P43" s="128"/>
      <c r="Q43" s="113"/>
      <c r="R43" s="139" t="s">
        <v>48</v>
      </c>
      <c r="S43" s="129"/>
      <c r="T43" s="129"/>
      <c r="U43" s="140" t="s">
        <v>49</v>
      </c>
      <c r="V43" s="131"/>
      <c r="W43" s="131"/>
      <c r="X43" s="131"/>
      <c r="Y43" s="131"/>
      <c r="Z43" s="131"/>
      <c r="AA43" s="131"/>
      <c r="AB43" s="131"/>
      <c r="AC43" s="131"/>
      <c r="AD43" s="132"/>
      <c r="AE43" s="113"/>
      <c r="AF43" s="311"/>
    </row>
    <row r="44" spans="1:32">
      <c r="A44" s="133"/>
      <c r="B44" s="134" t="s">
        <v>71</v>
      </c>
      <c r="C44" s="135"/>
      <c r="D44" s="135"/>
      <c r="E44" s="136" t="s">
        <v>76</v>
      </c>
      <c r="F44" s="127"/>
      <c r="G44" s="137"/>
      <c r="H44" s="137"/>
      <c r="I44" s="137"/>
      <c r="J44" s="137"/>
      <c r="K44" s="137"/>
      <c r="L44" s="137"/>
      <c r="M44" s="137"/>
      <c r="N44" s="137"/>
      <c r="O44" s="138"/>
      <c r="P44" s="138"/>
      <c r="Q44" s="113"/>
      <c r="R44" s="145" t="s">
        <v>50</v>
      </c>
      <c r="S44" s="139"/>
      <c r="T44" s="139"/>
      <c r="U44" s="146" t="s">
        <v>51</v>
      </c>
      <c r="V44" s="141"/>
      <c r="W44" s="141"/>
      <c r="X44" s="141"/>
      <c r="Y44" s="141"/>
      <c r="Z44" s="141"/>
      <c r="AA44" s="141"/>
      <c r="AB44" s="141"/>
      <c r="AC44" s="141"/>
      <c r="AD44" s="142"/>
      <c r="AE44" s="113"/>
      <c r="AF44" s="311"/>
    </row>
    <row r="45" spans="1:32">
      <c r="A45" s="133"/>
      <c r="B45" s="134" t="s">
        <v>71</v>
      </c>
      <c r="C45" s="135"/>
      <c r="D45" s="135"/>
      <c r="E45" s="136" t="s">
        <v>76</v>
      </c>
      <c r="F45" s="137"/>
      <c r="G45" s="137"/>
      <c r="H45" s="137"/>
      <c r="I45" s="137"/>
      <c r="J45" s="137"/>
      <c r="K45" s="137"/>
      <c r="L45" s="137"/>
      <c r="M45" s="137"/>
      <c r="N45" s="137"/>
      <c r="O45" s="138"/>
      <c r="P45" s="138"/>
      <c r="Q45" s="113"/>
      <c r="R45" s="164" t="s">
        <v>142</v>
      </c>
      <c r="S45" s="165"/>
      <c r="T45" s="165"/>
      <c r="U45" s="166" t="s">
        <v>84</v>
      </c>
      <c r="V45" s="141"/>
      <c r="W45" s="141"/>
      <c r="X45" s="141"/>
      <c r="Y45" s="141"/>
      <c r="Z45" s="141"/>
      <c r="AA45" s="141"/>
      <c r="AB45" s="141"/>
      <c r="AC45" s="141"/>
      <c r="AD45" s="142"/>
      <c r="AE45" s="113"/>
      <c r="AF45" s="311"/>
    </row>
    <row r="46" spans="1:32">
      <c r="A46" s="123"/>
      <c r="B46" s="143" t="s">
        <v>77</v>
      </c>
      <c r="C46" s="135"/>
      <c r="D46" s="135"/>
      <c r="E46" s="144" t="s">
        <v>78</v>
      </c>
      <c r="F46" s="137"/>
      <c r="G46" s="150"/>
      <c r="H46" s="150"/>
      <c r="I46" s="150"/>
      <c r="J46" s="137"/>
      <c r="K46" s="137"/>
      <c r="L46" s="137"/>
      <c r="M46" s="137"/>
      <c r="N46" s="137"/>
      <c r="O46" s="138"/>
      <c r="P46" s="138"/>
      <c r="Q46" s="113"/>
      <c r="R46" s="171" t="s">
        <v>126</v>
      </c>
      <c r="S46" s="172"/>
      <c r="T46" s="172"/>
      <c r="U46" s="173" t="s">
        <v>127</v>
      </c>
      <c r="V46" s="141"/>
      <c r="W46" s="141"/>
      <c r="X46" s="141"/>
      <c r="Y46" s="141"/>
      <c r="Z46" s="141"/>
      <c r="AA46" s="141"/>
      <c r="AB46" s="141"/>
      <c r="AC46" s="141"/>
      <c r="AD46" s="142"/>
      <c r="AE46" s="113"/>
      <c r="AF46" s="311"/>
    </row>
    <row r="47" spans="1:32">
      <c r="A47" s="153"/>
      <c r="B47" s="147" t="s">
        <v>79</v>
      </c>
      <c r="C47" s="148"/>
      <c r="D47" s="135"/>
      <c r="E47" s="149" t="s">
        <v>80</v>
      </c>
      <c r="F47" s="150"/>
      <c r="G47" s="141"/>
      <c r="H47" s="141"/>
      <c r="I47" s="141"/>
      <c r="J47" s="141"/>
      <c r="K47" s="141"/>
      <c r="L47" s="141"/>
      <c r="M47" s="141"/>
      <c r="N47" s="141"/>
      <c r="O47" s="142"/>
      <c r="P47" s="142"/>
      <c r="Q47" s="113"/>
      <c r="R47" s="177" t="s">
        <v>138</v>
      </c>
      <c r="S47" s="172"/>
      <c r="T47" s="172"/>
      <c r="U47" s="296" t="s">
        <v>130</v>
      </c>
      <c r="V47" s="157"/>
      <c r="W47" s="157"/>
      <c r="X47" s="157"/>
      <c r="Y47" s="157"/>
      <c r="Z47" s="157"/>
      <c r="AA47" s="157"/>
      <c r="AB47" s="157"/>
      <c r="AC47" s="157"/>
      <c r="AD47" s="158"/>
      <c r="AE47" s="113"/>
      <c r="AF47" s="311"/>
    </row>
    <row r="48" spans="1:32">
      <c r="A48" s="153"/>
      <c r="B48" s="168" t="s">
        <v>120</v>
      </c>
      <c r="C48" s="159"/>
      <c r="D48" s="148"/>
      <c r="E48" s="169" t="s">
        <v>121</v>
      </c>
      <c r="F48" s="157"/>
      <c r="G48" s="157"/>
      <c r="H48" s="141"/>
      <c r="I48" s="141"/>
      <c r="J48" s="141"/>
      <c r="K48" s="141"/>
      <c r="L48" s="141"/>
      <c r="M48" s="141"/>
      <c r="N48" s="141"/>
      <c r="O48" s="142"/>
      <c r="P48" s="142"/>
      <c r="Q48" s="113"/>
      <c r="R48" s="177" t="s">
        <v>140</v>
      </c>
      <c r="S48" s="172"/>
      <c r="T48" s="172"/>
      <c r="U48" s="296" t="s">
        <v>190</v>
      </c>
      <c r="V48" s="160"/>
      <c r="W48" s="160"/>
      <c r="X48" s="161"/>
      <c r="Y48" s="161"/>
      <c r="Z48" s="161"/>
      <c r="AA48" s="161"/>
      <c r="AB48" s="161"/>
      <c r="AC48" s="161"/>
      <c r="AD48" s="162"/>
      <c r="AE48" s="163"/>
      <c r="AF48" s="311"/>
    </row>
    <row r="49" spans="1:32">
      <c r="A49" s="153"/>
      <c r="B49" s="154" t="s">
        <v>81</v>
      </c>
      <c r="C49" s="116"/>
      <c r="D49" s="125"/>
      <c r="E49" s="155" t="s">
        <v>82</v>
      </c>
      <c r="F49" s="141"/>
      <c r="G49" s="157"/>
      <c r="H49" s="157"/>
      <c r="I49" s="157"/>
      <c r="J49" s="157"/>
      <c r="K49" s="157"/>
      <c r="L49" s="157"/>
      <c r="M49" s="157"/>
      <c r="N49" s="157"/>
      <c r="O49" s="158"/>
      <c r="P49" s="158"/>
      <c r="Q49" s="113"/>
      <c r="R49" s="177" t="s">
        <v>139</v>
      </c>
      <c r="S49" s="172"/>
      <c r="T49" s="172"/>
      <c r="U49" s="296" t="s">
        <v>191</v>
      </c>
      <c r="V49" s="161"/>
      <c r="W49" s="161"/>
      <c r="X49" s="161"/>
      <c r="Y49" s="161"/>
      <c r="Z49" s="161"/>
      <c r="AA49" s="161"/>
      <c r="AB49" s="161"/>
      <c r="AC49" s="161"/>
      <c r="AD49" s="162"/>
      <c r="AE49" s="163"/>
      <c r="AF49" s="311"/>
    </row>
    <row r="50" spans="1:32">
      <c r="A50" s="167"/>
      <c r="B50" s="124" t="s">
        <v>74</v>
      </c>
      <c r="C50" s="159"/>
      <c r="D50" s="148"/>
      <c r="E50" s="126" t="s">
        <v>83</v>
      </c>
      <c r="F50" s="141"/>
      <c r="G50" s="157"/>
      <c r="H50" s="157"/>
      <c r="I50" s="157"/>
      <c r="J50" s="157"/>
      <c r="K50" s="157"/>
      <c r="L50" s="157"/>
      <c r="M50" s="157"/>
      <c r="N50" s="157"/>
      <c r="O50" s="158"/>
      <c r="P50" s="170"/>
      <c r="Q50" s="113"/>
      <c r="R50" s="151" t="s">
        <v>102</v>
      </c>
      <c r="S50" s="156"/>
      <c r="T50" s="156"/>
      <c r="U50" s="152" t="s">
        <v>103</v>
      </c>
      <c r="V50" s="161"/>
      <c r="W50" s="161"/>
      <c r="X50" s="161"/>
      <c r="Y50" s="161"/>
      <c r="Z50" s="161"/>
      <c r="AA50" s="161"/>
      <c r="AB50" s="161"/>
      <c r="AC50" s="161"/>
      <c r="AD50" s="162"/>
      <c r="AE50" s="163"/>
      <c r="AF50" s="311"/>
    </row>
    <row r="51" spans="1:32" ht="13.5" thickBot="1">
      <c r="A51" s="174"/>
      <c r="B51" s="295" t="s">
        <v>128</v>
      </c>
      <c r="C51" s="159"/>
      <c r="D51" s="148"/>
      <c r="E51" s="334" t="s">
        <v>129</v>
      </c>
      <c r="F51" s="335"/>
      <c r="G51" s="175"/>
      <c r="H51" s="175"/>
      <c r="I51" s="175"/>
      <c r="J51" s="175"/>
      <c r="K51" s="175"/>
      <c r="L51" s="175"/>
      <c r="M51" s="175"/>
      <c r="N51" s="175"/>
      <c r="O51" s="176"/>
      <c r="P51" s="176"/>
      <c r="Q51" s="113"/>
      <c r="R51" s="177" t="s">
        <v>143</v>
      </c>
      <c r="S51" s="177"/>
      <c r="T51" s="177"/>
      <c r="U51" s="178" t="s">
        <v>144</v>
      </c>
      <c r="V51" s="179"/>
      <c r="W51" s="179"/>
      <c r="X51" s="179"/>
      <c r="Y51" s="179"/>
      <c r="Z51" s="179"/>
      <c r="AA51" s="179"/>
      <c r="AB51" s="179"/>
      <c r="AC51" s="179"/>
      <c r="AD51" s="180"/>
      <c r="AE51" s="181"/>
      <c r="AF51" s="311"/>
    </row>
    <row r="52" spans="1:32" ht="12.75" customHeight="1" thickBot="1">
      <c r="A52" s="182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5"/>
      <c r="AD52" s="185"/>
      <c r="AE52" s="184"/>
      <c r="AF52" s="311"/>
    </row>
    <row r="53" spans="1:32" ht="13.5" hidden="1" customHeight="1" thickBot="1">
      <c r="A53" s="186"/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311"/>
    </row>
    <row r="54" spans="1:32">
      <c r="A54" s="187"/>
      <c r="B54" s="188"/>
      <c r="C54" s="188"/>
      <c r="D54" s="188"/>
      <c r="E54" s="188"/>
      <c r="F54" s="188"/>
      <c r="G54" s="188"/>
      <c r="H54" s="188"/>
      <c r="I54" s="188"/>
      <c r="J54" s="189"/>
      <c r="K54" s="189"/>
      <c r="L54" s="189"/>
      <c r="M54" s="189"/>
      <c r="N54" s="189"/>
      <c r="O54" s="190"/>
      <c r="P54" s="191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1"/>
      <c r="AB54" s="190"/>
      <c r="AC54" s="190"/>
      <c r="AD54" s="190"/>
      <c r="AE54" s="190"/>
      <c r="AF54" s="311"/>
    </row>
    <row r="55" spans="1:32" ht="13.5" thickBot="1">
      <c r="A55" s="192" t="s">
        <v>52</v>
      </c>
      <c r="B55" s="193"/>
      <c r="C55" s="193"/>
      <c r="D55" s="193"/>
      <c r="E55" s="193"/>
      <c r="F55" s="193"/>
      <c r="G55" s="193"/>
      <c r="H55" s="193"/>
      <c r="I55" s="193"/>
      <c r="J55" s="328"/>
      <c r="K55" s="328"/>
      <c r="L55" s="328"/>
      <c r="M55" s="328"/>
      <c r="N55" s="328"/>
      <c r="O55" s="328"/>
      <c r="P55" s="328"/>
      <c r="Q55" s="328"/>
      <c r="R55" s="328"/>
      <c r="S55" s="350" t="s">
        <v>53</v>
      </c>
      <c r="T55" s="350"/>
      <c r="U55" s="350"/>
      <c r="V55" s="350"/>
      <c r="W55" s="350"/>
      <c r="X55" s="350"/>
      <c r="Y55" s="350"/>
      <c r="Z55" s="350"/>
      <c r="AA55" s="350"/>
      <c r="AB55" s="328"/>
      <c r="AC55" s="328"/>
      <c r="AD55" s="328"/>
      <c r="AE55" s="328"/>
      <c r="AF55" s="186"/>
    </row>
    <row r="56" spans="1:32" ht="13.5" thickBot="1">
      <c r="A56" s="194"/>
      <c r="B56" s="195"/>
      <c r="C56" s="195"/>
      <c r="D56" s="195"/>
      <c r="E56" s="195"/>
      <c r="F56" s="193"/>
      <c r="G56" s="195"/>
      <c r="H56" s="195"/>
      <c r="I56" s="195"/>
      <c r="J56" s="196"/>
      <c r="K56" s="196"/>
      <c r="L56" s="196"/>
      <c r="M56" s="196"/>
      <c r="N56" s="196"/>
      <c r="O56" s="197"/>
      <c r="P56" s="196"/>
      <c r="Q56" s="198"/>
      <c r="R56" s="198"/>
      <c r="S56" s="197"/>
      <c r="T56" s="197"/>
      <c r="U56" s="197"/>
      <c r="V56" s="197"/>
      <c r="W56" s="197"/>
      <c r="X56" s="197"/>
      <c r="Y56" s="197"/>
      <c r="Z56" s="197"/>
      <c r="AA56" s="196"/>
      <c r="AB56" s="197"/>
      <c r="AC56" s="197"/>
      <c r="AD56" s="197"/>
      <c r="AE56" s="197"/>
      <c r="AF56" s="312"/>
    </row>
    <row r="57" spans="1:32" ht="13.5" thickBot="1">
      <c r="A57" s="199"/>
      <c r="B57" s="200" t="e">
        <f>F84/F82</f>
        <v>#DIV/0!</v>
      </c>
      <c r="C57" s="200"/>
      <c r="D57" s="200"/>
      <c r="E57" s="200"/>
      <c r="F57" s="201" t="s">
        <v>54</v>
      </c>
      <c r="G57" s="200"/>
      <c r="H57" s="200"/>
      <c r="I57" s="200"/>
      <c r="J57" s="202"/>
      <c r="K57" s="202"/>
      <c r="L57" s="202"/>
      <c r="M57" s="203"/>
      <c r="N57" s="203"/>
      <c r="O57" s="204"/>
      <c r="P57" s="203"/>
      <c r="Q57" s="205" t="s">
        <v>55</v>
      </c>
      <c r="R57" s="205"/>
      <c r="S57" s="206" t="s">
        <v>56</v>
      </c>
      <c r="T57" s="207"/>
      <c r="U57" s="207"/>
      <c r="V57" s="206"/>
      <c r="W57" s="206" t="s">
        <v>57</v>
      </c>
      <c r="X57" s="208" t="s">
        <v>58</v>
      </c>
      <c r="Y57" s="308" t="s">
        <v>131</v>
      </c>
      <c r="Z57" s="193"/>
      <c r="AA57" s="197"/>
      <c r="AB57" s="197"/>
      <c r="AC57" s="197"/>
      <c r="AD57" s="197"/>
      <c r="AE57" s="197"/>
      <c r="AF57" s="313"/>
    </row>
    <row r="58" spans="1:32">
      <c r="A58" s="209"/>
      <c r="B58" s="210"/>
      <c r="C58" s="200"/>
      <c r="D58" s="210"/>
      <c r="E58" s="211" t="s">
        <v>59</v>
      </c>
      <c r="F58" s="212">
        <v>1</v>
      </c>
      <c r="G58" s="210"/>
      <c r="H58" s="210"/>
      <c r="I58" s="210"/>
      <c r="J58" s="328"/>
      <c r="K58" s="328"/>
      <c r="L58" s="328"/>
      <c r="M58" s="213"/>
      <c r="N58" s="213"/>
      <c r="O58" s="213" t="s">
        <v>59</v>
      </c>
      <c r="P58" s="213"/>
      <c r="Q58" s="214">
        <v>20</v>
      </c>
      <c r="R58" s="214"/>
      <c r="S58" s="214" t="s">
        <v>60</v>
      </c>
      <c r="T58" s="214"/>
      <c r="U58" s="214"/>
      <c r="V58" s="215"/>
      <c r="W58" s="214" t="s">
        <v>61</v>
      </c>
      <c r="X58" s="214" t="s">
        <v>61</v>
      </c>
      <c r="Y58" s="214">
        <v>1</v>
      </c>
      <c r="Z58" s="216"/>
      <c r="AA58" s="197"/>
      <c r="AB58" s="197"/>
      <c r="AC58" s="197"/>
      <c r="AD58" s="197"/>
      <c r="AE58" s="197"/>
      <c r="AF58" s="314"/>
    </row>
    <row r="59" spans="1:32">
      <c r="A59" s="209"/>
      <c r="B59" s="210"/>
      <c r="C59" s="200"/>
      <c r="D59" s="210"/>
      <c r="E59" s="211" t="s">
        <v>62</v>
      </c>
      <c r="F59" s="217">
        <v>1.75</v>
      </c>
      <c r="G59" s="210"/>
      <c r="H59" s="210"/>
      <c r="I59" s="210"/>
      <c r="J59" s="218"/>
      <c r="K59" s="218"/>
      <c r="L59" s="218"/>
      <c r="M59" s="213"/>
      <c r="N59" s="213"/>
      <c r="O59" s="213" t="s">
        <v>70</v>
      </c>
      <c r="P59" s="213"/>
      <c r="Q59" s="219">
        <v>100</v>
      </c>
      <c r="R59" s="219"/>
      <c r="S59" s="219" t="s">
        <v>63</v>
      </c>
      <c r="T59" s="219"/>
      <c r="U59" s="219"/>
      <c r="V59" s="216"/>
      <c r="W59" s="219">
        <v>1</v>
      </c>
      <c r="X59" s="219">
        <v>1</v>
      </c>
      <c r="Y59" s="219">
        <v>1</v>
      </c>
      <c r="Z59" s="216"/>
      <c r="AA59" s="197"/>
      <c r="AB59" s="197"/>
      <c r="AC59" s="197"/>
      <c r="AD59" s="197"/>
      <c r="AE59" s="197"/>
      <c r="AF59" s="315"/>
    </row>
    <row r="60" spans="1:32">
      <c r="A60" s="209"/>
      <c r="B60" s="210"/>
      <c r="C60" s="200"/>
      <c r="D60" s="210"/>
      <c r="E60" s="220" t="s">
        <v>125</v>
      </c>
      <c r="F60" s="217">
        <v>0.5</v>
      </c>
      <c r="G60" s="210"/>
      <c r="H60" s="210"/>
      <c r="I60" s="210"/>
      <c r="J60" s="218"/>
      <c r="K60" s="218"/>
      <c r="L60" s="218"/>
      <c r="M60" s="221"/>
      <c r="N60" s="221"/>
      <c r="O60" s="221" t="s">
        <v>125</v>
      </c>
      <c r="P60" s="221"/>
      <c r="Q60" s="219">
        <v>20</v>
      </c>
      <c r="R60" s="219"/>
      <c r="S60" s="219" t="s">
        <v>60</v>
      </c>
      <c r="T60" s="219"/>
      <c r="U60" s="219"/>
      <c r="V60" s="216"/>
      <c r="W60" s="219" t="s">
        <v>61</v>
      </c>
      <c r="X60" s="219" t="s">
        <v>61</v>
      </c>
      <c r="Y60" s="219">
        <v>1</v>
      </c>
      <c r="Z60" s="216"/>
      <c r="AA60" s="197"/>
      <c r="AB60" s="197"/>
      <c r="AC60" s="197"/>
      <c r="AD60" s="197"/>
      <c r="AE60" s="197"/>
      <c r="AF60" s="313"/>
    </row>
    <row r="61" spans="1:32">
      <c r="A61" s="209"/>
      <c r="B61" s="210"/>
      <c r="C61" s="200"/>
      <c r="D61" s="210"/>
      <c r="E61" s="222" t="s">
        <v>85</v>
      </c>
      <c r="F61" s="217">
        <v>0.5</v>
      </c>
      <c r="G61" s="210"/>
      <c r="H61" s="210"/>
      <c r="I61" s="210"/>
      <c r="J61" s="223"/>
      <c r="K61" s="223"/>
      <c r="L61" s="223"/>
      <c r="M61" s="224"/>
      <c r="N61" s="224"/>
      <c r="O61" s="224" t="s">
        <v>85</v>
      </c>
      <c r="P61" s="224"/>
      <c r="Q61" s="219">
        <v>100</v>
      </c>
      <c r="R61" s="219"/>
      <c r="S61" s="219" t="s">
        <v>63</v>
      </c>
      <c r="T61" s="219"/>
      <c r="U61" s="219"/>
      <c r="V61" s="216"/>
      <c r="W61" s="219">
        <v>1</v>
      </c>
      <c r="X61" s="219">
        <v>1</v>
      </c>
      <c r="Y61" s="219">
        <v>1</v>
      </c>
      <c r="Z61" s="216"/>
      <c r="AA61" s="197"/>
      <c r="AB61" s="197"/>
      <c r="AC61" s="197"/>
      <c r="AD61" s="197"/>
      <c r="AE61" s="197"/>
      <c r="AF61" s="313"/>
    </row>
    <row r="62" spans="1:32">
      <c r="A62" s="209"/>
      <c r="B62" s="210"/>
      <c r="C62" s="200"/>
      <c r="D62" s="210"/>
      <c r="E62" s="222"/>
      <c r="F62" s="217">
        <v>0</v>
      </c>
      <c r="G62" s="210"/>
      <c r="H62" s="210"/>
      <c r="I62" s="210"/>
      <c r="J62" s="225"/>
      <c r="K62" s="225"/>
      <c r="L62" s="225"/>
      <c r="M62" s="203"/>
      <c r="N62" s="203"/>
      <c r="O62" s="226"/>
      <c r="P62" s="203"/>
      <c r="Q62" s="219">
        <v>0</v>
      </c>
      <c r="R62" s="219"/>
      <c r="S62" s="219" t="s">
        <v>60</v>
      </c>
      <c r="T62" s="219"/>
      <c r="U62" s="227"/>
      <c r="V62" s="216"/>
      <c r="W62" s="227" t="s">
        <v>61</v>
      </c>
      <c r="X62" s="227" t="s">
        <v>61</v>
      </c>
      <c r="Y62" s="227" t="s">
        <v>61</v>
      </c>
      <c r="Z62" s="216"/>
      <c r="AA62" s="197"/>
      <c r="AB62" s="197"/>
      <c r="AC62" s="197"/>
      <c r="AD62" s="197"/>
      <c r="AE62" s="197"/>
      <c r="AF62" s="313"/>
    </row>
    <row r="63" spans="1:32">
      <c r="A63" s="209"/>
      <c r="B63" s="210"/>
      <c r="C63" s="200"/>
      <c r="D63" s="210"/>
      <c r="E63" s="228"/>
      <c r="F63" s="217">
        <v>0</v>
      </c>
      <c r="G63" s="210"/>
      <c r="H63" s="210"/>
      <c r="I63" s="210"/>
      <c r="J63" s="229"/>
      <c r="K63" s="229"/>
      <c r="L63" s="229"/>
      <c r="M63" s="230"/>
      <c r="N63" s="203"/>
      <c r="O63" s="232" t="s">
        <v>72</v>
      </c>
      <c r="P63" s="203"/>
      <c r="Q63" s="219">
        <v>20</v>
      </c>
      <c r="R63" s="219"/>
      <c r="S63" s="219" t="s">
        <v>63</v>
      </c>
      <c r="T63" s="219"/>
      <c r="U63" s="219"/>
      <c r="V63" s="216"/>
      <c r="W63" s="227">
        <v>1</v>
      </c>
      <c r="X63" s="227" t="s">
        <v>61</v>
      </c>
      <c r="Y63" s="219">
        <v>1</v>
      </c>
      <c r="Z63" s="216"/>
      <c r="AA63" s="197"/>
      <c r="AB63" s="197"/>
      <c r="AC63" s="197"/>
      <c r="AD63" s="197"/>
      <c r="AE63" s="197"/>
      <c r="AF63" s="313"/>
    </row>
    <row r="64" spans="1:32">
      <c r="A64" s="209"/>
      <c r="B64" s="210"/>
      <c r="C64" s="200"/>
      <c r="D64" s="210"/>
      <c r="E64" s="231" t="s">
        <v>72</v>
      </c>
      <c r="F64" s="217">
        <v>1</v>
      </c>
      <c r="G64" s="210"/>
      <c r="H64" s="210"/>
      <c r="I64" s="210"/>
      <c r="J64" s="229"/>
      <c r="K64" s="229"/>
      <c r="L64" s="229"/>
      <c r="M64" s="203"/>
      <c r="N64" s="235"/>
      <c r="O64" s="236" t="s">
        <v>77</v>
      </c>
      <c r="P64" s="235"/>
      <c r="Q64" s="227">
        <v>20</v>
      </c>
      <c r="R64" s="227"/>
      <c r="S64" s="219" t="s">
        <v>69</v>
      </c>
      <c r="T64" s="219"/>
      <c r="U64" s="219"/>
      <c r="V64" s="216"/>
      <c r="W64" s="227">
        <v>1</v>
      </c>
      <c r="X64" s="227" t="s">
        <v>61</v>
      </c>
      <c r="Y64" s="219">
        <v>1</v>
      </c>
      <c r="Z64" s="216"/>
      <c r="AA64" s="197"/>
      <c r="AB64" s="197"/>
      <c r="AC64" s="197"/>
      <c r="AD64" s="197"/>
      <c r="AE64" s="197"/>
      <c r="AF64" s="313"/>
    </row>
    <row r="65" spans="1:32">
      <c r="A65" s="209"/>
      <c r="B65" s="210"/>
      <c r="C65" s="200"/>
      <c r="D65" s="210"/>
      <c r="E65" s="233" t="s">
        <v>77</v>
      </c>
      <c r="F65" s="217">
        <v>6</v>
      </c>
      <c r="G65" s="210"/>
      <c r="H65" s="210"/>
      <c r="I65" s="210"/>
      <c r="J65" s="234"/>
      <c r="K65" s="234"/>
      <c r="L65" s="234"/>
      <c r="M65" s="235"/>
      <c r="N65" s="240"/>
      <c r="O65" s="241" t="s">
        <v>79</v>
      </c>
      <c r="P65" s="240"/>
      <c r="Q65" s="227">
        <v>5</v>
      </c>
      <c r="R65" s="227"/>
      <c r="S65" s="219" t="s">
        <v>60</v>
      </c>
      <c r="T65" s="219"/>
      <c r="U65" s="219"/>
      <c r="V65" s="216"/>
      <c r="W65" s="227" t="s">
        <v>61</v>
      </c>
      <c r="X65" s="227" t="s">
        <v>61</v>
      </c>
      <c r="Y65" s="219">
        <v>1</v>
      </c>
      <c r="Z65" s="216"/>
      <c r="AA65" s="197"/>
      <c r="AB65" s="197"/>
      <c r="AC65" s="197"/>
      <c r="AD65" s="197"/>
      <c r="AE65" s="197"/>
      <c r="AF65" s="313"/>
    </row>
    <row r="66" spans="1:32">
      <c r="A66" s="209"/>
      <c r="B66" s="210"/>
      <c r="C66" s="200"/>
      <c r="D66" s="210"/>
      <c r="E66" s="237" t="s">
        <v>79</v>
      </c>
      <c r="F66" s="217">
        <v>1</v>
      </c>
      <c r="G66" s="210"/>
      <c r="H66" s="210"/>
      <c r="I66" s="210"/>
      <c r="J66" s="238"/>
      <c r="K66" s="238"/>
      <c r="L66" s="239"/>
      <c r="M66" s="240"/>
      <c r="N66" s="240"/>
      <c r="O66" s="252" t="s">
        <v>120</v>
      </c>
      <c r="P66" s="249"/>
      <c r="Q66" s="227">
        <v>40</v>
      </c>
      <c r="R66" s="227"/>
      <c r="S66" s="219" t="s">
        <v>69</v>
      </c>
      <c r="T66" s="219"/>
      <c r="U66" s="219"/>
      <c r="V66" s="216"/>
      <c r="W66" s="227">
        <v>1</v>
      </c>
      <c r="X66" s="227" t="s">
        <v>61</v>
      </c>
      <c r="Y66" s="219">
        <v>1</v>
      </c>
      <c r="Z66" s="216"/>
      <c r="AA66" s="197"/>
      <c r="AB66" s="197"/>
      <c r="AC66" s="197"/>
      <c r="AD66" s="197"/>
      <c r="AE66" s="197"/>
      <c r="AF66" s="313"/>
    </row>
    <row r="67" spans="1:32">
      <c r="A67" s="209"/>
      <c r="B67" s="210"/>
      <c r="C67" s="200"/>
      <c r="D67" s="210"/>
      <c r="E67" s="251" t="s">
        <v>120</v>
      </c>
      <c r="F67" s="217">
        <v>5</v>
      </c>
      <c r="G67" s="210"/>
      <c r="H67" s="210"/>
      <c r="I67" s="210"/>
      <c r="J67" s="243"/>
      <c r="K67" s="243"/>
      <c r="L67" s="243"/>
      <c r="M67" s="244"/>
      <c r="N67" s="244"/>
      <c r="O67" s="245" t="s">
        <v>81</v>
      </c>
      <c r="P67" s="244"/>
      <c r="Q67" s="227">
        <v>40</v>
      </c>
      <c r="R67" s="227"/>
      <c r="S67" s="219" t="s">
        <v>63</v>
      </c>
      <c r="T67" s="219"/>
      <c r="U67" s="219"/>
      <c r="V67" s="246"/>
      <c r="W67" s="227">
        <v>1</v>
      </c>
      <c r="X67" s="227" t="s">
        <v>61</v>
      </c>
      <c r="Y67" s="219">
        <v>1</v>
      </c>
      <c r="Z67" s="216"/>
      <c r="AA67" s="197"/>
      <c r="AB67" s="197"/>
      <c r="AC67" s="197"/>
      <c r="AD67" s="197"/>
      <c r="AE67" s="197"/>
      <c r="AF67" s="313"/>
    </row>
    <row r="68" spans="1:32">
      <c r="A68" s="209"/>
      <c r="B68" s="210"/>
      <c r="C68" s="200"/>
      <c r="D68" s="210"/>
      <c r="E68" s="242" t="s">
        <v>81</v>
      </c>
      <c r="F68" s="217">
        <v>8</v>
      </c>
      <c r="G68" s="210"/>
      <c r="H68" s="210"/>
      <c r="I68" s="210"/>
      <c r="J68" s="243"/>
      <c r="K68" s="243"/>
      <c r="L68" s="243"/>
      <c r="M68" s="244"/>
      <c r="N68" s="244"/>
      <c r="O68" s="248" t="s">
        <v>74</v>
      </c>
      <c r="P68" s="249"/>
      <c r="Q68" s="219">
        <v>15</v>
      </c>
      <c r="R68" s="219"/>
      <c r="S68" s="219" t="s">
        <v>60</v>
      </c>
      <c r="T68" s="219"/>
      <c r="U68" s="219"/>
      <c r="V68" s="216"/>
      <c r="W68" s="227" t="s">
        <v>61</v>
      </c>
      <c r="X68" s="227" t="s">
        <v>61</v>
      </c>
      <c r="Y68" s="219">
        <v>1</v>
      </c>
      <c r="Z68" s="216"/>
      <c r="AA68" s="197"/>
      <c r="AB68" s="197"/>
      <c r="AC68" s="197"/>
      <c r="AD68" s="197"/>
      <c r="AE68" s="197"/>
      <c r="AF68" s="313"/>
    </row>
    <row r="69" spans="1:32">
      <c r="A69" s="209"/>
      <c r="B69" s="210"/>
      <c r="C69" s="200"/>
      <c r="D69" s="210"/>
      <c r="E69" s="247" t="s">
        <v>74</v>
      </c>
      <c r="F69" s="217">
        <v>3</v>
      </c>
      <c r="G69" s="210"/>
      <c r="H69" s="210"/>
      <c r="I69" s="210"/>
      <c r="J69" s="243"/>
      <c r="K69" s="243"/>
      <c r="L69" s="243"/>
      <c r="M69" s="244"/>
      <c r="N69" s="244"/>
      <c r="O69" s="255" t="s">
        <v>128</v>
      </c>
      <c r="P69" s="249"/>
      <c r="Q69" s="227">
        <v>40</v>
      </c>
      <c r="R69" s="227"/>
      <c r="S69" s="219" t="s">
        <v>69</v>
      </c>
      <c r="T69" s="219"/>
      <c r="U69" s="219"/>
      <c r="V69" s="216"/>
      <c r="W69" s="227">
        <v>1</v>
      </c>
      <c r="X69" s="227" t="s">
        <v>61</v>
      </c>
      <c r="Y69" s="219">
        <v>1</v>
      </c>
      <c r="Z69" s="216"/>
      <c r="AA69" s="197"/>
      <c r="AB69" s="197"/>
      <c r="AC69" s="197"/>
      <c r="AD69" s="197"/>
      <c r="AE69" s="197"/>
      <c r="AF69" s="313"/>
    </row>
    <row r="70" spans="1:32">
      <c r="A70" s="209"/>
      <c r="B70" s="210"/>
      <c r="C70" s="200"/>
      <c r="D70" s="250"/>
      <c r="E70" s="257" t="s">
        <v>122</v>
      </c>
      <c r="F70" s="217">
        <v>5</v>
      </c>
      <c r="G70" s="210"/>
      <c r="H70" s="210"/>
      <c r="I70" s="210"/>
      <c r="J70" s="243"/>
      <c r="K70" s="243"/>
      <c r="L70" s="243"/>
      <c r="M70" s="244"/>
      <c r="N70" s="249"/>
      <c r="O70" s="264" t="s">
        <v>132</v>
      </c>
      <c r="P70" s="203"/>
      <c r="Q70" s="227">
        <v>15</v>
      </c>
      <c r="R70" s="219"/>
      <c r="S70" s="219" t="s">
        <v>69</v>
      </c>
      <c r="T70" s="219"/>
      <c r="U70" s="227"/>
      <c r="V70" s="246"/>
      <c r="W70" s="227" t="s">
        <v>61</v>
      </c>
      <c r="X70" s="227" t="s">
        <v>61</v>
      </c>
      <c r="Y70" s="219">
        <v>1</v>
      </c>
      <c r="Z70" s="246"/>
      <c r="AA70" s="197"/>
      <c r="AB70" s="197"/>
      <c r="AC70" s="197"/>
      <c r="AD70" s="197"/>
      <c r="AE70" s="197"/>
      <c r="AF70" s="313"/>
    </row>
    <row r="71" spans="1:32" ht="13.5" thickBot="1">
      <c r="A71" s="209"/>
      <c r="B71" s="210"/>
      <c r="C71" s="200"/>
      <c r="D71" s="253"/>
      <c r="E71" s="324" t="s">
        <v>145</v>
      </c>
      <c r="F71" s="217">
        <v>4</v>
      </c>
      <c r="G71" s="210"/>
      <c r="H71" s="210"/>
      <c r="I71" s="210"/>
      <c r="J71" s="243"/>
      <c r="K71" s="243"/>
      <c r="L71" s="243"/>
      <c r="M71" s="244"/>
      <c r="N71" s="203"/>
      <c r="O71" s="267" t="s">
        <v>146</v>
      </c>
      <c r="P71" s="203"/>
      <c r="Q71" s="268">
        <v>30</v>
      </c>
      <c r="R71" s="268"/>
      <c r="S71" s="269" t="s">
        <v>63</v>
      </c>
      <c r="T71" s="219"/>
      <c r="U71" s="227"/>
      <c r="V71" s="246"/>
      <c r="W71" s="227">
        <v>1</v>
      </c>
      <c r="X71" s="227" t="s">
        <v>61</v>
      </c>
      <c r="Y71" s="227">
        <v>1</v>
      </c>
      <c r="Z71" s="246"/>
      <c r="AA71" s="197"/>
      <c r="AB71" s="197"/>
      <c r="AC71" s="197"/>
      <c r="AD71" s="197"/>
      <c r="AE71" s="197"/>
      <c r="AF71" s="313"/>
    </row>
    <row r="72" spans="1:32">
      <c r="A72" s="209"/>
      <c r="B72" s="210"/>
      <c r="C72" s="200"/>
      <c r="D72" s="256"/>
      <c r="E72" s="325" t="s">
        <v>147</v>
      </c>
      <c r="F72" s="217">
        <v>0</v>
      </c>
      <c r="G72" s="210"/>
      <c r="H72" s="210"/>
      <c r="I72" s="210"/>
      <c r="J72" s="243"/>
      <c r="K72" s="243"/>
      <c r="L72" s="243"/>
      <c r="M72" s="244"/>
      <c r="N72" s="244"/>
      <c r="O72" s="258" t="s">
        <v>142</v>
      </c>
      <c r="P72" s="249"/>
      <c r="Q72" s="227">
        <v>20</v>
      </c>
      <c r="R72" s="227"/>
      <c r="S72" s="219" t="s">
        <v>69</v>
      </c>
      <c r="T72" s="227"/>
      <c r="U72" s="227"/>
      <c r="V72" s="216"/>
      <c r="W72" s="227" t="s">
        <v>61</v>
      </c>
      <c r="X72" s="227" t="s">
        <v>61</v>
      </c>
      <c r="Y72" s="227">
        <v>1</v>
      </c>
      <c r="Z72" s="246"/>
      <c r="AA72" s="197"/>
      <c r="AB72" s="197"/>
      <c r="AC72" s="197"/>
      <c r="AD72" s="197"/>
      <c r="AE72" s="197"/>
      <c r="AF72" s="313"/>
    </row>
    <row r="73" spans="1:32">
      <c r="A73" s="209"/>
      <c r="B73" s="210"/>
      <c r="C73" s="200"/>
      <c r="D73" s="210"/>
      <c r="E73" s="259" t="s">
        <v>99</v>
      </c>
      <c r="F73" s="217">
        <v>3</v>
      </c>
      <c r="G73" s="210"/>
      <c r="H73" s="210"/>
      <c r="I73" s="210"/>
      <c r="J73" s="243"/>
      <c r="K73" s="243"/>
      <c r="L73" s="243"/>
      <c r="M73" s="244"/>
      <c r="N73" s="244"/>
      <c r="O73" s="262" t="s">
        <v>102</v>
      </c>
      <c r="P73" s="203"/>
      <c r="Q73" s="227">
        <v>10</v>
      </c>
      <c r="R73" s="219"/>
      <c r="S73" s="227" t="s">
        <v>60</v>
      </c>
      <c r="T73" s="227"/>
      <c r="U73" s="219"/>
      <c r="V73" s="216"/>
      <c r="W73" s="227" t="s">
        <v>61</v>
      </c>
      <c r="X73" s="227" t="s">
        <v>61</v>
      </c>
      <c r="Y73" s="227">
        <v>1</v>
      </c>
      <c r="Z73" s="246"/>
      <c r="AA73" s="197"/>
      <c r="AB73" s="197"/>
      <c r="AC73" s="197"/>
      <c r="AD73" s="197"/>
      <c r="AE73" s="197"/>
      <c r="AF73" s="313"/>
    </row>
    <row r="74" spans="1:32">
      <c r="A74" s="209"/>
      <c r="B74" s="210"/>
      <c r="C74" s="200"/>
      <c r="D74" s="210"/>
      <c r="E74" s="259" t="s">
        <v>98</v>
      </c>
      <c r="F74" s="217">
        <v>0</v>
      </c>
      <c r="G74" s="210"/>
      <c r="H74" s="210"/>
      <c r="I74" s="210"/>
      <c r="J74" s="218"/>
      <c r="K74" s="218"/>
      <c r="L74" s="218"/>
      <c r="M74" s="249"/>
      <c r="N74" s="249"/>
      <c r="O74" s="260" t="s">
        <v>98</v>
      </c>
      <c r="P74" s="249"/>
      <c r="Q74" s="227">
        <v>0</v>
      </c>
      <c r="R74" s="219"/>
      <c r="S74" s="227" t="s">
        <v>60</v>
      </c>
      <c r="T74" s="227"/>
      <c r="U74" s="219"/>
      <c r="V74" s="216"/>
      <c r="W74" s="227" t="s">
        <v>61</v>
      </c>
      <c r="X74" s="227" t="s">
        <v>61</v>
      </c>
      <c r="Y74" s="227" t="s">
        <v>61</v>
      </c>
      <c r="Z74" s="216"/>
      <c r="AA74" s="197"/>
      <c r="AB74" s="197"/>
      <c r="AC74" s="197"/>
      <c r="AD74" s="197"/>
      <c r="AE74" s="197"/>
      <c r="AF74" s="313"/>
    </row>
    <row r="75" spans="1:32">
      <c r="A75" s="209"/>
      <c r="B75" s="210"/>
      <c r="C75" s="200"/>
      <c r="D75" s="210"/>
      <c r="E75" s="254" t="s">
        <v>148</v>
      </c>
      <c r="F75" s="217">
        <v>5</v>
      </c>
      <c r="G75" s="210"/>
      <c r="H75" s="210"/>
      <c r="I75" s="210"/>
      <c r="J75" s="218"/>
      <c r="K75" s="218"/>
      <c r="L75" s="218"/>
      <c r="M75" s="249"/>
      <c r="N75" s="249"/>
      <c r="O75" s="249" t="s">
        <v>99</v>
      </c>
      <c r="P75" s="203"/>
      <c r="Q75" s="227">
        <v>10</v>
      </c>
      <c r="R75" s="219"/>
      <c r="S75" s="227" t="s">
        <v>60</v>
      </c>
      <c r="T75" s="227"/>
      <c r="U75" s="227"/>
      <c r="V75" s="246"/>
      <c r="W75" s="227" t="s">
        <v>61</v>
      </c>
      <c r="X75" s="227" t="s">
        <v>61</v>
      </c>
      <c r="Y75" s="227">
        <v>1</v>
      </c>
      <c r="Z75" s="246"/>
      <c r="AA75" s="197"/>
      <c r="AB75" s="197"/>
      <c r="AC75" s="197"/>
      <c r="AD75" s="197"/>
      <c r="AE75" s="197"/>
      <c r="AF75" s="313"/>
    </row>
    <row r="76" spans="1:32">
      <c r="A76" s="209"/>
      <c r="B76" s="210"/>
      <c r="C76" s="200"/>
      <c r="D76" s="210"/>
      <c r="E76" s="261" t="s">
        <v>104</v>
      </c>
      <c r="F76" s="217">
        <v>1</v>
      </c>
      <c r="G76" s="210"/>
      <c r="H76" s="210"/>
      <c r="I76" s="210"/>
      <c r="J76" s="218"/>
      <c r="K76" s="218"/>
      <c r="L76" s="218"/>
      <c r="M76" s="249"/>
      <c r="N76" s="249"/>
      <c r="O76" s="326" t="s">
        <v>140</v>
      </c>
      <c r="P76" s="203"/>
      <c r="Q76" s="227">
        <v>30</v>
      </c>
      <c r="R76" s="219"/>
      <c r="S76" s="227" t="s">
        <v>63</v>
      </c>
      <c r="T76" s="227"/>
      <c r="U76" s="219"/>
      <c r="V76" s="246"/>
      <c r="W76" s="227">
        <v>1</v>
      </c>
      <c r="X76" s="227" t="s">
        <v>61</v>
      </c>
      <c r="Y76" s="227">
        <v>1</v>
      </c>
      <c r="Z76" s="246"/>
      <c r="AA76" s="197"/>
      <c r="AB76" s="197"/>
      <c r="AC76" s="197"/>
      <c r="AD76" s="197"/>
      <c r="AE76" s="197"/>
      <c r="AF76" s="313"/>
    </row>
    <row r="77" spans="1:32">
      <c r="A77" s="209"/>
      <c r="B77" s="210"/>
      <c r="C77" s="200"/>
      <c r="D77" s="210"/>
      <c r="E77" s="263" t="s">
        <v>132</v>
      </c>
      <c r="F77" s="217">
        <v>3</v>
      </c>
      <c r="G77" s="210"/>
      <c r="H77" s="210"/>
      <c r="I77" s="210"/>
      <c r="J77" s="218"/>
      <c r="K77" s="218"/>
      <c r="L77" s="218"/>
      <c r="M77" s="249"/>
      <c r="N77" s="249"/>
      <c r="O77" s="327" t="s">
        <v>147</v>
      </c>
      <c r="P77" s="203"/>
      <c r="Q77" s="227"/>
      <c r="R77" s="219"/>
      <c r="S77" s="219" t="s">
        <v>60</v>
      </c>
      <c r="T77" s="219"/>
      <c r="U77" s="219"/>
      <c r="V77" s="216"/>
      <c r="W77" s="227" t="s">
        <v>61</v>
      </c>
      <c r="X77" s="227" t="s">
        <v>61</v>
      </c>
      <c r="Y77" s="227">
        <v>1</v>
      </c>
      <c r="Z77" s="246"/>
      <c r="AA77" s="197"/>
      <c r="AB77" s="197"/>
      <c r="AC77" s="197"/>
      <c r="AD77" s="197"/>
      <c r="AE77" s="197"/>
      <c r="AF77" s="313"/>
    </row>
    <row r="78" spans="1:32" ht="13.5" thickBot="1">
      <c r="A78" s="209"/>
      <c r="B78" s="210"/>
      <c r="C78" s="200"/>
      <c r="D78" s="210"/>
      <c r="E78" s="265" t="s">
        <v>146</v>
      </c>
      <c r="F78" s="266">
        <v>5</v>
      </c>
      <c r="G78" s="210"/>
      <c r="H78" s="210"/>
      <c r="I78" s="210"/>
      <c r="J78" s="218"/>
      <c r="K78" s="218"/>
      <c r="L78" s="218"/>
      <c r="M78" s="203"/>
      <c r="N78" s="203"/>
      <c r="O78" s="267"/>
      <c r="P78" s="203"/>
      <c r="Q78" s="268">
        <v>0</v>
      </c>
      <c r="R78" s="268"/>
      <c r="S78" s="269" t="s">
        <v>69</v>
      </c>
      <c r="T78" s="269"/>
      <c r="U78" s="269"/>
      <c r="V78" s="269"/>
      <c r="W78" s="269"/>
      <c r="X78" s="269"/>
      <c r="Y78" s="269"/>
      <c r="Z78" s="246"/>
      <c r="AA78" s="197"/>
      <c r="AB78" s="197"/>
      <c r="AC78" s="197"/>
      <c r="AD78" s="197"/>
      <c r="AE78" s="197"/>
      <c r="AF78" s="313"/>
    </row>
    <row r="79" spans="1:32">
      <c r="A79" s="270"/>
      <c r="B79" s="271"/>
      <c r="C79" s="271"/>
      <c r="D79" s="271" t="s">
        <v>136</v>
      </c>
      <c r="E79" s="272"/>
      <c r="F79" s="273">
        <f>SUM(F64:F78)</f>
        <v>50</v>
      </c>
      <c r="G79" s="271"/>
      <c r="H79" s="271"/>
      <c r="I79" s="271"/>
      <c r="J79" s="202"/>
      <c r="K79" s="202"/>
      <c r="L79" s="202"/>
      <c r="M79" s="202"/>
      <c r="N79" s="202"/>
      <c r="O79" s="240"/>
      <c r="P79" s="274"/>
      <c r="Q79" s="274"/>
      <c r="R79" s="274"/>
      <c r="S79" s="275"/>
      <c r="T79" s="275"/>
      <c r="U79" s="275"/>
      <c r="V79" s="275"/>
      <c r="W79" s="275"/>
      <c r="X79" s="275"/>
      <c r="Y79" s="275"/>
      <c r="Z79" s="275"/>
      <c r="AA79" s="275"/>
      <c r="AB79" s="275"/>
      <c r="AC79" s="275"/>
      <c r="AD79" s="275"/>
      <c r="AE79" s="275"/>
      <c r="AF79" s="313"/>
    </row>
    <row r="80" spans="1:32">
      <c r="A80" s="270"/>
      <c r="B80" s="271"/>
      <c r="C80" s="271"/>
      <c r="D80" s="271"/>
      <c r="E80" s="276" t="s">
        <v>64</v>
      </c>
      <c r="F80" s="277">
        <v>8</v>
      </c>
      <c r="G80" s="272"/>
      <c r="H80" s="272"/>
      <c r="I80" s="272"/>
      <c r="J80" s="202"/>
      <c r="K80" s="202"/>
      <c r="L80" s="202"/>
      <c r="M80" s="202"/>
      <c r="N80" s="202"/>
      <c r="O80" s="328"/>
      <c r="P80" s="202"/>
      <c r="Q80" s="328"/>
      <c r="R80" s="328"/>
      <c r="S80" s="328"/>
      <c r="T80" s="328"/>
      <c r="U80" s="328"/>
      <c r="V80" s="328"/>
      <c r="W80" s="328"/>
      <c r="X80" s="328"/>
      <c r="Y80" s="328"/>
      <c r="Z80" s="328"/>
      <c r="AA80" s="328"/>
      <c r="AB80" s="328"/>
      <c r="AC80" s="328"/>
      <c r="AD80" s="328"/>
      <c r="AE80" s="328"/>
      <c r="AF80" s="316"/>
    </row>
    <row r="81" spans="1:32">
      <c r="A81" s="270"/>
      <c r="B81" s="271"/>
      <c r="C81" s="271"/>
      <c r="D81" s="271"/>
      <c r="E81" s="276"/>
      <c r="F81" s="278"/>
      <c r="G81" s="272"/>
      <c r="H81" s="272"/>
      <c r="I81" s="272"/>
      <c r="J81" s="328"/>
      <c r="K81" s="328"/>
      <c r="L81" s="328"/>
      <c r="M81" s="328"/>
      <c r="N81" s="328"/>
      <c r="O81" s="328"/>
      <c r="P81" s="202"/>
      <c r="Q81" s="202" t="s">
        <v>86</v>
      </c>
      <c r="R81" s="202"/>
      <c r="S81" s="279" t="s">
        <v>55</v>
      </c>
      <c r="T81" s="328"/>
      <c r="U81" s="328"/>
      <c r="V81" s="202"/>
      <c r="W81" s="202" t="s">
        <v>87</v>
      </c>
      <c r="X81" s="202"/>
      <c r="Y81" s="328"/>
      <c r="Z81" s="328"/>
      <c r="AA81" s="202"/>
      <c r="AB81" s="202"/>
      <c r="AC81" s="202"/>
      <c r="AD81" s="202"/>
      <c r="AE81" s="202"/>
      <c r="AF81" s="317"/>
    </row>
    <row r="82" spans="1:32">
      <c r="A82" s="270"/>
      <c r="B82" s="271"/>
      <c r="C82" s="271"/>
      <c r="D82" s="271"/>
      <c r="E82" s="276" t="s">
        <v>65</v>
      </c>
      <c r="F82" s="280"/>
      <c r="G82" s="272"/>
      <c r="H82" s="272"/>
      <c r="I82" s="272"/>
      <c r="J82" s="202"/>
      <c r="K82" s="202"/>
      <c r="L82" s="202"/>
      <c r="M82" s="202"/>
      <c r="N82" s="202"/>
      <c r="O82" s="202"/>
      <c r="P82" s="202"/>
      <c r="Q82" s="202" t="s">
        <v>88</v>
      </c>
      <c r="R82" s="202"/>
      <c r="S82" s="279" t="s">
        <v>56</v>
      </c>
      <c r="T82" s="328"/>
      <c r="U82" s="328"/>
      <c r="V82" s="202"/>
      <c r="W82" s="202" t="s">
        <v>89</v>
      </c>
      <c r="X82" s="202"/>
      <c r="Y82" s="328"/>
      <c r="Z82" s="328"/>
      <c r="AA82" s="202"/>
      <c r="AB82" s="202"/>
      <c r="AC82" s="202"/>
      <c r="AD82" s="202"/>
      <c r="AE82" s="202"/>
      <c r="AF82" s="317"/>
    </row>
    <row r="83" spans="1:32">
      <c r="A83" s="270"/>
      <c r="B83" s="271"/>
      <c r="C83" s="271"/>
      <c r="D83" s="271"/>
      <c r="E83" s="281"/>
      <c r="F83" s="193"/>
      <c r="G83" s="281"/>
      <c r="H83" s="281"/>
      <c r="I83" s="281"/>
      <c r="J83" s="202"/>
      <c r="K83" s="202"/>
      <c r="L83" s="202"/>
      <c r="M83" s="202"/>
      <c r="N83" s="202"/>
      <c r="O83" s="202"/>
      <c r="P83" s="282"/>
      <c r="Q83" s="202" t="s">
        <v>90</v>
      </c>
      <c r="R83" s="202"/>
      <c r="S83" s="279" t="s">
        <v>57</v>
      </c>
      <c r="T83" s="328"/>
      <c r="U83" s="328"/>
      <c r="V83" s="282"/>
      <c r="W83" s="328" t="s">
        <v>91</v>
      </c>
      <c r="X83" s="202"/>
      <c r="Y83" s="328"/>
      <c r="Z83" s="328"/>
      <c r="AA83" s="202"/>
      <c r="AB83" s="202"/>
      <c r="AC83" s="202"/>
      <c r="AD83" s="202"/>
      <c r="AE83" s="202"/>
      <c r="AF83" s="317"/>
    </row>
    <row r="84" spans="1:32">
      <c r="A84" s="283"/>
      <c r="B84" s="281"/>
      <c r="C84" s="281"/>
      <c r="D84" s="210"/>
      <c r="E84" s="210"/>
      <c r="F84" s="193"/>
      <c r="G84" s="272"/>
      <c r="H84" s="272"/>
      <c r="I84" s="272"/>
      <c r="J84" s="202"/>
      <c r="K84" s="202"/>
      <c r="L84" s="202"/>
      <c r="M84" s="202"/>
      <c r="N84" s="202"/>
      <c r="O84" s="202"/>
      <c r="P84" s="202"/>
      <c r="Q84" s="202"/>
      <c r="R84" s="202"/>
      <c r="S84" s="328"/>
      <c r="T84" s="328"/>
      <c r="U84" s="328"/>
      <c r="V84" s="202"/>
      <c r="W84" s="328"/>
      <c r="X84" s="202"/>
      <c r="Y84" s="202"/>
      <c r="Z84" s="202"/>
      <c r="AA84" s="202"/>
      <c r="AB84" s="202"/>
      <c r="AC84" s="202"/>
      <c r="AD84" s="202"/>
      <c r="AE84" s="202"/>
      <c r="AF84" s="318"/>
    </row>
    <row r="85" spans="1:32">
      <c r="A85" s="283"/>
      <c r="B85" s="276"/>
      <c r="C85" s="276"/>
      <c r="D85" s="210"/>
      <c r="E85" s="210"/>
      <c r="F85" s="284"/>
      <c r="G85" s="276"/>
      <c r="H85" s="276"/>
      <c r="I85" s="276"/>
      <c r="J85" s="202"/>
      <c r="K85" s="202"/>
      <c r="L85" s="202"/>
      <c r="M85" s="202"/>
      <c r="N85" s="202"/>
      <c r="O85" s="202"/>
      <c r="P85" s="203"/>
      <c r="Q85" s="202"/>
      <c r="R85" s="202"/>
      <c r="S85" s="350" t="s">
        <v>66</v>
      </c>
      <c r="T85" s="350"/>
      <c r="U85" s="350"/>
      <c r="V85" s="350"/>
      <c r="W85" s="350"/>
      <c r="X85" s="350"/>
      <c r="Y85" s="350"/>
      <c r="Z85" s="350"/>
      <c r="AA85" s="350"/>
      <c r="AB85" s="350"/>
      <c r="AC85" s="328"/>
      <c r="AD85" s="328"/>
      <c r="AE85" s="328"/>
      <c r="AF85" s="317"/>
    </row>
    <row r="86" spans="1:32" ht="13.5" thickBot="1">
      <c r="A86" s="297"/>
      <c r="B86" s="298"/>
      <c r="C86" s="298"/>
      <c r="D86" s="298"/>
      <c r="E86" s="298"/>
      <c r="F86" s="298"/>
      <c r="G86" s="298"/>
      <c r="H86" s="298"/>
      <c r="I86" s="298"/>
      <c r="J86" s="299"/>
      <c r="K86" s="299"/>
      <c r="L86" s="299"/>
      <c r="M86" s="299"/>
      <c r="N86" s="299"/>
      <c r="O86" s="299"/>
      <c r="P86" s="299"/>
      <c r="Q86" s="299"/>
      <c r="R86" s="299"/>
      <c r="S86" s="299"/>
      <c r="T86" s="299"/>
      <c r="U86" s="299"/>
      <c r="V86" s="299"/>
      <c r="W86" s="299"/>
      <c r="X86" s="299"/>
      <c r="Y86" s="299"/>
      <c r="Z86" s="299"/>
      <c r="AA86" s="299"/>
      <c r="AB86" s="299"/>
      <c r="AC86" s="299"/>
      <c r="AD86" s="299"/>
      <c r="AE86" s="299"/>
      <c r="AF86" s="319"/>
    </row>
    <row r="87" spans="1:3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</sheetData>
  <mergeCells count="113">
    <mergeCell ref="AC20:AE29"/>
    <mergeCell ref="E21:I22"/>
    <mergeCell ref="E23:I24"/>
    <mergeCell ref="E30:F32"/>
    <mergeCell ref="G30:I32"/>
    <mergeCell ref="Q31:Q34"/>
    <mergeCell ref="R31:R34"/>
    <mergeCell ref="S31:S34"/>
    <mergeCell ref="T31:T34"/>
    <mergeCell ref="U31:U34"/>
    <mergeCell ref="E33:F35"/>
    <mergeCell ref="Q35:U37"/>
    <mergeCell ref="E36:F38"/>
    <mergeCell ref="L31:L34"/>
    <mergeCell ref="M31:M34"/>
    <mergeCell ref="N31:N34"/>
    <mergeCell ref="O31:O34"/>
    <mergeCell ref="K35:O37"/>
    <mergeCell ref="E19:I20"/>
    <mergeCell ref="K19:O20"/>
    <mergeCell ref="E10:F14"/>
    <mergeCell ref="G10:G14"/>
    <mergeCell ref="H10:H14"/>
    <mergeCell ref="I10:I14"/>
    <mergeCell ref="W26:W29"/>
    <mergeCell ref="E25:I25"/>
    <mergeCell ref="Q19:U20"/>
    <mergeCell ref="W19:AA20"/>
    <mergeCell ref="M21:M24"/>
    <mergeCell ref="N21:N24"/>
    <mergeCell ref="O21:O24"/>
    <mergeCell ref="Q21:Q24"/>
    <mergeCell ref="R21:R24"/>
    <mergeCell ref="E15:I15"/>
    <mergeCell ref="Q15:U18"/>
    <mergeCell ref="E16:I18"/>
    <mergeCell ref="K15:K18"/>
    <mergeCell ref="L15:L18"/>
    <mergeCell ref="M15:M18"/>
    <mergeCell ref="R26:R29"/>
    <mergeCell ref="S26:S29"/>
    <mergeCell ref="T26:T29"/>
    <mergeCell ref="U26:U29"/>
    <mergeCell ref="K30:O30"/>
    <mergeCell ref="W21:W24"/>
    <mergeCell ref="X21:X24"/>
    <mergeCell ref="Y21:Y24"/>
    <mergeCell ref="L21:L24"/>
    <mergeCell ref="K21:K24"/>
    <mergeCell ref="Z21:Z24"/>
    <mergeCell ref="AA21:AA24"/>
    <mergeCell ref="K25:O25"/>
    <mergeCell ref="Q25:U25"/>
    <mergeCell ref="W25:AA25"/>
    <mergeCell ref="S21:S24"/>
    <mergeCell ref="T21:T24"/>
    <mergeCell ref="U21:U24"/>
    <mergeCell ref="A1:A4"/>
    <mergeCell ref="E6:I6"/>
    <mergeCell ref="K6:O6"/>
    <mergeCell ref="Q6:U6"/>
    <mergeCell ref="W6:AA6"/>
    <mergeCell ref="K14:O14"/>
    <mergeCell ref="Q14:U14"/>
    <mergeCell ref="W14:AA14"/>
    <mergeCell ref="W15:W18"/>
    <mergeCell ref="X15:X18"/>
    <mergeCell ref="Y15:Y18"/>
    <mergeCell ref="Z15:Z18"/>
    <mergeCell ref="AA15:AA18"/>
    <mergeCell ref="N15:N18"/>
    <mergeCell ref="O15:O18"/>
    <mergeCell ref="AC6:AE6"/>
    <mergeCell ref="Q8:U9"/>
    <mergeCell ref="K10:K13"/>
    <mergeCell ref="L10:L13"/>
    <mergeCell ref="M10:M13"/>
    <mergeCell ref="N10:N13"/>
    <mergeCell ref="O10:O13"/>
    <mergeCell ref="Q10:Q13"/>
    <mergeCell ref="R10:R13"/>
    <mergeCell ref="S10:S13"/>
    <mergeCell ref="T10:T13"/>
    <mergeCell ref="U10:U13"/>
    <mergeCell ref="W10:W13"/>
    <mergeCell ref="X10:X13"/>
    <mergeCell ref="Y10:Y13"/>
    <mergeCell ref="Z10:Z13"/>
    <mergeCell ref="AA10:AA13"/>
    <mergeCell ref="S55:AA55"/>
    <mergeCell ref="S85:AB85"/>
    <mergeCell ref="C29:C30"/>
    <mergeCell ref="Q30:U30"/>
    <mergeCell ref="W30:AA30"/>
    <mergeCell ref="K26:K29"/>
    <mergeCell ref="L26:L29"/>
    <mergeCell ref="M26:M29"/>
    <mergeCell ref="N26:N29"/>
    <mergeCell ref="O26:O29"/>
    <mergeCell ref="Q26:Q29"/>
    <mergeCell ref="C26:C28"/>
    <mergeCell ref="E26:E29"/>
    <mergeCell ref="F26:F29"/>
    <mergeCell ref="G26:G29"/>
    <mergeCell ref="H26:H29"/>
    <mergeCell ref="I26:I29"/>
    <mergeCell ref="K31:K34"/>
    <mergeCell ref="X26:X29"/>
    <mergeCell ref="Y26:Y29"/>
    <mergeCell ref="Z26:Z29"/>
    <mergeCell ref="AA26:AA29"/>
    <mergeCell ref="W31:AA34"/>
    <mergeCell ref="W35:AA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"/>
  <sheetViews>
    <sheetView zoomScale="110" zoomScaleNormal="110" workbookViewId="0">
      <selection activeCell="B11" sqref="B11"/>
    </sheetView>
  </sheetViews>
  <sheetFormatPr defaultRowHeight="12.75"/>
  <cols>
    <col min="2" max="2" width="55.7109375" customWidth="1"/>
  </cols>
  <sheetData>
    <row r="1" spans="1:13" s="303" customFormat="1" ht="15">
      <c r="A1" s="287"/>
      <c r="B1" s="336" t="s">
        <v>150</v>
      </c>
      <c r="C1" s="338"/>
      <c r="D1" s="338"/>
      <c r="E1" s="337"/>
      <c r="F1" s="338"/>
      <c r="G1" s="338"/>
      <c r="H1" s="338"/>
      <c r="I1" s="338"/>
      <c r="J1" s="302"/>
      <c r="K1" s="301"/>
      <c r="L1" s="302"/>
      <c r="M1" s="302"/>
    </row>
    <row r="2" spans="1:13" s="303" customFormat="1" ht="15">
      <c r="A2" s="287"/>
      <c r="B2" s="339" t="s">
        <v>192</v>
      </c>
      <c r="C2" s="341"/>
      <c r="D2" s="341"/>
      <c r="E2" s="340"/>
      <c r="F2" s="341"/>
      <c r="G2" s="341"/>
      <c r="H2" s="341"/>
      <c r="I2" s="341"/>
      <c r="J2" s="305"/>
      <c r="K2" s="304"/>
      <c r="L2" s="305"/>
      <c r="M2" s="305"/>
    </row>
    <row r="3" spans="1:13" s="303" customFormat="1" ht="15">
      <c r="B3" s="342" t="s">
        <v>152</v>
      </c>
      <c r="C3" s="344"/>
      <c r="D3" s="344"/>
      <c r="E3" s="343"/>
      <c r="F3" s="344"/>
      <c r="G3" s="344"/>
      <c r="H3" s="344"/>
      <c r="I3" s="344"/>
      <c r="J3" s="307"/>
      <c r="K3" s="306"/>
      <c r="L3" s="307"/>
      <c r="M3" s="307"/>
    </row>
    <row r="4" spans="1:13" s="303" customFormat="1" ht="15.75">
      <c r="B4" s="320" t="s">
        <v>133</v>
      </c>
      <c r="C4" s="307"/>
      <c r="D4" s="307"/>
      <c r="E4" s="306"/>
      <c r="F4" s="307"/>
      <c r="G4" s="307"/>
      <c r="H4" s="307"/>
      <c r="I4" s="307"/>
      <c r="J4" s="307"/>
      <c r="K4" s="306"/>
      <c r="L4" s="307"/>
      <c r="M4" s="307"/>
    </row>
    <row r="5" spans="1:13" ht="41.25" customHeight="1">
      <c r="A5" s="1"/>
      <c r="B5" s="5" t="s">
        <v>92</v>
      </c>
    </row>
    <row r="6" spans="1:13">
      <c r="A6" s="1"/>
      <c r="B6" s="1"/>
    </row>
    <row r="7" spans="1:13" ht="15.75">
      <c r="A7" s="15">
        <v>1</v>
      </c>
      <c r="B7" s="8" t="s">
        <v>196</v>
      </c>
    </row>
    <row r="8" spans="1:13" ht="15.75">
      <c r="A8" s="15">
        <v>2</v>
      </c>
      <c r="B8" s="8" t="s">
        <v>197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E1" sqref="E1"/>
    </sheetView>
  </sheetViews>
  <sheetFormatPr defaultRowHeight="12.75"/>
  <cols>
    <col min="1" max="1" width="4.85546875" style="2" customWidth="1"/>
    <col min="2" max="2" width="54" style="2" customWidth="1"/>
    <col min="3" max="3" width="14.140625" style="2" customWidth="1"/>
    <col min="4" max="4" width="7.5703125" style="2" customWidth="1"/>
    <col min="5" max="5" width="9.85546875" style="2" customWidth="1"/>
    <col min="6" max="16384" width="9.140625" style="2"/>
  </cols>
  <sheetData>
    <row r="1" spans="1:5" ht="18">
      <c r="B1" s="288"/>
    </row>
    <row r="2" spans="1:5" ht="18.75">
      <c r="B2" s="6" t="s">
        <v>193</v>
      </c>
    </row>
    <row r="4" spans="1:5" ht="15.75">
      <c r="A4"/>
      <c r="B4" s="4" t="s">
        <v>93</v>
      </c>
      <c r="C4" s="16"/>
      <c r="D4"/>
      <c r="E4"/>
    </row>
    <row r="5" spans="1:5" ht="15.75">
      <c r="A5" s="14">
        <v>1</v>
      </c>
      <c r="B5" s="321" t="s">
        <v>68</v>
      </c>
      <c r="C5" s="17" t="s">
        <v>101</v>
      </c>
      <c r="D5" s="10">
        <v>0</v>
      </c>
      <c r="E5" s="13">
        <v>0.33333333333333331</v>
      </c>
    </row>
    <row r="6" spans="1:5" ht="15.75">
      <c r="A6" s="14">
        <v>2</v>
      </c>
      <c r="B6" s="322" t="s">
        <v>123</v>
      </c>
      <c r="C6" s="17" t="s">
        <v>101</v>
      </c>
      <c r="D6" s="10">
        <v>5</v>
      </c>
      <c r="E6" s="13">
        <f>E5+TIME(0,D6,0)</f>
        <v>0.33680555555555552</v>
      </c>
    </row>
    <row r="7" spans="1:5" ht="15.75">
      <c r="A7" s="14">
        <v>3</v>
      </c>
      <c r="B7" s="322" t="s">
        <v>198</v>
      </c>
      <c r="C7" s="17" t="s">
        <v>101</v>
      </c>
      <c r="D7" s="10">
        <v>5</v>
      </c>
      <c r="E7" s="13">
        <f>E6+TIME(0,D7,0)</f>
        <v>0.34027777777777773</v>
      </c>
    </row>
    <row r="8" spans="1:5" ht="15.75">
      <c r="A8" s="14">
        <v>4</v>
      </c>
      <c r="B8" s="322" t="s">
        <v>134</v>
      </c>
      <c r="C8" s="17" t="s">
        <v>101</v>
      </c>
      <c r="D8" s="10">
        <v>20</v>
      </c>
      <c r="E8" s="13">
        <f>E7+TIME(0,D8,0)</f>
        <v>0.35416666666666663</v>
      </c>
    </row>
    <row r="9" spans="1:5" ht="15.75">
      <c r="A9" s="14">
        <v>5</v>
      </c>
      <c r="B9" s="322" t="s">
        <v>199</v>
      </c>
      <c r="C9" s="17" t="s">
        <v>101</v>
      </c>
      <c r="D9" s="10">
        <v>30</v>
      </c>
      <c r="E9" s="13">
        <f>E8+TIME(0,D9,0)</f>
        <v>0.37499999999999994</v>
      </c>
    </row>
    <row r="10" spans="1:5" ht="15.75">
      <c r="A10" s="14">
        <v>6</v>
      </c>
      <c r="B10" s="322" t="s">
        <v>200</v>
      </c>
      <c r="C10" s="17" t="s">
        <v>201</v>
      </c>
      <c r="D10" s="10">
        <v>60</v>
      </c>
      <c r="E10" s="13">
        <f t="shared" ref="E10:E11" si="0">E9+TIME(0,D10,0)</f>
        <v>0.41666666666666663</v>
      </c>
    </row>
    <row r="11" spans="1:5" s="3" customFormat="1" ht="15.75">
      <c r="A11" s="15">
        <v>7</v>
      </c>
      <c r="B11" s="322" t="s">
        <v>73</v>
      </c>
      <c r="C11" s="17" t="s">
        <v>101</v>
      </c>
      <c r="D11" s="7">
        <v>0</v>
      </c>
      <c r="E11" s="13">
        <f t="shared" si="0"/>
        <v>0.41666666666666663</v>
      </c>
    </row>
    <row r="12" spans="1:5" ht="15.75">
      <c r="A12" s="15"/>
      <c r="B12" s="323"/>
      <c r="C12" s="17"/>
      <c r="D12" s="7"/>
      <c r="E12" s="13"/>
    </row>
    <row r="13" spans="1:5" ht="15.75">
      <c r="A13"/>
      <c r="B13" s="4" t="s">
        <v>94</v>
      </c>
      <c r="C13" s="16"/>
      <c r="D13"/>
      <c r="E13"/>
    </row>
    <row r="14" spans="1:5" ht="15.75">
      <c r="A14" s="14">
        <v>4</v>
      </c>
      <c r="B14" s="9" t="s">
        <v>68</v>
      </c>
      <c r="C14" s="17" t="s">
        <v>101</v>
      </c>
      <c r="D14" s="10">
        <v>0</v>
      </c>
      <c r="E14" s="13">
        <v>0.4375</v>
      </c>
    </row>
    <row r="15" spans="1:5" ht="15.75">
      <c r="A15" s="15">
        <v>5</v>
      </c>
      <c r="B15" s="9" t="s">
        <v>200</v>
      </c>
      <c r="C15" s="17" t="s">
        <v>67</v>
      </c>
      <c r="D15" s="10">
        <v>120</v>
      </c>
      <c r="E15" s="13">
        <f>E14+TIME(0,D15,0)</f>
        <v>0.52083333333333337</v>
      </c>
    </row>
    <row r="16" spans="1:5" ht="15.75">
      <c r="A16" s="15">
        <v>6</v>
      </c>
      <c r="B16" s="11" t="s">
        <v>73</v>
      </c>
      <c r="C16" s="17" t="s">
        <v>101</v>
      </c>
      <c r="D16" s="7">
        <v>0</v>
      </c>
      <c r="E16" s="13">
        <f>E15+TIME(0,D16,0)</f>
        <v>0.52083333333333337</v>
      </c>
    </row>
    <row r="17" spans="1:5">
      <c r="B17" s="345"/>
      <c r="C17" s="346"/>
      <c r="D17" s="347"/>
      <c r="E17" s="348"/>
    </row>
    <row r="18" spans="1:5">
      <c r="B18" s="349"/>
      <c r="C18" s="346"/>
      <c r="D18" s="347"/>
      <c r="E18" s="348"/>
    </row>
    <row r="19" spans="1:5" ht="15.75">
      <c r="A19"/>
      <c r="B19" s="4" t="s">
        <v>95</v>
      </c>
      <c r="C19" s="16"/>
      <c r="D19"/>
      <c r="E19"/>
    </row>
    <row r="20" spans="1:5" ht="15.75">
      <c r="A20" s="14">
        <v>7</v>
      </c>
      <c r="B20" s="9" t="s">
        <v>68</v>
      </c>
      <c r="C20" s="17" t="s">
        <v>101</v>
      </c>
      <c r="D20" s="10">
        <v>0</v>
      </c>
      <c r="E20" s="13">
        <v>0.5625</v>
      </c>
    </row>
    <row r="21" spans="1:5" ht="15.75">
      <c r="A21" s="14">
        <v>8</v>
      </c>
      <c r="B21" s="9" t="s">
        <v>200</v>
      </c>
      <c r="C21" s="17" t="s">
        <v>67</v>
      </c>
      <c r="D21" s="10">
        <v>120</v>
      </c>
      <c r="E21" s="13">
        <f>E20+TIME(0,D21,0)</f>
        <v>0.64583333333333337</v>
      </c>
    </row>
    <row r="22" spans="1:5" ht="15.75">
      <c r="A22" s="15">
        <v>9</v>
      </c>
      <c r="B22" s="11" t="s">
        <v>73</v>
      </c>
      <c r="C22" s="17" t="s">
        <v>101</v>
      </c>
      <c r="D22" s="7">
        <v>0</v>
      </c>
      <c r="E22" s="13">
        <f>E21+TIME(0,D22,0)</f>
        <v>0.64583333333333337</v>
      </c>
    </row>
    <row r="23" spans="1:5" ht="15">
      <c r="A23" s="7"/>
      <c r="B23" s="7"/>
      <c r="C23" s="16"/>
      <c r="D23"/>
      <c r="E23"/>
    </row>
    <row r="24" spans="1:5">
      <c r="A24"/>
      <c r="B24"/>
      <c r="C24" s="16"/>
      <c r="D24"/>
      <c r="E24"/>
    </row>
    <row r="25" spans="1:5">
      <c r="A25"/>
      <c r="B25"/>
      <c r="C25" s="16"/>
      <c r="D25"/>
      <c r="E25"/>
    </row>
    <row r="26" spans="1:5" ht="15.75">
      <c r="A26"/>
      <c r="B26" s="4" t="s">
        <v>96</v>
      </c>
      <c r="C26" s="16"/>
      <c r="D26"/>
      <c r="E26"/>
    </row>
    <row r="27" spans="1:5" ht="15.75">
      <c r="A27" s="14">
        <v>10</v>
      </c>
      <c r="B27" s="9" t="s">
        <v>68</v>
      </c>
      <c r="C27" s="17" t="s">
        <v>101</v>
      </c>
      <c r="D27" s="10">
        <v>0</v>
      </c>
      <c r="E27" s="13">
        <v>0.66666666666666663</v>
      </c>
    </row>
    <row r="28" spans="1:5" ht="15.75">
      <c r="A28" s="15">
        <v>11</v>
      </c>
      <c r="B28" s="9" t="s">
        <v>200</v>
      </c>
      <c r="C28" s="17" t="s">
        <v>67</v>
      </c>
      <c r="D28" s="10">
        <v>120</v>
      </c>
      <c r="E28" s="13">
        <f>E27+TIME(0,D28,0)</f>
        <v>0.75</v>
      </c>
    </row>
    <row r="29" spans="1:5" ht="15.75">
      <c r="A29" s="15">
        <v>12</v>
      </c>
      <c r="B29" s="11" t="s">
        <v>73</v>
      </c>
      <c r="C29" s="17" t="s">
        <v>101</v>
      </c>
      <c r="D29" s="7">
        <v>0</v>
      </c>
      <c r="E29" s="13">
        <f>E28+TIME(0,D29,0)</f>
        <v>0.75</v>
      </c>
    </row>
  </sheetData>
  <sheetProtection selectLockedCells="1" selectUnlockedCells="1"/>
  <phoneticPr fontId="14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activeCell="B7" sqref="B7"/>
    </sheetView>
  </sheetViews>
  <sheetFormatPr defaultRowHeight="12.75"/>
  <cols>
    <col min="1" max="1" width="7.28515625" customWidth="1"/>
    <col min="2" max="2" width="64" customWidth="1"/>
    <col min="3" max="3" width="16.42578125" style="16" customWidth="1"/>
    <col min="5" max="5" width="17.28515625" customWidth="1"/>
  </cols>
  <sheetData>
    <row r="2" spans="1:5" ht="18.75">
      <c r="B2" s="12" t="s">
        <v>194</v>
      </c>
    </row>
    <row r="4" spans="1:5" ht="15.75">
      <c r="B4" s="4" t="s">
        <v>93</v>
      </c>
    </row>
    <row r="5" spans="1:5" ht="15.75">
      <c r="A5" s="14">
        <v>1</v>
      </c>
      <c r="B5" s="9" t="s">
        <v>68</v>
      </c>
      <c r="C5" s="17" t="s">
        <v>101</v>
      </c>
      <c r="D5" s="10">
        <v>0</v>
      </c>
      <c r="E5" s="13">
        <v>0.33333333333333331</v>
      </c>
    </row>
    <row r="6" spans="1:5" ht="15.75">
      <c r="A6" s="14">
        <v>2</v>
      </c>
      <c r="B6" s="9" t="s">
        <v>200</v>
      </c>
      <c r="C6" s="17" t="s">
        <v>67</v>
      </c>
      <c r="D6" s="10">
        <v>120</v>
      </c>
      <c r="E6" s="13">
        <f>E5+TIME(0,D6,0)</f>
        <v>0.41666666666666663</v>
      </c>
    </row>
    <row r="7" spans="1:5" ht="15.75">
      <c r="A7" s="14">
        <v>3</v>
      </c>
      <c r="B7" s="9" t="s">
        <v>73</v>
      </c>
      <c r="C7" s="17" t="s">
        <v>101</v>
      </c>
      <c r="D7" s="10">
        <v>0</v>
      </c>
      <c r="E7" s="13">
        <f>E6+TIME(0,D7,0)</f>
        <v>0.41666666666666663</v>
      </c>
    </row>
    <row r="8" spans="1:5" ht="15.75">
      <c r="A8" s="14"/>
      <c r="B8" s="9"/>
      <c r="C8" s="17"/>
      <c r="D8" s="10"/>
      <c r="E8" s="13"/>
    </row>
  </sheetData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19"/>
  <sheetViews>
    <sheetView workbookViewId="0">
      <selection activeCell="D19" sqref="D19"/>
    </sheetView>
  </sheetViews>
  <sheetFormatPr defaultRowHeight="12.75"/>
  <cols>
    <col min="2" max="2" width="55.7109375" customWidth="1"/>
  </cols>
  <sheetData>
    <row r="2" spans="1:5" ht="18.75">
      <c r="B2" s="12" t="s">
        <v>195</v>
      </c>
      <c r="C2" s="16"/>
    </row>
    <row r="3" spans="1:5" ht="18.75">
      <c r="B3" s="12"/>
      <c r="C3" s="16"/>
    </row>
    <row r="4" spans="1:5" ht="15.75">
      <c r="B4" s="4" t="s">
        <v>94</v>
      </c>
      <c r="C4" s="16"/>
    </row>
    <row r="5" spans="1:5" ht="15.75">
      <c r="A5" s="14">
        <v>4</v>
      </c>
      <c r="B5" s="9" t="s">
        <v>68</v>
      </c>
      <c r="C5" s="17" t="s">
        <v>101</v>
      </c>
      <c r="D5" s="10">
        <v>0</v>
      </c>
      <c r="E5" s="13">
        <v>0.4375</v>
      </c>
    </row>
    <row r="6" spans="1:5" ht="15.75">
      <c r="A6" s="15">
        <v>5</v>
      </c>
      <c r="B6" s="9" t="s">
        <v>200</v>
      </c>
      <c r="C6" s="17" t="s">
        <v>67</v>
      </c>
      <c r="D6" s="10">
        <v>120</v>
      </c>
      <c r="E6" s="13">
        <f>E5+TIME(0,D6,0)</f>
        <v>0.52083333333333337</v>
      </c>
    </row>
    <row r="7" spans="1:5" ht="15.75">
      <c r="A7" s="15">
        <v>6</v>
      </c>
      <c r="B7" s="11" t="s">
        <v>73</v>
      </c>
      <c r="C7" s="17" t="s">
        <v>101</v>
      </c>
      <c r="D7" s="7">
        <v>0</v>
      </c>
      <c r="E7" s="13">
        <f>E6+TIME(0,D7,0)</f>
        <v>0.52083333333333337</v>
      </c>
    </row>
    <row r="8" spans="1:5" ht="18.75">
      <c r="B8" s="12"/>
      <c r="C8" s="16"/>
    </row>
    <row r="9" spans="1:5" ht="15.75">
      <c r="B9" s="4" t="s">
        <v>95</v>
      </c>
      <c r="C9" s="16"/>
    </row>
    <row r="10" spans="1:5" ht="15.75">
      <c r="A10" s="14">
        <v>1</v>
      </c>
      <c r="B10" s="9" t="s">
        <v>68</v>
      </c>
      <c r="C10" s="17" t="s">
        <v>101</v>
      </c>
      <c r="D10" s="10">
        <v>0</v>
      </c>
      <c r="E10" s="13">
        <v>0.5625</v>
      </c>
    </row>
    <row r="11" spans="1:5" ht="15.75">
      <c r="A11" s="14">
        <v>2</v>
      </c>
      <c r="B11" s="9" t="s">
        <v>202</v>
      </c>
      <c r="C11" s="17" t="s">
        <v>101</v>
      </c>
      <c r="D11" s="10">
        <v>120</v>
      </c>
      <c r="E11" s="13">
        <f>E10+TIME(0,D11,0)</f>
        <v>0.64583333333333337</v>
      </c>
    </row>
    <row r="12" spans="1:5" ht="15.75">
      <c r="A12" s="15">
        <v>3</v>
      </c>
      <c r="B12" s="11" t="s">
        <v>73</v>
      </c>
      <c r="C12" s="17" t="s">
        <v>101</v>
      </c>
      <c r="D12" s="7">
        <v>0</v>
      </c>
      <c r="E12" s="13">
        <f>E11+TIME(0,D12,0)</f>
        <v>0.64583333333333337</v>
      </c>
    </row>
    <row r="13" spans="1:5" ht="15">
      <c r="A13" s="7"/>
      <c r="B13" s="7"/>
      <c r="C13" s="16"/>
    </row>
    <row r="14" spans="1:5">
      <c r="C14" s="16"/>
    </row>
    <row r="15" spans="1:5">
      <c r="C15" s="16"/>
    </row>
    <row r="16" spans="1:5" ht="15.75">
      <c r="B16" s="4" t="s">
        <v>96</v>
      </c>
      <c r="C16" s="16"/>
    </row>
    <row r="17" spans="1:5" ht="15.75">
      <c r="A17" s="14">
        <v>4</v>
      </c>
      <c r="B17" s="9" t="s">
        <v>68</v>
      </c>
      <c r="C17" s="17" t="s">
        <v>101</v>
      </c>
      <c r="D17" s="10">
        <v>0</v>
      </c>
      <c r="E17" s="13">
        <v>0.66666666666666663</v>
      </c>
    </row>
    <row r="18" spans="1:5" ht="15.75">
      <c r="A18" s="14">
        <v>5</v>
      </c>
      <c r="B18" s="9" t="s">
        <v>202</v>
      </c>
      <c r="C18" s="17" t="s">
        <v>101</v>
      </c>
      <c r="D18" s="10">
        <v>120</v>
      </c>
      <c r="E18" s="13">
        <f>E17+TIME(0,D18,0)</f>
        <v>0.75</v>
      </c>
    </row>
    <row r="19" spans="1:5" ht="15.75">
      <c r="A19" s="15">
        <v>7</v>
      </c>
      <c r="B19" s="11" t="s">
        <v>137</v>
      </c>
      <c r="C19" s="17" t="s">
        <v>101</v>
      </c>
      <c r="D19" s="7">
        <v>0</v>
      </c>
      <c r="E19" s="13">
        <f>E18+TIME(0,D19,0)</f>
        <v>0.75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B19"/>
  <sheetViews>
    <sheetView workbookViewId="0">
      <selection activeCell="A13" sqref="A13"/>
    </sheetView>
  </sheetViews>
  <sheetFormatPr defaultRowHeight="12.75"/>
  <cols>
    <col min="1" max="1" width="64" customWidth="1"/>
    <col min="2" max="2" width="37" customWidth="1"/>
  </cols>
  <sheetData>
    <row r="1" spans="1:2" ht="21">
      <c r="A1" s="291" t="s">
        <v>118</v>
      </c>
      <c r="B1" s="293" t="s">
        <v>117</v>
      </c>
    </row>
    <row r="2" spans="1:2" ht="15" hidden="1">
      <c r="A2" s="289"/>
      <c r="B2" s="289"/>
    </row>
    <row r="3" spans="1:2" ht="15" hidden="1">
      <c r="A3" s="289"/>
      <c r="B3" s="289"/>
    </row>
    <row r="4" spans="1:2" ht="54" customHeight="1">
      <c r="A4" s="292" t="s">
        <v>124</v>
      </c>
      <c r="B4" s="290"/>
    </row>
    <row r="5" spans="1:2" ht="18.75">
      <c r="A5" s="293" t="s">
        <v>105</v>
      </c>
      <c r="B5" s="294">
        <v>40980</v>
      </c>
    </row>
    <row r="6" spans="1:2" ht="18.75">
      <c r="A6" s="293" t="s">
        <v>106</v>
      </c>
      <c r="B6" s="294">
        <v>41011</v>
      </c>
    </row>
    <row r="7" spans="1:2" ht="18.75">
      <c r="A7" s="293" t="s">
        <v>107</v>
      </c>
      <c r="B7" s="294">
        <v>41041</v>
      </c>
    </row>
    <row r="8" spans="1:2" ht="18.75">
      <c r="A8" s="293" t="s">
        <v>108</v>
      </c>
      <c r="B8" s="294">
        <v>41225</v>
      </c>
    </row>
    <row r="9" spans="1:2" ht="18.75">
      <c r="A9" s="293" t="s">
        <v>109</v>
      </c>
      <c r="B9" s="294">
        <v>40981</v>
      </c>
    </row>
    <row r="10" spans="1:2" ht="18.75">
      <c r="A10" s="293" t="s">
        <v>110</v>
      </c>
      <c r="B10" s="294">
        <v>41103</v>
      </c>
    </row>
    <row r="11" spans="1:2" ht="18.75">
      <c r="A11" s="293" t="s">
        <v>111</v>
      </c>
      <c r="B11" s="294">
        <v>41042</v>
      </c>
    </row>
    <row r="12" spans="1:2" ht="18.75">
      <c r="A12" s="293" t="s">
        <v>112</v>
      </c>
      <c r="B12" s="294">
        <v>40982</v>
      </c>
    </row>
    <row r="13" spans="1:2" ht="18.75">
      <c r="A13" s="293" t="s">
        <v>113</v>
      </c>
      <c r="B13" s="294">
        <v>41166</v>
      </c>
    </row>
    <row r="14" spans="1:2" ht="18.75">
      <c r="A14" s="293" t="s">
        <v>114</v>
      </c>
      <c r="B14" s="294">
        <v>41043</v>
      </c>
    </row>
    <row r="15" spans="1:2" ht="18.75">
      <c r="A15" s="293" t="s">
        <v>115</v>
      </c>
      <c r="B15" s="294">
        <v>41105</v>
      </c>
    </row>
    <row r="16" spans="1:2" ht="18.75">
      <c r="A16" s="293" t="s">
        <v>116</v>
      </c>
      <c r="B16" s="294">
        <v>40924</v>
      </c>
    </row>
    <row r="17" spans="1:2" ht="15.75">
      <c r="A17" s="286"/>
      <c r="B17" s="285"/>
    </row>
    <row r="18" spans="1:2" ht="15.75">
      <c r="A18" s="286"/>
      <c r="B18" s="285"/>
    </row>
    <row r="19" spans="1:2" ht="15.75">
      <c r="B19" s="285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WG schedule</vt:lpstr>
      <vt:lpstr>Objectives</vt:lpstr>
      <vt:lpstr>Tuesday</vt:lpstr>
      <vt:lpstr>Wednesday</vt:lpstr>
      <vt:lpstr>Thursday</vt:lpstr>
      <vt:lpstr>Timeline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mjlee999</cp:lastModifiedBy>
  <dcterms:created xsi:type="dcterms:W3CDTF">2010-12-20T16:57:34Z</dcterms:created>
  <dcterms:modified xsi:type="dcterms:W3CDTF">2014-03-17T04:19:12Z</dcterms:modified>
</cp:coreProperties>
</file>