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0" yWindow="15" windowWidth="14970" windowHeight="7485" tabRatio="550" firstSheet="1" activeTab="3"/>
  </bookViews>
  <sheets>
    <sheet name="WG schedule" sheetId="17" r:id="rId1"/>
    <sheet name="Objectives" sheetId="14" r:id="rId2"/>
    <sheet name="Monday" sheetId="2" r:id="rId3"/>
    <sheet name="Tuesday" sheetId="3" r:id="rId4"/>
    <sheet name="Wednesday" sheetId="11" r:id="rId5"/>
    <sheet name="Timeline" sheetId="12" r:id="rId6"/>
    <sheet name="Sheet1" sheetId="18" r:id="rId7"/>
  </sheets>
  <definedNames>
    <definedName name="hour" localSheetId="4">#REF!</definedName>
    <definedName name="hour">#REF!</definedName>
  </definedNames>
  <calcPr calcId="145621"/>
</workbook>
</file>

<file path=xl/calcChain.xml><?xml version="1.0" encoding="utf-8"?>
<calcChain xmlns="http://schemas.openxmlformats.org/spreadsheetml/2006/main">
  <c r="E26" i="3" l="1"/>
  <c r="E34" i="3"/>
  <c r="E17" i="2" l="1"/>
  <c r="E18" i="2" s="1"/>
  <c r="E16" i="2"/>
  <c r="E35" i="3"/>
  <c r="E33" i="3"/>
  <c r="E24" i="3"/>
  <c r="E25" i="3" s="1"/>
  <c r="E16" i="3"/>
  <c r="E17" i="3" s="1"/>
  <c r="E18" i="3" s="1"/>
  <c r="E9" i="3"/>
  <c r="E10" i="3" s="1"/>
  <c r="E7" i="3"/>
  <c r="E8" i="3" s="1"/>
  <c r="I24" i="3"/>
  <c r="I23" i="3"/>
  <c r="E8" i="2"/>
  <c r="E19" i="2" l="1"/>
  <c r="B57" i="17"/>
  <c r="E6" i="11" l="1"/>
  <c r="E7" i="11" s="1"/>
  <c r="E36" i="3"/>
  <c r="E27" i="3"/>
  <c r="E19" i="3"/>
  <c r="E6" i="2"/>
  <c r="E7" i="2" s="1"/>
  <c r="E9" i="2" s="1"/>
  <c r="E10" i="2" s="1"/>
  <c r="E11" i="2" s="1"/>
  <c r="E12" i="2" s="1"/>
</calcChain>
</file>

<file path=xl/comments1.xml><?xml version="1.0" encoding="utf-8"?>
<comments xmlns="http://schemas.openxmlformats.org/spreadsheetml/2006/main">
  <authors>
    <author>mjlee999</author>
  </authors>
  <commentList>
    <comment ref="A1" authorId="0">
      <text>
        <r>
          <rPr>
            <b/>
            <sz val="10"/>
            <color indexed="81"/>
            <rFont val="Tahoma"/>
            <family val="2"/>
          </rPr>
          <t>mjlee999:</t>
        </r>
        <r>
          <rPr>
            <sz val="10"/>
            <color indexed="81"/>
            <rFont val="Tahoma"/>
            <family val="2"/>
          </rPr>
          <t xml:space="preserve">
</t>
        </r>
      </text>
    </comment>
  </commentList>
</comments>
</file>

<file path=xl/sharedStrings.xml><?xml version="1.0" encoding="utf-8"?>
<sst xmlns="http://schemas.openxmlformats.org/spreadsheetml/2006/main" count="415" uniqueCount="238">
  <si>
    <t>The graphic below describes the weekly session of the IEEE P802.15 WG in graphic format.</t>
  </si>
  <si>
    <t xml:space="preserve">  </t>
  </si>
  <si>
    <t xml:space="preserve"> </t>
  </si>
  <si>
    <t>SUNDAY</t>
  </si>
  <si>
    <t>MONDAY</t>
  </si>
  <si>
    <t>TUESDAY</t>
  </si>
  <si>
    <t>THURSDAY</t>
  </si>
  <si>
    <t>FRIDAY</t>
  </si>
  <si>
    <t>07:00-07:30</t>
  </si>
  <si>
    <t>802.15 AC MEETING</t>
  </si>
  <si>
    <t>07:30-08:00</t>
  </si>
  <si>
    <t>08:00-08:30</t>
  </si>
  <si>
    <t>08:30-09:00</t>
  </si>
  <si>
    <t>09:00-09:30</t>
  </si>
  <si>
    <t>Break</t>
  </si>
  <si>
    <t>09:30-10:00</t>
  </si>
  <si>
    <t>10:00-10:30</t>
  </si>
  <si>
    <t>10:30-11:00</t>
  </si>
  <si>
    <t>802.15 WG Midweek</t>
  </si>
  <si>
    <t>11:00-11:30</t>
  </si>
  <si>
    <t>11:30-12:00</t>
  </si>
  <si>
    <t>WNG</t>
  </si>
  <si>
    <t>12:00-12:30</t>
  </si>
  <si>
    <t>12:30-13:00</t>
  </si>
  <si>
    <t>13:00-13:30</t>
  </si>
  <si>
    <t>13:30-14:00</t>
  </si>
  <si>
    <t>14:00-14:30</t>
  </si>
  <si>
    <t>14:30-15:00</t>
  </si>
  <si>
    <t>15:00-15:30</t>
  </si>
  <si>
    <t>15:30-16:00</t>
  </si>
  <si>
    <t>16:00-16:30</t>
  </si>
  <si>
    <t>WIRELESS LEADERSHIP MEETING</t>
  </si>
  <si>
    <t>16:30-17:00</t>
  </si>
  <si>
    <t>17:00-17:30</t>
  </si>
  <si>
    <t>17:30-18:00</t>
  </si>
  <si>
    <t>18:00-18:30</t>
  </si>
  <si>
    <t>Dinner on your own</t>
  </si>
  <si>
    <t>18:30-19:00</t>
  </si>
  <si>
    <t>802.15 WG CLOSING</t>
  </si>
  <si>
    <t>19:00-19:30</t>
  </si>
  <si>
    <t>19:30-20:00</t>
  </si>
  <si>
    <t>20:00-20:30</t>
  </si>
  <si>
    <t>20:30-21:00</t>
  </si>
  <si>
    <t>21:00-21:30</t>
  </si>
  <si>
    <t>21:30-22:00</t>
  </si>
  <si>
    <t>22:00-22:30</t>
  </si>
  <si>
    <t>LEGEND</t>
  </si>
  <si>
    <t>802.15Wireless Next Generation Standing Committee</t>
  </si>
  <si>
    <t>EC</t>
  </si>
  <si>
    <t>802  EXECUTIVE COMMITTEE</t>
  </si>
  <si>
    <t>AC</t>
  </si>
  <si>
    <t>802.15 ADVISORY COMMITTEE</t>
  </si>
  <si>
    <t>P&amp;P</t>
  </si>
  <si>
    <t>Standing Committee on WG Rules</t>
  </si>
  <si>
    <t>HOURS PER 802.15 GROUP STATISTICS</t>
  </si>
  <si>
    <t>ROOM SETUPS</t>
  </si>
  <si>
    <t>Slots</t>
  </si>
  <si>
    <t>R SIZE</t>
  </si>
  <si>
    <t>R TYPE</t>
  </si>
  <si>
    <t>T MIC</t>
  </si>
  <si>
    <t>F MIC</t>
  </si>
  <si>
    <t>Advisory Committee</t>
  </si>
  <si>
    <t>B</t>
  </si>
  <si>
    <t>-</t>
  </si>
  <si>
    <t>Working Group/Joint MTGs</t>
  </si>
  <si>
    <t>C</t>
  </si>
  <si>
    <t xml:space="preserve">Optional Meeting Time Available </t>
  </si>
  <si>
    <t>Min Time Required for Attendance Credit</t>
  </si>
  <si>
    <t>No Overhead Projectors Required</t>
  </si>
  <si>
    <t>All</t>
  </si>
  <si>
    <t>Open</t>
  </si>
  <si>
    <t>C or B</t>
  </si>
  <si>
    <t>Working Group Plenaries</t>
  </si>
  <si>
    <t>TG4m  4TV</t>
  </si>
  <si>
    <t>TG4m 4TV</t>
  </si>
  <si>
    <t>Recess</t>
  </si>
  <si>
    <t xml:space="preserve">TG8 PAC </t>
  </si>
  <si>
    <t>TG9 KMP</t>
  </si>
  <si>
    <t>TG4p
PTC</t>
  </si>
  <si>
    <t>IG LED</t>
  </si>
  <si>
    <t>Task Group 15.4m on a TVWS amendment for 15.4</t>
  </si>
  <si>
    <t>TG4n CMB</t>
  </si>
  <si>
    <t>Task Group 15.4n for China Medical Band</t>
  </si>
  <si>
    <t>TG4p PTC</t>
  </si>
  <si>
    <t>Task Group 15.4p for POSITIVE TRAIN CONTROL</t>
  </si>
  <si>
    <t>TG8 PAC</t>
  </si>
  <si>
    <t>Task Group 15.8 on Personal Space Communication</t>
  </si>
  <si>
    <t>Task Group 15.9  -KEY MANAGEMENT PROTOCOL Interest Group</t>
  </si>
  <si>
    <t>Interest Group  LED-ID system for 15.7</t>
  </si>
  <si>
    <t>802.15 WNG</t>
  </si>
  <si>
    <t>Room Size</t>
  </si>
  <si>
    <t>Floor Mic</t>
  </si>
  <si>
    <t>Room Type</t>
  </si>
  <si>
    <t>Projector</t>
  </si>
  <si>
    <t>Table Mic</t>
  </si>
  <si>
    <t>Raised Head Table</t>
  </si>
  <si>
    <t xml:space="preserve">Meeting Objectives </t>
  </si>
  <si>
    <t>AM1</t>
  </si>
  <si>
    <t>AM2</t>
  </si>
  <si>
    <t>PM1</t>
  </si>
  <si>
    <t>PM2</t>
  </si>
  <si>
    <t>TG4m 
4TV</t>
  </si>
  <si>
    <t>Tech Editors</t>
  </si>
  <si>
    <t>SC-M</t>
  </si>
  <si>
    <t>Standing Committee on Maintenance</t>
  </si>
  <si>
    <t xml:space="preserve">Chair </t>
  </si>
  <si>
    <t>IG DEP</t>
  </si>
  <si>
    <t>TG4n
CMB</t>
  </si>
  <si>
    <t>INTEREST GROUP ON ENHANCED DEPENDABILITY</t>
  </si>
  <si>
    <t>INTEREST GROUP -DEP</t>
  </si>
  <si>
    <t>TG Formation</t>
  </si>
  <si>
    <t>Call for Application</t>
  </si>
  <si>
    <t>Application Presentation</t>
  </si>
  <si>
    <t>TGD Approval/Call for Proposal</t>
  </si>
  <si>
    <t>Preliminary Proposal Presentation</t>
  </si>
  <si>
    <t>Final Proposal Presentation</t>
  </si>
  <si>
    <t>PAC Framework Document/Call for Contribution</t>
  </si>
  <si>
    <t>Contribution Presentation</t>
  </si>
  <si>
    <t>Draft spec (P802.15.8 D1.0) complete/Letter Ballot</t>
  </si>
  <si>
    <t>LB Comment resolution /LB recirculation</t>
  </si>
  <si>
    <t>Sponsor Ballot</t>
  </si>
  <si>
    <t>RevCom Submission</t>
  </si>
  <si>
    <t>DATE</t>
  </si>
  <si>
    <t>TG8</t>
  </si>
  <si>
    <t>WEDNESDAY</t>
  </si>
  <si>
    <t>TG4q ULP</t>
  </si>
  <si>
    <t>Task Group Ultra Low Power 15.4</t>
  </si>
  <si>
    <t>SG L2R</t>
  </si>
  <si>
    <t xml:space="preserve">Approval of the agenda </t>
  </si>
  <si>
    <t>Project Timeline (Revised Jan. 13)</t>
  </si>
  <si>
    <t>R0</t>
  </si>
  <si>
    <t>Wireless Chairs</t>
  </si>
  <si>
    <t>Discussion on PAC Framework Document</t>
  </si>
  <si>
    <t>Discussion on Project Plan</t>
  </si>
  <si>
    <t>86TH IEEE 802.15 WPAN MEETING</t>
  </si>
  <si>
    <t>Jiangsu Conference Center, ZhongShan Hotel</t>
  </si>
  <si>
    <t>307 Zhongshan East Road, Nanjing, China</t>
  </si>
  <si>
    <t>SG THZ</t>
  </si>
  <si>
    <t>TG10
L2R</t>
  </si>
  <si>
    <t>SG SRU</t>
  </si>
  <si>
    <t>VIP MEET AND GREET</t>
  </si>
  <si>
    <t>OPENING CEREMONY</t>
  </si>
  <si>
    <t>JOINT OPENING PLENARY</t>
  </si>
  <si>
    <t>802.15 WG Opening Plenary</t>
  </si>
  <si>
    <t>Lunch</t>
  </si>
  <si>
    <t>New Members Orientation</t>
  </si>
  <si>
    <t>Social</t>
  </si>
  <si>
    <t>Spectrum Resource Utilization Study Group</t>
  </si>
  <si>
    <t>TG10 L2R</t>
  </si>
  <si>
    <t>Task Group 15.10 -LAYER 2 ROUTING</t>
  </si>
  <si>
    <t>Study GROUP-TERAHERTZ</t>
  </si>
  <si>
    <t>PROJ</t>
  </si>
  <si>
    <t>Study Group SRU</t>
  </si>
  <si>
    <t>Study Group-THZ</t>
  </si>
  <si>
    <t>September 15-20, 2013</t>
  </si>
  <si>
    <t>Harmonization among proposals</t>
  </si>
  <si>
    <t>Technical Proposal Classification</t>
  </si>
  <si>
    <t>Approval of the minutes (Doc. 15-13-476r2)</t>
  </si>
  <si>
    <t>Plan for this week, meeting objectives</t>
  </si>
  <si>
    <t>Report of the teleconferences</t>
  </si>
  <si>
    <t>Li, Kim</t>
  </si>
  <si>
    <t>Kwak</t>
  </si>
  <si>
    <t>Discussion on the classification sheet</t>
  </si>
  <si>
    <t>Discussion on the synchronization classification</t>
  </si>
  <si>
    <t>Discussion on high level classification</t>
  </si>
  <si>
    <t>Wednesday September 18</t>
  </si>
  <si>
    <t>Monday September 16</t>
  </si>
  <si>
    <t>Tuesday September 17</t>
  </si>
  <si>
    <t xml:space="preserve">Discussion on PFD </t>
  </si>
  <si>
    <t>Discussion on PFD</t>
  </si>
  <si>
    <t>Channel model update</t>
  </si>
  <si>
    <t>Marco</t>
  </si>
  <si>
    <t>Adjoun</t>
  </si>
  <si>
    <r>
      <t xml:space="preserve">Highlights of the </t>
    </r>
    <r>
      <rPr>
        <b/>
        <i/>
        <u/>
        <sz val="20"/>
        <color indexed="18"/>
        <rFont val="Arial"/>
        <family val="2"/>
      </rPr>
      <t>IEEE-SA Standards Board Bylaws</t>
    </r>
    <r>
      <rPr>
        <b/>
        <u/>
        <sz val="20"/>
        <color indexed="18"/>
        <rFont val="Arial"/>
        <family val="2"/>
      </rPr>
      <t xml:space="preserve"> on Patents in Standards</t>
    </r>
  </si>
  <si>
    <t>Participants have a duty to tell the IEEE if they know (based on personal awareness) of potentially Essential Patent Claims they or their employer own</t>
  </si>
  <si>
    <t xml:space="preserve">This encouragement is particularly strong as the third party may not be a participant in the standards process </t>
  </si>
  <si>
    <t>Working Group required to request assurance</t>
  </si>
  <si>
    <t>Early assurance is encouraged</t>
  </si>
  <si>
    <t>Terms of assurance shall be either:</t>
  </si>
  <si>
    <t>Reasonable and nondiscriminatory, with or without monetary compensation; or,</t>
  </si>
  <si>
    <t>A statement of non-assertion of patent rights</t>
  </si>
  <si>
    <t>Assurances</t>
  </si>
  <si>
    <t>Shall be provided on the IEEE-SA Standards Board approved LOA form</t>
  </si>
  <si>
    <t>May optionally include not-to-exceed rates, terms, and conditions</t>
  </si>
  <si>
    <t>Shall not be circumvented through sale or transfer of patents</t>
  </si>
  <si>
    <t>Shall be brought to the attention of any future assignees or transferees</t>
  </si>
  <si>
    <t>Shall apply to Affiliates unless explicitly excluded</t>
  </si>
  <si>
    <t>Are irrevocable once submitted and accepted</t>
  </si>
  <si>
    <t>Shall be supplemented if Submitter becomes aware of other potential Essential Patent Claims</t>
  </si>
  <si>
    <t>A “Blanket Letter of Assurance” may be provided at the option of the patent holder</t>
  </si>
  <si>
    <t>A patent holder has no duty to perform a patent search</t>
  </si>
  <si>
    <t>Full policy available at http://standards.ieee.org/guides/bylaws/sect6-7.html#6</t>
  </si>
  <si>
    <t>6.2  Policy</t>
  </si>
  <si>
    <t>IEEE standards may be drafted in terms that include the use of Essential Patent Claims. If the IEEE receives notice that a [Proposed] IEEE Standard may require the use of a potential Essential Patent Claim, the IEEE shall request licensing assurance, on the IEEE Standards Board approved Letter of Assurance form, from the patent holder or patent applicant. The IEEE shall request this assurance without coercion.</t>
  </si>
  <si>
    <t>The Submitter of the Letter of Assurance may, after Reasonable and Good Faith Inquiry, indicate it is not aware of any Patent Claims that the Submitter may own, control, or have the ability to license that might be or become Essential Patent Claims. If the patent holder or patent applicant provides an assurance, it should do so as soon as reasonably feasible in the standards development process. This assurance shall be provided prior to the Standards Board’s approval of the standard. This assurance shall be provided prior to a reaffirmation if the IEEE receives notice of a potential Essential Patent Claim after the standard’s approval or a prior reaffirmation. An asserted potential Essential Patent Claim for which an assurance cannot be obtained (e.g., a Letter of Assurance is not provided or the Letter of Assurance indicates that assurance is not being provided) shall be referred to the Patent Committee.</t>
  </si>
  <si>
    <t>A Letter of Assurance shall be either:</t>
  </si>
  <si>
    <r>
      <t xml:space="preserve">a) </t>
    </r>
    <r>
      <rPr>
        <sz val="14"/>
        <color indexed="18"/>
        <rFont val="Arial"/>
        <family val="2"/>
      </rPr>
      <t>A general disclaimer to the effect that the Submitter without conditions will not enforce any present or future Essential Patent Claims against any person or entity making, using, selling, offering to sell, importing, distributing, or implementing a compliant implementation of the standard; or</t>
    </r>
  </si>
  <si>
    <t>b) A statement that a license for a compliant implementation of the standard will be made available to an unrestricted number of applicants on a worldwide basis without compensation or under reasonable rates, with reasonable terms and conditions that are demonstrably free of any unfair discrimination. At its sole option, the Submitter may provide with its assurance any of the following: (i) a not-to-exceed license fee or rate commitment, (ii) a sample license agreement, or (iii) one or more material licensing terms.</t>
  </si>
  <si>
    <t>Copies of an Accepted LOA may be provided to the working group, but shall not be discussed, at any standards working group meeting.</t>
  </si>
  <si>
    <t>The Submitter and all Affiliates (other than those Affiliates excluded in a Letter of Assurance) shall not assign or otherwise transfer any rights in any Essential Patent Claims that are the subject of such Letter of Assurance that they hold, control, or have the ability to license with the intent of circumventing or negating any of the representations and commitments made in such Letter of Assurance.</t>
  </si>
  <si>
    <t>The Submitter of a Letter of Assurance shall agree (a) to provide notice of a Letter of Assurance either through a Statement of Encumbrance or by binding any assignee or transferee to the terms of such Letter of Assurance; and (b) to require its assignee or transferee to (i) agree to similarly provide such notice and (ii) to bind its assignees or transferees to agree to provide such notice as described in (a) and (b).</t>
  </si>
  <si>
    <t>This assurance shall apply to the Submitter and its Affiliates except those Affiliates the Submitter specifically excludes on the relevant Letter of Assurance.</t>
  </si>
  <si>
    <t>If, after providing a Letter of Assurance to the IEEE, the Submitter becomes aware of additional Patent Claim(s) not already covered by an existing Letter of Assurance that are owned, controlled, or licensable by the Submitter that may be or become Essential Patent Claim(s) for the same IEEE Standard but are not the subject of an existing Letter of Assurance, then such Submitter shall submit a Letter of Assurance stating its position regarding enforcement or licensing of such Patent Claims. For the purposes of this commitment, the Submitter is deemed to be aware if any of the following individuals who are from, employed by, or otherwise represent the Submitter have personal knowledge of additional potential Essential Patent Claims, owned or controlled by the Submitter, related to a [Proposed] IEEE Standard and not already the subject of a previously submitted Letter of Assurance: (a) past or present participants in the development of the [Proposed] IEEE Standard, or (b) the individual executing the previously submitted Letter of Assurance.</t>
  </si>
  <si>
    <t>The assurance is irrevocable once submitted and accepted and shall apply, at a minimum, from the date of the standard's approval to the date of the standard's withdrawal.</t>
  </si>
  <si>
    <t>The IEEE is not responsible for identifying Essential Patent Claims for which a license may be required, for conducting inquiries into the legal validity or scope of those Patent Claims, or for determining whether any licensing terms or conditions are reasonable or non-discriminatory.</t>
  </si>
  <si>
    <t>Nothing in this policy shall be interpreted as giving rise to a duty to conduct a patent search. No license is implied by the submission of a Letter of Assurance.</t>
  </si>
  <si>
    <t>In order for IEEE’s patent policy to function efficiently, individuals participating in the standards development process: (a) shall inform the IEEE (or cause the IEEE to be informed) of the holder of any potential Essential Patent Claims of which they are personally aware and that are not already the subject of an existing Letter of Assurance, owned or controlled by the participant or the entity the participant is from, employed by, or otherwise represents; and (b) should inform the IEEE (or cause the IEEE to be informed) of any other holders of such potential Essential Patent Claims that are not already the subject of an existing Letter of Assurance.</t>
  </si>
  <si>
    <t>Participants are encouraged to tell the IEEE if they know of potentially Essential Patent Claims owned by others</t>
    <phoneticPr fontId="95"/>
  </si>
  <si>
    <t>0427-04</t>
    <phoneticPr fontId="14" type="noConversion"/>
  </si>
  <si>
    <t>0520-00</t>
    <phoneticPr fontId="14" type="noConversion"/>
  </si>
  <si>
    <t>Summary of E-mail discussion on PAC technical issues</t>
    <phoneticPr fontId="14" type="noConversion"/>
  </si>
  <si>
    <t>Shannon, Kwak</t>
    <phoneticPr fontId="14" type="noConversion"/>
  </si>
  <si>
    <t>0407-01, 0492-00</t>
    <phoneticPr fontId="14" type="noConversion"/>
  </si>
  <si>
    <t>Hyungjin Kim</t>
  </si>
  <si>
    <t>Qing Li</t>
    <phoneticPr fontId="14" type="noConversion"/>
  </si>
  <si>
    <t>Simulation Results for Final Proposal 15-3-0380</t>
    <phoneticPr fontId="14" type="noConversion"/>
  </si>
  <si>
    <t>0485-00</t>
    <phoneticPr fontId="14" type="noConversion"/>
  </si>
  <si>
    <t>Jinyoung Chun</t>
    <phoneticPr fontId="14" type="noConversion"/>
  </si>
  <si>
    <r>
      <t>0</t>
    </r>
    <r>
      <rPr>
        <sz val="10"/>
        <rFont val="Arial"/>
        <family val="2"/>
      </rPr>
      <t>508-00</t>
    </r>
    <phoneticPr fontId="14" type="noConversion"/>
  </si>
  <si>
    <t>Suhwook Kim</t>
    <phoneticPr fontId="14" type="noConversion"/>
  </si>
  <si>
    <t>Performance evaluation for query-based discovery</t>
    <phoneticPr fontId="14" type="noConversion"/>
  </si>
  <si>
    <r>
      <t>0</t>
    </r>
    <r>
      <rPr>
        <sz val="10"/>
        <rFont val="Arial"/>
        <family val="2"/>
      </rPr>
      <t>518-00</t>
    </r>
    <phoneticPr fontId="14" type="noConversion"/>
  </si>
  <si>
    <t>New Simulation Results on PAC Discovery</t>
    <phoneticPr fontId="14" type="noConversion"/>
  </si>
  <si>
    <t>Huan-Bang LI</t>
    <phoneticPr fontId="14" type="noConversion"/>
  </si>
  <si>
    <t>0529-00</t>
    <phoneticPr fontId="14" type="noConversion"/>
  </si>
  <si>
    <t>Interference issues</t>
    <phoneticPr fontId="14" type="noConversion"/>
  </si>
  <si>
    <t>Seong-soon Joo</t>
    <phoneticPr fontId="14" type="noConversion"/>
  </si>
  <si>
    <t>Seung-Hoon Park</t>
    <phoneticPr fontId="14" type="noConversion"/>
  </si>
  <si>
    <t>Fully distributed corodination</t>
    <phoneticPr fontId="14" type="noConversion"/>
  </si>
  <si>
    <t>Consideration on multi-channel operation</t>
    <phoneticPr fontId="14" type="noConversion"/>
  </si>
  <si>
    <t>Discussion on high level classification and proposal harmonization</t>
    <phoneticPr fontId="14" type="noConversion"/>
  </si>
  <si>
    <t>Soojung Jung</t>
    <phoneticPr fontId="14" type="noConversion"/>
  </si>
  <si>
    <t>Enhancing and missing simulation result for PAC operating in synchronous mode (PHY)</t>
    <phoneticPr fontId="14" type="noConversion"/>
  </si>
  <si>
    <t>Enhancing and missing simulation result for PAC operating in synchronous mode (MAC)</t>
    <phoneticPr fontId="14" type="noConversion"/>
  </si>
  <si>
    <t>0486-00</t>
    <phoneticPr fontId="14" type="noConversion"/>
  </si>
  <si>
    <t>0487-01</t>
    <phoneticPr fontId="14" type="noConversion"/>
  </si>
  <si>
    <t>Seung-Hoon Park</t>
    <phoneticPr fontId="14" type="noConversion"/>
  </si>
  <si>
    <t>Technical Discussion on Peer Discovery</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</si>
</sst>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5">
    <font>
      <sz val="10"/>
      <name val="Arial"/>
      <family val="2"/>
    </font>
    <font>
      <sz val="10"/>
      <name val="Verdana"/>
      <family val="2"/>
    </font>
    <font>
      <b/>
      <sz val="10"/>
      <name val="Times New Roman"/>
      <family val="1"/>
    </font>
    <font>
      <b/>
      <sz val="10"/>
      <name val="Arial"/>
      <family val="2"/>
    </font>
    <font>
      <b/>
      <sz val="36"/>
      <name val="Arial"/>
      <family val="2"/>
    </font>
    <font>
      <b/>
      <sz val="18"/>
      <name val="Arial"/>
      <family val="2"/>
    </font>
    <font>
      <b/>
      <sz val="8"/>
      <name val="Arial"/>
      <family val="2"/>
    </font>
    <font>
      <b/>
      <u/>
      <sz val="10"/>
      <name val="Arial"/>
      <family val="2"/>
    </font>
    <font>
      <b/>
      <sz val="9"/>
      <name val="Arial"/>
      <family val="2"/>
    </font>
    <font>
      <b/>
      <u/>
      <sz val="8"/>
      <name val="Arial"/>
      <family val="2"/>
    </font>
    <font>
      <b/>
      <sz val="12"/>
      <name val="Times New Roman"/>
      <family val="1"/>
    </font>
    <font>
      <sz val="10"/>
      <name val="Times New Roman"/>
      <family val="1"/>
    </font>
    <font>
      <sz val="10"/>
      <name val="Times New Roman"/>
      <family val="1"/>
    </font>
    <font>
      <sz val="10"/>
      <name val="Arial"/>
      <family val="2"/>
    </font>
    <font>
      <sz val="8"/>
      <name val="돋움"/>
      <family val="3"/>
      <charset val="129"/>
    </font>
    <font>
      <sz val="10"/>
      <name val="Arial"/>
      <family val="2"/>
    </font>
    <font>
      <sz val="8"/>
      <name val="Arial"/>
      <family val="2"/>
    </font>
    <font>
      <b/>
      <sz val="8"/>
      <color rgb="FFC00000"/>
      <name val="Arial"/>
      <family val="2"/>
    </font>
    <font>
      <b/>
      <sz val="8"/>
      <color rgb="FF800080"/>
      <name val="Arial"/>
      <family val="2"/>
    </font>
    <font>
      <b/>
      <sz val="8"/>
      <color rgb="FF33CC33"/>
      <name val="Arial"/>
      <family val="2"/>
    </font>
    <font>
      <b/>
      <sz val="8"/>
      <color rgb="FFFF6600"/>
      <name val="Arial"/>
      <family val="2"/>
    </font>
    <font>
      <b/>
      <sz val="9"/>
      <color rgb="FF800080"/>
      <name val="Arial"/>
      <family val="2"/>
    </font>
    <font>
      <b/>
      <sz val="9"/>
      <color rgb="FFFF6600"/>
      <name val="Arial"/>
      <family val="2"/>
    </font>
    <font>
      <b/>
      <sz val="9"/>
      <color rgb="FFC00000"/>
      <name val="Arial"/>
      <family val="2"/>
    </font>
    <font>
      <b/>
      <sz val="9"/>
      <color rgb="FF33CC33"/>
      <name val="Arial"/>
      <family val="2"/>
    </font>
    <font>
      <b/>
      <sz val="9"/>
      <color rgb="FFFF33CC"/>
      <name val="Arial"/>
      <family val="2"/>
    </font>
    <font>
      <b/>
      <sz val="14"/>
      <name val="Times New Roman"/>
      <family val="1"/>
    </font>
    <font>
      <sz val="12"/>
      <name val="Times New Roman"/>
      <family val="1"/>
    </font>
    <font>
      <sz val="12"/>
      <name val="Arial"/>
      <family val="2"/>
    </font>
    <font>
      <sz val="11"/>
      <name val="Times New Roman"/>
      <family val="1"/>
    </font>
    <font>
      <sz val="11"/>
      <name val="Arial"/>
      <family val="2"/>
    </font>
    <font>
      <sz val="10"/>
      <color indexed="8"/>
      <name val="Arial"/>
      <family val="2"/>
    </font>
    <font>
      <b/>
      <sz val="9"/>
      <color rgb="FF002060"/>
      <name val="Arial"/>
      <family val="2"/>
    </font>
    <font>
      <b/>
      <sz val="8"/>
      <color rgb="FFFF0000"/>
      <name val="Arial"/>
      <family val="2"/>
    </font>
    <font>
      <b/>
      <sz val="9"/>
      <color rgb="FFFF0000"/>
      <name val="Arial"/>
      <family val="2"/>
    </font>
    <font>
      <b/>
      <sz val="9"/>
      <color rgb="FF00B0F0"/>
      <name val="Arial"/>
      <family val="2"/>
    </font>
    <font>
      <b/>
      <sz val="11"/>
      <color rgb="FF3F3F3F"/>
      <name val="ＭＳ Ｐゴシック"/>
      <family val="2"/>
      <scheme val="minor"/>
    </font>
    <font>
      <b/>
      <sz val="10"/>
      <color indexed="8"/>
      <name val="Arial"/>
      <family val="2"/>
    </font>
    <font>
      <b/>
      <sz val="18"/>
      <color indexed="8"/>
      <name val="Arial"/>
      <family val="2"/>
    </font>
    <font>
      <b/>
      <sz val="10"/>
      <color indexed="9"/>
      <name val="Arial"/>
      <family val="2"/>
    </font>
    <font>
      <b/>
      <sz val="10"/>
      <color indexed="50"/>
      <name val="Arial"/>
      <family val="2"/>
    </font>
    <font>
      <b/>
      <sz val="8"/>
      <color rgb="FFFF33CC"/>
      <name val="Arial"/>
      <family val="2"/>
    </font>
    <font>
      <b/>
      <sz val="8"/>
      <color indexed="44"/>
      <name val="Arial"/>
      <family val="2"/>
    </font>
    <font>
      <b/>
      <sz val="8"/>
      <color indexed="20"/>
      <name val="Arial"/>
      <family val="2"/>
    </font>
    <font>
      <b/>
      <sz val="8"/>
      <color indexed="60"/>
      <name val="Arial"/>
      <family val="2"/>
    </font>
    <font>
      <b/>
      <sz val="8"/>
      <color indexed="21"/>
      <name val="Arial"/>
      <family val="2"/>
    </font>
    <font>
      <b/>
      <sz val="8"/>
      <color indexed="12"/>
      <name val="Arial"/>
      <family val="2"/>
    </font>
    <font>
      <b/>
      <sz val="8"/>
      <color indexed="50"/>
      <name val="Arial"/>
      <family val="2"/>
    </font>
    <font>
      <b/>
      <sz val="8"/>
      <color indexed="9"/>
      <name val="Arial"/>
      <family val="2"/>
    </font>
    <font>
      <b/>
      <sz val="8"/>
      <color indexed="8"/>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9"/>
      <color theme="3" tint="0.39997558519241921"/>
      <name val="Arial"/>
      <family val="2"/>
    </font>
    <font>
      <b/>
      <sz val="10"/>
      <color indexed="21"/>
      <name val="Arial"/>
      <family val="2"/>
    </font>
    <font>
      <b/>
      <sz val="8"/>
      <color indexed="14"/>
      <name val="Arial"/>
      <family val="2"/>
    </font>
    <font>
      <b/>
      <sz val="9"/>
      <color indexed="60"/>
      <name val="Arial"/>
      <family val="2"/>
    </font>
    <font>
      <b/>
      <sz val="10"/>
      <color indexed="14"/>
      <name val="Arial"/>
      <family val="2"/>
    </font>
    <font>
      <b/>
      <sz val="9"/>
      <color indexed="10"/>
      <name val="Arial"/>
      <family val="2"/>
    </font>
    <font>
      <b/>
      <sz val="9"/>
      <color indexed="11"/>
      <name val="Arial"/>
      <family val="2"/>
    </font>
    <font>
      <b/>
      <sz val="9"/>
      <color indexed="44"/>
      <name val="Arial"/>
      <family val="2"/>
    </font>
    <font>
      <b/>
      <sz val="10"/>
      <color indexed="61"/>
      <name val="Arial"/>
      <family val="2"/>
    </font>
    <font>
      <b/>
      <sz val="10"/>
      <color indexed="62"/>
      <name val="Arial"/>
      <family val="2"/>
    </font>
    <font>
      <b/>
      <sz val="8"/>
      <color indexed="62"/>
      <name val="Arial"/>
      <family val="2"/>
    </font>
    <font>
      <b/>
      <sz val="9"/>
      <color indexed="62"/>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theme="3" tint="0.39997558519241921"/>
      <name val="Arial"/>
      <family val="2"/>
    </font>
    <font>
      <b/>
      <sz val="8"/>
      <color indexed="53"/>
      <name val="Arial"/>
      <family val="2"/>
    </font>
    <font>
      <b/>
      <sz val="8"/>
      <color indexed="18"/>
      <name val="Arial"/>
      <family val="2"/>
    </font>
    <font>
      <b/>
      <sz val="9"/>
      <color indexed="59"/>
      <name val="Arial"/>
      <family val="2"/>
    </font>
    <font>
      <b/>
      <sz val="8"/>
      <color indexed="41"/>
      <name val="Arial"/>
      <family val="2"/>
    </font>
    <font>
      <sz val="14"/>
      <name val="Arial"/>
      <family val="2"/>
    </font>
    <font>
      <b/>
      <sz val="12"/>
      <name val="Arial"/>
      <family val="2"/>
    </font>
    <font>
      <sz val="10"/>
      <color indexed="81"/>
      <name val="Tahoma"/>
      <family val="2"/>
    </font>
    <font>
      <b/>
      <sz val="10"/>
      <color indexed="81"/>
      <name val="Tahoma"/>
      <family val="2"/>
    </font>
    <font>
      <b/>
      <sz val="14"/>
      <color rgb="FF3F3F3F"/>
      <name val="ＭＳ Ｐゴシック"/>
      <family val="2"/>
      <scheme val="minor"/>
    </font>
    <font>
      <b/>
      <sz val="16"/>
      <color rgb="FF3F3F3F"/>
      <name val="ＭＳ Ｐゴシック"/>
      <family val="2"/>
      <scheme val="minor"/>
    </font>
    <font>
      <b/>
      <sz val="22"/>
      <color rgb="FF3F3F3F"/>
      <name val="ＭＳ Ｐゴシック"/>
      <family val="2"/>
      <scheme val="minor"/>
    </font>
    <font>
      <b/>
      <sz val="8"/>
      <color rgb="FF333399"/>
      <name val="Arial"/>
      <family val="2"/>
    </font>
    <font>
      <b/>
      <sz val="8"/>
      <color rgb="FF002060"/>
      <name val="Arial"/>
      <family val="2"/>
    </font>
    <font>
      <b/>
      <sz val="14"/>
      <name val="Arial"/>
      <family val="2"/>
    </font>
    <font>
      <b/>
      <sz val="14"/>
      <color indexed="8"/>
      <name val="Arial"/>
      <family val="2"/>
    </font>
    <font>
      <b/>
      <sz val="8"/>
      <color theme="0"/>
      <name val="Arial"/>
      <family val="2"/>
    </font>
    <font>
      <b/>
      <sz val="8"/>
      <color theme="1"/>
      <name val="Arial"/>
      <family val="2"/>
    </font>
    <font>
      <sz val="6"/>
      <name val="ＭＳ Ｐゴシック"/>
      <family val="3"/>
      <charset val="128"/>
    </font>
    <font>
      <b/>
      <u/>
      <sz val="20"/>
      <color rgb="FF000099"/>
      <name val="Arial"/>
      <family val="2"/>
    </font>
    <font>
      <b/>
      <i/>
      <u/>
      <sz val="20"/>
      <color indexed="18"/>
      <name val="Arial"/>
      <family val="2"/>
    </font>
    <font>
      <b/>
      <u/>
      <sz val="20"/>
      <color indexed="18"/>
      <name val="Arial"/>
      <family val="2"/>
    </font>
    <font>
      <b/>
      <sz val="14"/>
      <color rgb="FF000099"/>
      <name val="Arial"/>
      <family val="2"/>
    </font>
    <font>
      <sz val="14"/>
      <color rgb="FF000099"/>
      <name val="Arial"/>
      <family val="2"/>
    </font>
    <font>
      <b/>
      <u/>
      <sz val="14"/>
      <color rgb="FF000099"/>
      <name val="Arial"/>
      <family val="2"/>
    </font>
    <font>
      <sz val="12"/>
      <color rgb="FF000099"/>
      <name val="Arial"/>
      <family val="2"/>
    </font>
    <font>
      <sz val="14"/>
      <color indexed="18"/>
      <name val="Arial"/>
      <family val="2"/>
    </font>
    <font>
      <sz val="12"/>
      <color rgb="FF000000"/>
      <name val="Times New Roman"/>
      <family val="1"/>
    </font>
  </fonts>
  <fills count="26">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rgb="FFF2F2F2"/>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65"/>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darkGrid"/>
    </fill>
    <fill>
      <patternFill patternType="solid">
        <fgColor rgb="FFFF000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39997558519241921"/>
        <bgColor indexed="64"/>
      </patternFill>
    </fill>
  </fills>
  <borders count="32">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indexed="64"/>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top/>
      <bottom style="medium">
        <color auto="1"/>
      </bottom>
      <diagonal/>
    </border>
  </borders>
  <cellStyleXfs count="5">
    <xf numFmtId="0" fontId="0" fillId="0" borderId="0"/>
    <xf numFmtId="0" fontId="13" fillId="0" borderId="0"/>
    <xf numFmtId="0" fontId="15" fillId="0" borderId="0"/>
    <xf numFmtId="0" fontId="1" fillId="0" borderId="0"/>
    <xf numFmtId="0" fontId="36" fillId="5" borderId="30" applyNumberFormat="0" applyAlignment="0" applyProtection="0"/>
  </cellStyleXfs>
  <cellXfs count="442">
    <xf numFmtId="0" fontId="0" fillId="0" borderId="0" xfId="0"/>
    <xf numFmtId="0" fontId="2" fillId="0" borderId="0" xfId="0" applyFont="1"/>
    <xf numFmtId="0" fontId="11" fillId="0" borderId="0" xfId="0" applyFont="1"/>
    <xf numFmtId="0" fontId="13" fillId="0" borderId="0" xfId="1"/>
    <xf numFmtId="49" fontId="12" fillId="0" borderId="0" xfId="1" applyNumberFormat="1" applyFont="1" applyAlignment="1">
      <alignment horizontal="left"/>
    </xf>
    <xf numFmtId="0" fontId="12" fillId="0" borderId="0" xfId="3" applyFont="1" applyAlignment="1">
      <alignment horizontal="center"/>
    </xf>
    <xf numFmtId="0" fontId="12" fillId="0" borderId="0" xfId="3" applyFont="1"/>
    <xf numFmtId="18" fontId="12" fillId="0" borderId="0" xfId="3" applyNumberFormat="1" applyFont="1" applyProtection="1"/>
    <xf numFmtId="0" fontId="12" fillId="0" borderId="0" xfId="1" applyFont="1"/>
    <xf numFmtId="0" fontId="10" fillId="0" borderId="0" xfId="0" applyFont="1"/>
    <xf numFmtId="0" fontId="26" fillId="0" borderId="0" xfId="0" applyFont="1" applyAlignment="1">
      <alignment wrapText="1"/>
    </xf>
    <xf numFmtId="0" fontId="26" fillId="0" borderId="0" xfId="1" applyFont="1" applyAlignment="1">
      <alignment horizontal="center"/>
    </xf>
    <xf numFmtId="0" fontId="28" fillId="0" borderId="0" xfId="0" applyFont="1"/>
    <xf numFmtId="0" fontId="27" fillId="0" borderId="0" xfId="0" applyFont="1"/>
    <xf numFmtId="49" fontId="27" fillId="0" borderId="0" xfId="1" applyNumberFormat="1" applyFont="1" applyAlignment="1">
      <alignment horizontal="left"/>
    </xf>
    <xf numFmtId="0" fontId="27" fillId="0" borderId="0" xfId="3" applyFont="1"/>
    <xf numFmtId="0" fontId="27" fillId="0" borderId="0" xfId="1" applyFont="1"/>
    <xf numFmtId="0" fontId="26" fillId="0" borderId="0" xfId="0" applyFont="1" applyAlignment="1">
      <alignment horizontal="center"/>
    </xf>
    <xf numFmtId="18" fontId="29" fillId="0" borderId="0" xfId="3" applyNumberFormat="1" applyFont="1" applyProtection="1"/>
    <xf numFmtId="0" fontId="30" fillId="0" borderId="0" xfId="1" applyFont="1"/>
    <xf numFmtId="0" fontId="30" fillId="0" borderId="0" xfId="0" applyFont="1"/>
    <xf numFmtId="0" fontId="0" fillId="0" borderId="0" xfId="0" applyAlignment="1">
      <alignment wrapText="1"/>
    </xf>
    <xf numFmtId="0" fontId="27" fillId="0" borderId="0" xfId="3" applyFont="1" applyAlignment="1">
      <alignment horizontal="center" wrapText="1"/>
    </xf>
    <xf numFmtId="0" fontId="3" fillId="2" borderId="1" xfId="0" applyFont="1" applyFill="1" applyBorder="1" applyAlignment="1">
      <alignment horizontal="left" vertical="center"/>
    </xf>
    <xf numFmtId="0" fontId="5" fillId="6" borderId="2" xfId="0" applyFont="1" applyFill="1" applyBorder="1" applyAlignment="1">
      <alignment horizontal="left" vertical="center" indent="2"/>
    </xf>
    <xf numFmtId="0" fontId="3" fillId="6" borderId="1"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2" borderId="0" xfId="0" applyFont="1" applyFill="1" applyBorder="1" applyAlignment="1">
      <alignment horizontal="left" vertical="center" indent="2"/>
    </xf>
    <xf numFmtId="0" fontId="5" fillId="6" borderId="4" xfId="0" applyFont="1" applyFill="1" applyBorder="1" applyAlignment="1">
      <alignment horizontal="left" indent="2"/>
    </xf>
    <xf numFmtId="0" fontId="3" fillId="6" borderId="0" xfId="0" applyFont="1" applyFill="1" applyBorder="1" applyAlignment="1">
      <alignment horizontal="left" vertical="center" indent="2"/>
    </xf>
    <xf numFmtId="0" fontId="13" fillId="6" borderId="0" xfId="0" applyFont="1" applyFill="1" applyAlignment="1"/>
    <xf numFmtId="0" fontId="13" fillId="6" borderId="6" xfId="0" applyFont="1" applyFill="1" applyBorder="1" applyAlignment="1"/>
    <xf numFmtId="0" fontId="37" fillId="2" borderId="0" xfId="0" applyFont="1" applyFill="1" applyBorder="1" applyAlignment="1">
      <alignment horizontal="left" vertical="center" indent="2"/>
    </xf>
    <xf numFmtId="0" fontId="38" fillId="6" borderId="5" xfId="0" applyFont="1" applyFill="1" applyBorder="1" applyAlignment="1">
      <alignment horizontal="left" vertical="center" indent="2"/>
    </xf>
    <xf numFmtId="0" fontId="37" fillId="6" borderId="0" xfId="0" applyFont="1" applyFill="1" applyBorder="1" applyAlignment="1">
      <alignment horizontal="left" vertical="center" indent="2"/>
    </xf>
    <xf numFmtId="0" fontId="31" fillId="6" borderId="0" xfId="0" applyFont="1" applyFill="1" applyAlignment="1">
      <alignment horizontal="left" indent="2"/>
    </xf>
    <xf numFmtId="0" fontId="31" fillId="6" borderId="6" xfId="0" applyFont="1" applyFill="1" applyBorder="1" applyAlignment="1">
      <alignment horizontal="left" indent="2"/>
    </xf>
    <xf numFmtId="0" fontId="3" fillId="2" borderId="20" xfId="0" applyFont="1" applyFill="1" applyBorder="1" applyAlignment="1">
      <alignment horizontal="left" vertical="center" indent="2"/>
    </xf>
    <xf numFmtId="0" fontId="3" fillId="6" borderId="21" xfId="0" applyFont="1" applyFill="1" applyBorder="1" applyAlignment="1">
      <alignment vertical="center"/>
    </xf>
    <xf numFmtId="0" fontId="3" fillId="6" borderId="20" xfId="0" applyFont="1" applyFill="1" applyBorder="1" applyAlignment="1">
      <alignment vertical="center"/>
    </xf>
    <xf numFmtId="0" fontId="3" fillId="6" borderId="20" xfId="0" applyFont="1" applyFill="1" applyBorder="1" applyAlignment="1">
      <alignment horizontal="left" vertical="center" indent="2"/>
    </xf>
    <xf numFmtId="0" fontId="3" fillId="6" borderId="20" xfId="0" applyFont="1" applyFill="1" applyBorder="1" applyAlignment="1">
      <alignment horizontal="center" vertical="center"/>
    </xf>
    <xf numFmtId="0" fontId="3" fillId="2" borderId="0" xfId="0" applyFont="1" applyFill="1" applyBorder="1"/>
    <xf numFmtId="0" fontId="3" fillId="7"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7" borderId="8" xfId="0" applyFont="1" applyFill="1" applyBorder="1" applyAlignment="1">
      <alignment horizontal="center" vertical="center"/>
    </xf>
    <xf numFmtId="0" fontId="37" fillId="8"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0"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13" xfId="0" applyFont="1" applyFill="1" applyBorder="1" applyAlignment="1">
      <alignment horizontal="center" vertical="center"/>
    </xf>
    <xf numFmtId="0" fontId="40" fillId="9" borderId="5" xfId="0" applyFont="1" applyFill="1" applyBorder="1" applyAlignment="1">
      <alignment horizontal="center" vertical="center" wrapText="1"/>
    </xf>
    <xf numFmtId="0" fontId="40" fillId="9" borderId="0" xfId="0" applyFont="1" applyFill="1" applyBorder="1" applyAlignment="1">
      <alignment horizontal="center" vertical="center" wrapText="1"/>
    </xf>
    <xf numFmtId="0" fontId="40" fillId="9" borderId="12" xfId="0" applyFont="1" applyFill="1" applyBorder="1" applyAlignment="1">
      <alignment horizontal="center" vertical="center" wrapText="1"/>
    </xf>
    <xf numFmtId="0" fontId="39" fillId="11" borderId="9" xfId="0" quotePrefix="1" applyFont="1" applyFill="1" applyBorder="1" applyAlignment="1">
      <alignment horizontal="center" vertical="center" wrapText="1"/>
    </xf>
    <xf numFmtId="0" fontId="3"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7" fillId="13" borderId="9" xfId="0" quotePrefix="1" applyFont="1" applyFill="1" applyBorder="1" applyAlignment="1">
      <alignment horizontal="center" vertical="center" wrapText="1"/>
    </xf>
    <xf numFmtId="0" fontId="39" fillId="11" borderId="9"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6" fillId="2" borderId="0" xfId="0" applyFont="1" applyFill="1" applyBorder="1" applyAlignment="1">
      <alignment horizontal="center" vertical="center"/>
    </xf>
    <xf numFmtId="0" fontId="40" fillId="2" borderId="5"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1"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39" fillId="2" borderId="20"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49" fillId="2" borderId="8"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39" fillId="11" borderId="5"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40" fillId="15" borderId="5"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39" fillId="11" borderId="21" xfId="0" applyFont="1" applyFill="1" applyBorder="1" applyAlignment="1">
      <alignment horizontal="center" vertical="center" wrapText="1"/>
    </xf>
    <xf numFmtId="0" fontId="39" fillId="16" borderId="24"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9" fillId="16" borderId="21"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9" borderId="21" xfId="0" applyFont="1" applyFill="1" applyBorder="1" applyAlignment="1">
      <alignment horizontal="center" vertical="center" wrapText="1"/>
    </xf>
    <xf numFmtId="0" fontId="47" fillId="9" borderId="20"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47" fillId="9" borderId="21" xfId="0" applyFont="1" applyFill="1" applyBorder="1" applyAlignment="1">
      <alignment horizontal="center" vertical="center" wrapText="1"/>
    </xf>
    <xf numFmtId="0" fontId="49" fillId="2" borderId="20" xfId="0" applyFont="1" applyFill="1" applyBorder="1" applyAlignment="1">
      <alignment horizontal="center" vertical="center" wrapText="1"/>
    </xf>
    <xf numFmtId="0" fontId="49" fillId="9" borderId="21" xfId="0" applyFont="1" applyFill="1" applyBorder="1" applyAlignment="1">
      <alignment horizontal="center" vertical="center" wrapText="1"/>
    </xf>
    <xf numFmtId="0" fontId="49" fillId="9" borderId="20"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40" fillId="9" borderId="20" xfId="0" applyFont="1" applyFill="1" applyBorder="1" applyAlignment="1">
      <alignment horizontal="center" vertical="center" wrapText="1"/>
    </xf>
    <xf numFmtId="0" fontId="7" fillId="7" borderId="4" xfId="0" applyFont="1" applyFill="1" applyBorder="1" applyAlignment="1">
      <alignment horizontal="center"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5" xfId="0" applyFont="1" applyFill="1" applyBorder="1" applyAlignment="1">
      <alignment vertical="center"/>
    </xf>
    <xf numFmtId="0" fontId="3" fillId="7" borderId="5" xfId="0" applyFont="1" applyFill="1" applyBorder="1" applyAlignment="1">
      <alignment vertical="center"/>
    </xf>
    <xf numFmtId="0" fontId="7" fillId="7" borderId="0"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0" xfId="0" applyFont="1" applyFill="1" applyBorder="1" applyAlignment="1">
      <alignment vertical="center"/>
    </xf>
    <xf numFmtId="0" fontId="50" fillId="7" borderId="5" xfId="0" applyFont="1" applyFill="1" applyBorder="1" applyAlignment="1">
      <alignment horizontal="center" vertical="center"/>
    </xf>
    <xf numFmtId="0" fontId="51" fillId="7" borderId="0" xfId="0" applyFont="1" applyFill="1" applyBorder="1" applyAlignment="1">
      <alignment horizontal="center" vertical="center"/>
    </xf>
    <xf numFmtId="0" fontId="52" fillId="7" borderId="0" xfId="0" applyFont="1" applyFill="1" applyBorder="1" applyAlignment="1">
      <alignment horizontal="center" vertical="center"/>
    </xf>
    <xf numFmtId="0" fontId="53" fillId="7" borderId="0" xfId="0" applyFont="1" applyFill="1" applyBorder="1" applyAlignment="1">
      <alignment horizontal="center" vertical="center"/>
    </xf>
    <xf numFmtId="0" fontId="51" fillId="17" borderId="2" xfId="0" applyFont="1" applyFill="1" applyBorder="1" applyAlignment="1">
      <alignment horizontal="left" vertical="center"/>
    </xf>
    <xf numFmtId="0" fontId="52" fillId="17" borderId="1" xfId="0" applyFont="1" applyFill="1" applyBorder="1" applyAlignment="1">
      <alignment horizontal="left" vertical="center"/>
    </xf>
    <xf numFmtId="0" fontId="52" fillId="17" borderId="10" xfId="0" applyFont="1" applyFill="1" applyBorder="1" applyAlignment="1">
      <alignment horizontal="left" vertical="center"/>
    </xf>
    <xf numFmtId="0" fontId="54" fillId="7" borderId="0" xfId="0" applyFont="1" applyFill="1" applyBorder="1" applyAlignment="1">
      <alignment horizontal="left" vertical="center"/>
    </xf>
    <xf numFmtId="0" fontId="55" fillId="17" borderId="2" xfId="0" applyFont="1" applyFill="1" applyBorder="1" applyAlignment="1">
      <alignment vertical="center"/>
    </xf>
    <xf numFmtId="0" fontId="56" fillId="17" borderId="1" xfId="0" applyFont="1" applyFill="1" applyBorder="1" applyAlignment="1">
      <alignment vertical="center"/>
    </xf>
    <xf numFmtId="0" fontId="56" fillId="17" borderId="10" xfId="0" applyFont="1" applyFill="1" applyBorder="1" applyAlignment="1">
      <alignment vertical="center"/>
    </xf>
    <xf numFmtId="0" fontId="37" fillId="7" borderId="5" xfId="0" applyFont="1" applyFill="1" applyBorder="1" applyAlignment="1">
      <alignment horizontal="center" vertical="center"/>
    </xf>
    <xf numFmtId="0" fontId="57" fillId="7" borderId="0" xfId="0" applyFont="1" applyFill="1" applyBorder="1" applyAlignment="1">
      <alignment horizontal="center" vertical="center"/>
    </xf>
    <xf numFmtId="0" fontId="58" fillId="7" borderId="0" xfId="0" applyFont="1" applyFill="1" applyBorder="1" applyAlignment="1">
      <alignment horizontal="center" vertical="center"/>
    </xf>
    <xf numFmtId="0" fontId="37" fillId="7" borderId="0" xfId="0" applyFont="1" applyFill="1" applyBorder="1" applyAlignment="1">
      <alignment horizontal="center" vertical="center"/>
    </xf>
    <xf numFmtId="0" fontId="43" fillId="17" borderId="5" xfId="0" applyFont="1" applyFill="1" applyBorder="1" applyAlignment="1">
      <alignment horizontal="left" vertical="center"/>
    </xf>
    <xf numFmtId="0" fontId="58" fillId="17" borderId="0" xfId="0" applyFont="1" applyFill="1" applyBorder="1" applyAlignment="1">
      <alignment horizontal="left" vertical="center"/>
    </xf>
    <xf numFmtId="0" fontId="58" fillId="17" borderId="12" xfId="0" applyFont="1" applyFill="1" applyBorder="1" applyAlignment="1">
      <alignment horizontal="left" vertical="center"/>
    </xf>
    <xf numFmtId="0" fontId="59" fillId="7" borderId="0" xfId="0" applyFont="1" applyFill="1" applyBorder="1" applyAlignment="1">
      <alignment horizontal="left" vertical="center"/>
    </xf>
    <xf numFmtId="0" fontId="56" fillId="7" borderId="0" xfId="0" applyFont="1" applyFill="1" applyBorder="1" applyAlignment="1">
      <alignment horizontal="left" vertical="center"/>
    </xf>
    <xf numFmtId="0" fontId="46" fillId="17" borderId="5" xfId="0" applyFont="1" applyFill="1" applyBorder="1" applyAlignment="1">
      <alignment vertical="center"/>
    </xf>
    <xf numFmtId="0" fontId="59" fillId="17" borderId="0" xfId="0" applyFont="1" applyFill="1" applyBorder="1" applyAlignment="1">
      <alignment vertical="center"/>
    </xf>
    <xf numFmtId="0" fontId="59" fillId="17" borderId="12" xfId="0" applyFont="1" applyFill="1" applyBorder="1" applyAlignment="1">
      <alignment vertical="center"/>
    </xf>
    <xf numFmtId="0" fontId="53" fillId="7" borderId="5" xfId="0" applyFont="1" applyFill="1" applyBorder="1" applyAlignment="1">
      <alignment horizontal="center" vertical="center"/>
    </xf>
    <xf numFmtId="0" fontId="60" fillId="7" borderId="0" xfId="0" applyFont="1" applyFill="1" applyBorder="1" applyAlignment="1">
      <alignment horizontal="center" vertical="center"/>
    </xf>
    <xf numFmtId="0" fontId="61" fillId="7" borderId="0" xfId="0" applyFont="1" applyFill="1" applyBorder="1" applyAlignment="1">
      <alignment horizontal="center" vertical="center"/>
    </xf>
    <xf numFmtId="0" fontId="60" fillId="17" borderId="5" xfId="0" applyFont="1" applyFill="1" applyBorder="1" applyAlignment="1">
      <alignment horizontal="left" vertical="center"/>
    </xf>
    <xf numFmtId="0" fontId="51" fillId="17" borderId="0" xfId="0" applyFont="1" applyFill="1" applyBorder="1" applyAlignment="1">
      <alignment horizontal="left" vertical="center"/>
    </xf>
    <xf numFmtId="0" fontId="51" fillId="17" borderId="12" xfId="0" applyFont="1" applyFill="1" applyBorder="1" applyAlignment="1">
      <alignment horizontal="left" vertical="center"/>
    </xf>
    <xf numFmtId="0" fontId="52" fillId="7" borderId="0" xfId="0" applyFont="1" applyFill="1" applyBorder="1" applyAlignment="1">
      <alignment horizontal="left" vertical="center"/>
    </xf>
    <xf numFmtId="0" fontId="62" fillId="17" borderId="5" xfId="0" applyFont="1" applyFill="1" applyBorder="1" applyAlignment="1">
      <alignment vertical="center"/>
    </xf>
    <xf numFmtId="0" fontId="52" fillId="17" borderId="0" xfId="0" applyFont="1" applyFill="1" applyBorder="1" applyAlignment="1">
      <alignment vertical="center"/>
    </xf>
    <xf numFmtId="0" fontId="52" fillId="17" borderId="12" xfId="0" applyFont="1" applyFill="1" applyBorder="1" applyAlignment="1">
      <alignment vertical="center"/>
    </xf>
    <xf numFmtId="0" fontId="23" fillId="7" borderId="0" xfId="0" applyFont="1" applyFill="1" applyBorder="1" applyAlignment="1">
      <alignment horizontal="center" vertical="center"/>
    </xf>
    <xf numFmtId="0" fontId="23" fillId="17" borderId="5" xfId="0" applyFont="1" applyFill="1" applyBorder="1" applyAlignment="1">
      <alignment horizontal="left" vertical="center"/>
    </xf>
    <xf numFmtId="0" fontId="63" fillId="7" borderId="0" xfId="0" applyFont="1" applyFill="1" applyBorder="1" applyAlignment="1">
      <alignment horizontal="left" vertical="center"/>
    </xf>
    <xf numFmtId="0" fontId="44" fillId="17" borderId="5" xfId="0" applyFont="1" applyFill="1" applyBorder="1" applyAlignment="1">
      <alignment vertical="center"/>
    </xf>
    <xf numFmtId="0" fontId="24" fillId="7" borderId="0" xfId="0" applyFont="1" applyFill="1" applyBorder="1" applyAlignment="1">
      <alignment horizontal="center" vertical="center"/>
    </xf>
    <xf numFmtId="0" fontId="64" fillId="7" borderId="0" xfId="0" applyFont="1" applyFill="1" applyBorder="1" applyAlignment="1">
      <alignment horizontal="center" vertical="center"/>
    </xf>
    <xf numFmtId="0" fontId="19" fillId="17" borderId="5" xfId="0" applyFont="1" applyFill="1" applyBorder="1" applyAlignment="1">
      <alignment vertical="center"/>
    </xf>
    <xf numFmtId="0" fontId="65" fillId="0" borderId="0" xfId="0" applyFont="1" applyFill="1" applyBorder="1" applyAlignment="1">
      <alignment horizontal="left" vertical="center"/>
    </xf>
    <xf numFmtId="0" fontId="32" fillId="7" borderId="0" xfId="0" applyFont="1" applyFill="1" applyBorder="1" applyAlignment="1">
      <alignment horizontal="left" vertical="center"/>
    </xf>
    <xf numFmtId="0" fontId="32" fillId="17" borderId="5" xfId="0" applyFont="1" applyFill="1" applyBorder="1" applyAlignment="1">
      <alignment vertical="center"/>
    </xf>
    <xf numFmtId="0" fontId="61" fillId="7" borderId="5" xfId="0" applyFont="1" applyFill="1" applyBorder="1" applyAlignment="1">
      <alignment horizontal="center" vertical="center"/>
    </xf>
    <xf numFmtId="0" fontId="8" fillId="7" borderId="0" xfId="0" applyFont="1" applyFill="1" applyBorder="1" applyAlignment="1">
      <alignment horizontal="center" vertical="center"/>
    </xf>
    <xf numFmtId="0" fontId="6" fillId="17" borderId="5" xfId="0" applyFont="1" applyFill="1" applyBorder="1" applyAlignment="1">
      <alignment horizontal="left" vertical="center"/>
    </xf>
    <xf numFmtId="0" fontId="8" fillId="7" borderId="0" xfId="0" applyFont="1" applyFill="1" applyBorder="1" applyAlignment="1">
      <alignment horizontal="left" vertical="center"/>
    </xf>
    <xf numFmtId="0" fontId="66" fillId="17" borderId="0" xfId="0" applyFont="1" applyFill="1" applyBorder="1" applyAlignment="1">
      <alignment vertical="center"/>
    </xf>
    <xf numFmtId="0" fontId="66" fillId="17" borderId="12" xfId="0" applyFont="1" applyFill="1" applyBorder="1" applyAlignment="1">
      <alignment vertical="center"/>
    </xf>
    <xf numFmtId="0" fontId="66" fillId="7" borderId="0" xfId="0" applyFont="1" applyFill="1" applyBorder="1" applyAlignment="1">
      <alignment horizontal="center" vertical="center"/>
    </xf>
    <xf numFmtId="0" fontId="34" fillId="17" borderId="5" xfId="0" applyFont="1" applyFill="1" applyBorder="1" applyAlignment="1">
      <alignment vertical="center"/>
    </xf>
    <xf numFmtId="0" fontId="67" fillId="17" borderId="0" xfId="0" applyFont="1" applyFill="1" applyBorder="1" applyAlignment="1">
      <alignment horizontal="left" vertical="center" indent="1"/>
    </xf>
    <xf numFmtId="0" fontId="66" fillId="17" borderId="0" xfId="0" applyFont="1" applyFill="1" applyBorder="1" applyAlignment="1">
      <alignment horizontal="left" vertical="center" indent="1"/>
    </xf>
    <xf numFmtId="0" fontId="66" fillId="17" borderId="12" xfId="0" applyFont="1" applyFill="1" applyBorder="1" applyAlignment="1">
      <alignment horizontal="left" vertical="center" indent="1"/>
    </xf>
    <xf numFmtId="0" fontId="37" fillId="7" borderId="0" xfId="0" applyFont="1" applyFill="1" applyBorder="1" applyAlignment="1">
      <alignment horizontal="left" vertical="center"/>
    </xf>
    <xf numFmtId="0" fontId="25" fillId="7" borderId="0" xfId="0" applyFont="1" applyFill="1" applyBorder="1" applyAlignment="1">
      <alignment horizontal="left" vertical="center"/>
    </xf>
    <xf numFmtId="0" fontId="57" fillId="7" borderId="0" xfId="0" applyFont="1" applyFill="1" applyBorder="1" applyAlignment="1">
      <alignment horizontal="left" vertical="center"/>
    </xf>
    <xf numFmtId="0" fontId="25" fillId="17" borderId="5" xfId="0" applyFont="1" applyFill="1" applyBorder="1" applyAlignment="1">
      <alignment vertical="center"/>
    </xf>
    <xf numFmtId="0" fontId="61" fillId="7" borderId="5" xfId="0" applyFont="1" applyFill="1" applyBorder="1" applyAlignment="1">
      <alignment vertical="center"/>
    </xf>
    <xf numFmtId="0" fontId="22" fillId="7" borderId="0" xfId="0" applyFont="1" applyFill="1" applyBorder="1" applyAlignment="1">
      <alignment horizontal="center" vertical="center"/>
    </xf>
    <xf numFmtId="0" fontId="22" fillId="17" borderId="5" xfId="0" applyFont="1" applyFill="1" applyBorder="1" applyAlignment="1">
      <alignment vertical="center"/>
    </xf>
    <xf numFmtId="0" fontId="0" fillId="0" borderId="12" xfId="0" applyBorder="1" applyAlignment="1">
      <alignment horizontal="left" vertical="center"/>
    </xf>
    <xf numFmtId="0" fontId="21" fillId="7" borderId="0" xfId="0" applyFont="1" applyFill="1" applyBorder="1" applyAlignment="1">
      <alignment horizontal="left" vertical="center"/>
    </xf>
    <xf numFmtId="0" fontId="24" fillId="7" borderId="0" xfId="0" applyFont="1" applyFill="1" applyBorder="1" applyAlignment="1">
      <alignment horizontal="left" vertical="center"/>
    </xf>
    <xf numFmtId="0" fontId="18" fillId="17" borderId="5" xfId="0" applyFont="1" applyFill="1" applyBorder="1" applyAlignment="1">
      <alignment vertical="center"/>
    </xf>
    <xf numFmtId="0" fontId="68" fillId="7" borderId="5" xfId="0" applyFont="1" applyFill="1" applyBorder="1" applyAlignment="1">
      <alignment horizontal="center" vertical="center"/>
    </xf>
    <xf numFmtId="0" fontId="43" fillId="17" borderId="21" xfId="0" applyFont="1" applyFill="1" applyBorder="1" applyAlignment="1">
      <alignment horizontal="left" vertical="center"/>
    </xf>
    <xf numFmtId="0" fontId="51" fillId="17" borderId="20" xfId="0" applyFont="1" applyFill="1" applyBorder="1" applyAlignment="1">
      <alignment horizontal="left" vertical="center"/>
    </xf>
    <xf numFmtId="0" fontId="51" fillId="17" borderId="22" xfId="0" applyFont="1" applyFill="1" applyBorder="1" applyAlignment="1">
      <alignment horizontal="left" vertical="center"/>
    </xf>
    <xf numFmtId="0" fontId="69" fillId="7" borderId="0" xfId="0" applyFont="1" applyFill="1" applyBorder="1" applyAlignment="1">
      <alignment horizontal="left" vertical="center"/>
    </xf>
    <xf numFmtId="0" fontId="70" fillId="17" borderId="21" xfId="0" applyFont="1" applyFill="1" applyBorder="1" applyAlignment="1">
      <alignment vertical="center"/>
    </xf>
    <xf numFmtId="0" fontId="71" fillId="17" borderId="20" xfId="0" applyFont="1" applyFill="1" applyBorder="1" applyAlignment="1">
      <alignment vertical="center"/>
    </xf>
    <xf numFmtId="0" fontId="71" fillId="17" borderId="22" xfId="0" applyFont="1" applyFill="1" applyBorder="1" applyAlignment="1">
      <alignment vertical="center"/>
    </xf>
    <xf numFmtId="0" fontId="69" fillId="7" borderId="0" xfId="0" applyFont="1" applyFill="1" applyBorder="1" applyAlignment="1">
      <alignment vertical="center"/>
    </xf>
    <xf numFmtId="0" fontId="68" fillId="7" borderId="21" xfId="0" applyFont="1" applyFill="1" applyBorder="1" applyAlignment="1">
      <alignment horizontal="center" vertical="center"/>
    </xf>
    <xf numFmtId="0" fontId="68" fillId="7" borderId="20" xfId="0" applyFont="1" applyFill="1" applyBorder="1" applyAlignment="1">
      <alignment horizontal="center" vertical="center"/>
    </xf>
    <xf numFmtId="0" fontId="37" fillId="7" borderId="20" xfId="0" applyFont="1" applyFill="1" applyBorder="1" applyAlignment="1">
      <alignment horizontal="center" vertical="center"/>
    </xf>
    <xf numFmtId="0" fontId="3" fillId="7" borderId="20" xfId="0" applyFont="1" applyFill="1" applyBorder="1" applyAlignment="1">
      <alignment vertical="center"/>
    </xf>
    <xf numFmtId="0" fontId="8" fillId="2" borderId="0" xfId="0" applyFont="1" applyFill="1" applyBorder="1"/>
    <xf numFmtId="0" fontId="6" fillId="3" borderId="26" xfId="0" applyFont="1" applyFill="1" applyBorder="1" applyAlignment="1">
      <alignment vertical="center"/>
    </xf>
    <xf numFmtId="0" fontId="6" fillId="3" borderId="1" xfId="0" applyFont="1" applyFill="1" applyBorder="1" applyAlignment="1">
      <alignment vertical="center"/>
    </xf>
    <xf numFmtId="0" fontId="9" fillId="4" borderId="1" xfId="0" applyFont="1" applyFill="1" applyBorder="1" applyAlignment="1">
      <alignment horizontal="left" vertical="center"/>
    </xf>
    <xf numFmtId="0" fontId="9" fillId="4" borderId="1" xfId="0" applyFont="1" applyFill="1" applyBorder="1" applyAlignment="1">
      <alignment horizontal="center" vertical="center"/>
    </xf>
    <xf numFmtId="0" fontId="6" fillId="4" borderId="1" xfId="0" applyFont="1" applyFill="1" applyBorder="1" applyAlignment="1">
      <alignment vertical="center"/>
    </xf>
    <xf numFmtId="0" fontId="6" fillId="3" borderId="4" xfId="0" applyFont="1" applyFill="1" applyBorder="1" applyAlignment="1">
      <alignment horizontal="left" vertical="center"/>
    </xf>
    <xf numFmtId="0" fontId="6" fillId="3" borderId="0" xfId="0" applyFont="1" applyFill="1" applyBorder="1" applyAlignment="1">
      <alignment horizontal="center" vertical="center"/>
    </xf>
    <xf numFmtId="0" fontId="9" fillId="3" borderId="4" xfId="0" applyFont="1" applyFill="1" applyBorder="1" applyAlignment="1">
      <alignment horizontal="left" vertical="center"/>
    </xf>
    <xf numFmtId="0" fontId="9" fillId="3" borderId="0" xfId="0" applyFont="1" applyFill="1" applyBorder="1" applyAlignment="1">
      <alignment horizontal="left" vertical="center"/>
    </xf>
    <xf numFmtId="0" fontId="9" fillId="4" borderId="0" xfId="0" applyFont="1" applyFill="1" applyBorder="1" applyAlignment="1">
      <alignment horizontal="left" vertical="center"/>
    </xf>
    <xf numFmtId="0" fontId="9" fillId="4" borderId="0" xfId="0" applyFont="1" applyFill="1" applyBorder="1" applyAlignment="1">
      <alignment horizontal="center" vertical="center"/>
    </xf>
    <xf numFmtId="0" fontId="72" fillId="4" borderId="0" xfId="0" applyFont="1" applyFill="1" applyBorder="1" applyAlignment="1">
      <alignment horizontal="center" vertical="center"/>
    </xf>
    <xf numFmtId="0" fontId="73" fillId="3" borderId="4" xfId="0" applyFont="1" applyFill="1" applyBorder="1" applyAlignment="1">
      <alignment vertical="center"/>
    </xf>
    <xf numFmtId="0" fontId="73" fillId="3" borderId="0" xfId="0" applyFont="1" applyFill="1" applyBorder="1" applyAlignment="1">
      <alignment vertical="center"/>
    </xf>
    <xf numFmtId="0" fontId="6" fillId="4" borderId="27" xfId="0" applyFont="1" applyFill="1" applyBorder="1" applyAlignment="1">
      <alignment horizontal="center" vertical="center"/>
    </xf>
    <xf numFmtId="0" fontId="6" fillId="4" borderId="0" xfId="0" applyFont="1" applyFill="1" applyBorder="1" applyAlignment="1">
      <alignment vertical="center"/>
    </xf>
    <xf numFmtId="0" fontId="6" fillId="4" borderId="0" xfId="0" applyFont="1" applyFill="1" applyBorder="1" applyAlignment="1">
      <alignment horizontal="right" vertical="center"/>
    </xf>
    <xf numFmtId="0" fontId="73" fillId="4" borderId="0" xfId="0" applyFont="1" applyFill="1" applyBorder="1" applyAlignment="1">
      <alignment vertical="center"/>
    </xf>
    <xf numFmtId="0" fontId="6" fillId="3" borderId="28" xfId="0" applyFont="1" applyFill="1" applyBorder="1" applyAlignment="1">
      <alignment vertical="center"/>
    </xf>
    <xf numFmtId="0" fontId="6" fillId="3" borderId="28"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 xfId="0" applyFont="1" applyFill="1" applyBorder="1"/>
    <xf numFmtId="0" fontId="6" fillId="3" borderId="0" xfId="0" applyFont="1" applyFill="1"/>
    <xf numFmtId="0" fontId="46" fillId="3" borderId="0" xfId="0" applyFont="1" applyFill="1" applyBorder="1" applyAlignment="1">
      <alignment horizontal="right" vertical="center"/>
    </xf>
    <xf numFmtId="2" fontId="6" fillId="17" borderId="28" xfId="0" applyNumberFormat="1" applyFont="1" applyFill="1" applyBorder="1" applyAlignment="1">
      <alignment horizontal="center" vertical="center"/>
    </xf>
    <xf numFmtId="0" fontId="46" fillId="4" borderId="0" xfId="0" applyFont="1" applyFill="1" applyBorder="1" applyAlignment="1">
      <alignment horizontal="right" vertical="center"/>
    </xf>
    <xf numFmtId="0" fontId="6" fillId="17" borderId="8" xfId="0" applyFont="1" applyFill="1" applyBorder="1" applyAlignment="1">
      <alignment horizontal="center" vertical="center"/>
    </xf>
    <xf numFmtId="0" fontId="6" fillId="17" borderId="25" xfId="0" applyFont="1" applyFill="1" applyBorder="1" applyAlignment="1">
      <alignment horizontal="center" vertical="center"/>
    </xf>
    <xf numFmtId="0" fontId="6" fillId="17" borderId="0" xfId="0" applyFont="1" applyFill="1" applyBorder="1" applyAlignment="1">
      <alignment horizontal="center" vertical="center"/>
    </xf>
    <xf numFmtId="2" fontId="6" fillId="17" borderId="14" xfId="0" applyNumberFormat="1" applyFont="1" applyFill="1" applyBorder="1" applyAlignment="1">
      <alignment horizontal="center" vertical="center"/>
    </xf>
    <xf numFmtId="10" fontId="46" fillId="4" borderId="0" xfId="0" applyNumberFormat="1" applyFont="1" applyFill="1" applyBorder="1" applyAlignment="1" applyProtection="1">
      <alignment horizontal="right" vertical="center"/>
    </xf>
    <xf numFmtId="0" fontId="6" fillId="17" borderId="11" xfId="0" applyFont="1" applyFill="1" applyBorder="1" applyAlignment="1">
      <alignment horizontal="center" vertical="center"/>
    </xf>
    <xf numFmtId="0" fontId="74" fillId="3" borderId="0" xfId="0" applyFont="1" applyFill="1" applyBorder="1" applyAlignment="1">
      <alignment horizontal="right" vertical="center"/>
    </xf>
    <xf numFmtId="0" fontId="74" fillId="4" borderId="0" xfId="0" applyFont="1" applyFill="1" applyBorder="1" applyAlignment="1">
      <alignment horizontal="right" vertical="center"/>
    </xf>
    <xf numFmtId="0" fontId="45" fillId="3" borderId="0" xfId="0" applyFont="1" applyFill="1" applyBorder="1" applyAlignment="1">
      <alignment horizontal="right" vertical="center"/>
    </xf>
    <xf numFmtId="10" fontId="55" fillId="4" borderId="0" xfId="0" applyNumberFormat="1" applyFont="1" applyFill="1" applyBorder="1" applyAlignment="1" applyProtection="1">
      <alignment horizontal="right" vertical="center"/>
    </xf>
    <xf numFmtId="0" fontId="45" fillId="4" borderId="0" xfId="0" applyFont="1" applyFill="1" applyBorder="1" applyAlignment="1">
      <alignment horizontal="right" vertical="center"/>
    </xf>
    <xf numFmtId="10" fontId="75" fillId="4" borderId="0" xfId="0" applyNumberFormat="1" applyFont="1" applyFill="1" applyBorder="1" applyAlignment="1" applyProtection="1">
      <alignment horizontal="right" vertical="center"/>
    </xf>
    <xf numFmtId="0" fontId="45" fillId="18" borderId="0" xfId="0" applyFont="1" applyFill="1" applyBorder="1" applyAlignment="1">
      <alignment horizontal="right" vertical="center"/>
    </xf>
    <xf numFmtId="0" fontId="6" fillId="17" borderId="11" xfId="0" quotePrefix="1" applyFont="1" applyFill="1" applyBorder="1" applyAlignment="1">
      <alignment horizontal="center" vertical="center"/>
    </xf>
    <xf numFmtId="0" fontId="43" fillId="3" borderId="0" xfId="0" applyFont="1" applyFill="1" applyBorder="1" applyAlignment="1">
      <alignment horizontal="right" vertical="center"/>
    </xf>
    <xf numFmtId="10" fontId="74" fillId="4" borderId="0" xfId="0" applyNumberFormat="1" applyFont="1" applyFill="1" applyBorder="1" applyAlignment="1" applyProtection="1">
      <alignment horizontal="right" vertical="center"/>
    </xf>
    <xf numFmtId="0" fontId="76" fillId="4" borderId="0" xfId="0" applyFont="1" applyFill="1" applyBorder="1" applyAlignment="1">
      <alignment horizontal="right" vertical="center"/>
    </xf>
    <xf numFmtId="0" fontId="77" fillId="3" borderId="0" xfId="0" applyFont="1" applyFill="1" applyBorder="1" applyAlignment="1">
      <alignment horizontal="right" vertical="center"/>
    </xf>
    <xf numFmtId="0" fontId="77" fillId="18" borderId="0" xfId="0" applyFont="1" applyFill="1" applyBorder="1" applyAlignment="1">
      <alignment horizontal="right" vertical="center"/>
    </xf>
    <xf numFmtId="0" fontId="23" fillId="19" borderId="0" xfId="0" applyFont="1" applyFill="1" applyBorder="1" applyAlignment="1">
      <alignment horizontal="right" vertical="center"/>
    </xf>
    <xf numFmtId="10" fontId="45" fillId="4" borderId="0" xfId="0" applyNumberFormat="1" applyFont="1" applyFill="1" applyBorder="1" applyAlignment="1" applyProtection="1">
      <alignment horizontal="right" vertical="center"/>
    </xf>
    <xf numFmtId="0" fontId="75" fillId="4" borderId="0" xfId="0" applyFont="1" applyFill="1" applyBorder="1" applyAlignment="1">
      <alignment horizontal="right" vertical="center"/>
    </xf>
    <xf numFmtId="0" fontId="23" fillId="18" borderId="0" xfId="0" applyFont="1" applyFill="1" applyBorder="1" applyAlignment="1">
      <alignment horizontal="right" vertical="center"/>
    </xf>
    <xf numFmtId="0" fontId="24" fillId="19" borderId="0" xfId="0" applyFont="1" applyFill="1" applyBorder="1" applyAlignment="1">
      <alignment horizontal="right" vertical="center"/>
    </xf>
    <xf numFmtId="10" fontId="78" fillId="4" borderId="0" xfId="0" applyNumberFormat="1" applyFont="1" applyFill="1" applyBorder="1" applyAlignment="1" applyProtection="1">
      <alignment horizontal="right" vertical="center"/>
    </xf>
    <xf numFmtId="10" fontId="78" fillId="18" borderId="0" xfId="0" applyNumberFormat="1" applyFont="1" applyFill="1" applyBorder="1" applyAlignment="1" applyProtection="1">
      <alignment horizontal="right" vertical="center"/>
    </xf>
    <xf numFmtId="0" fontId="62" fillId="4" borderId="0" xfId="0" applyFont="1" applyFill="1" applyBorder="1" applyAlignment="1">
      <alignment horizontal="right" vertical="center"/>
    </xf>
    <xf numFmtId="0" fontId="24" fillId="18" borderId="0" xfId="0" applyFont="1" applyFill="1" applyBorder="1" applyAlignment="1">
      <alignment horizontal="right" vertical="center"/>
    </xf>
    <xf numFmtId="0" fontId="8" fillId="19" borderId="0" xfId="0" applyFont="1" applyFill="1" applyBorder="1" applyAlignment="1">
      <alignment horizontal="right" vertical="center"/>
    </xf>
    <xf numFmtId="10" fontId="49" fillId="4" borderId="0" xfId="0" applyNumberFormat="1" applyFont="1" applyFill="1" applyBorder="1" applyAlignment="1" applyProtection="1">
      <alignment horizontal="right" vertical="center"/>
    </xf>
    <xf numFmtId="0" fontId="44" fillId="4" borderId="0" xfId="0" applyFont="1" applyFill="1" applyBorder="1" applyAlignment="1">
      <alignment horizontal="right" vertical="center"/>
    </xf>
    <xf numFmtId="0" fontId="8" fillId="18" borderId="0" xfId="0" applyFont="1" applyFill="1" applyBorder="1" applyAlignment="1">
      <alignment horizontal="right" vertical="center"/>
    </xf>
    <xf numFmtId="0" fontId="6" fillId="17" borderId="0" xfId="0" quotePrefix="1" applyFont="1" applyFill="1" applyBorder="1" applyAlignment="1">
      <alignment horizontal="center" vertical="center"/>
    </xf>
    <xf numFmtId="0" fontId="57" fillId="19" borderId="0" xfId="0" applyFont="1" applyFill="1" applyBorder="1" applyAlignment="1">
      <alignment horizontal="right" vertical="center"/>
    </xf>
    <xf numFmtId="0" fontId="57" fillId="18" borderId="0" xfId="0" applyFont="1" applyFill="1" applyBorder="1" applyAlignment="1">
      <alignment horizontal="right" vertical="center"/>
    </xf>
    <xf numFmtId="0" fontId="49" fillId="4" borderId="0" xfId="0" applyFont="1" applyFill="1" applyBorder="1" applyAlignment="1">
      <alignment horizontal="right" vertical="center"/>
    </xf>
    <xf numFmtId="0" fontId="22" fillId="19" borderId="0" xfId="0" applyFont="1" applyFill="1" applyBorder="1" applyAlignment="1">
      <alignment horizontal="left"/>
    </xf>
    <xf numFmtId="0" fontId="22" fillId="19" borderId="0" xfId="0" applyFont="1" applyFill="1" applyBorder="1" applyAlignment="1">
      <alignment horizontal="right"/>
    </xf>
    <xf numFmtId="0" fontId="22" fillId="18" borderId="0" xfId="0" applyFont="1" applyFill="1" applyBorder="1" applyAlignment="1">
      <alignment horizontal="right" vertical="center"/>
    </xf>
    <xf numFmtId="0" fontId="25" fillId="19" borderId="0" xfId="0" applyFont="1" applyFill="1" applyBorder="1" applyAlignment="1">
      <alignment horizontal="left"/>
    </xf>
    <xf numFmtId="0" fontId="25" fillId="19" borderId="0" xfId="0" applyFont="1" applyFill="1" applyBorder="1" applyAlignment="1">
      <alignment horizontal="right"/>
    </xf>
    <xf numFmtId="0" fontId="34" fillId="18" borderId="0" xfId="0" applyFont="1" applyFill="1" applyBorder="1" applyAlignment="1">
      <alignment horizontal="right" vertical="center"/>
    </xf>
    <xf numFmtId="0" fontId="79" fillId="3" borderId="0" xfId="0" applyFont="1" applyFill="1"/>
    <xf numFmtId="0" fontId="33" fillId="3" borderId="0" xfId="0" applyFont="1" applyFill="1" applyBorder="1" applyAlignment="1">
      <alignment horizontal="right" vertical="center"/>
    </xf>
    <xf numFmtId="0" fontId="25" fillId="18" borderId="0" xfId="0" applyFont="1" applyFill="1" applyBorder="1" applyAlignment="1">
      <alignment horizontal="right" vertical="center"/>
    </xf>
    <xf numFmtId="0" fontId="49" fillId="3" borderId="0" xfId="0" applyFont="1" applyFill="1" applyBorder="1" applyAlignment="1">
      <alignment horizontal="right" vertical="center"/>
    </xf>
    <xf numFmtId="0" fontId="49" fillId="18" borderId="0" xfId="0" applyFont="1" applyFill="1" applyBorder="1" applyAlignment="1">
      <alignment horizontal="right" vertical="center"/>
    </xf>
    <xf numFmtId="0" fontId="35" fillId="3" borderId="0" xfId="0" applyFont="1" applyFill="1" applyBorder="1" applyAlignment="1">
      <alignment horizontal="right" vertical="center"/>
    </xf>
    <xf numFmtId="0" fontId="35" fillId="4" borderId="0" xfId="0" applyFont="1" applyFill="1" applyBorder="1" applyAlignment="1">
      <alignment horizontal="right" vertical="center"/>
    </xf>
    <xf numFmtId="0" fontId="80" fillId="3" borderId="0" xfId="0" applyFont="1" applyFill="1" applyBorder="1" applyAlignment="1">
      <alignment horizontal="right" vertical="center"/>
    </xf>
    <xf numFmtId="0" fontId="80" fillId="4" borderId="0" xfId="0" applyFont="1" applyFill="1" applyBorder="1" applyAlignment="1">
      <alignment horizontal="right" vertical="center"/>
    </xf>
    <xf numFmtId="0" fontId="70" fillId="3" borderId="0" xfId="0" applyFont="1" applyFill="1" applyBorder="1" applyAlignment="1">
      <alignment horizontal="right" vertical="center"/>
    </xf>
    <xf numFmtId="2" fontId="6" fillId="17" borderId="15" xfId="0" applyNumberFormat="1" applyFont="1" applyFill="1" applyBorder="1" applyAlignment="1">
      <alignment horizontal="center" vertical="center"/>
    </xf>
    <xf numFmtId="0" fontId="70" fillId="4" borderId="0" xfId="0" applyFont="1" applyFill="1" applyBorder="1" applyAlignment="1">
      <alignment horizontal="right" vertical="center"/>
    </xf>
    <xf numFmtId="0" fontId="6" fillId="17" borderId="23" xfId="0" quotePrefix="1" applyFont="1" applyFill="1" applyBorder="1" applyAlignment="1">
      <alignment horizontal="center" vertical="center"/>
    </xf>
    <xf numFmtId="0" fontId="6" fillId="17" borderId="2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 fillId="3" borderId="0" xfId="0" applyFont="1" applyFill="1" applyBorder="1" applyAlignment="1">
      <alignment vertical="center"/>
    </xf>
    <xf numFmtId="2" fontId="62" fillId="3" borderId="0" xfId="0" applyNumberFormat="1" applyFont="1" applyFill="1" applyBorder="1" applyAlignment="1">
      <alignment horizontal="center" vertical="center"/>
    </xf>
    <xf numFmtId="0" fontId="62" fillId="4" borderId="0" xfId="0" applyFont="1" applyFill="1" applyBorder="1" applyAlignment="1">
      <alignment horizontal="center" vertical="center"/>
    </xf>
    <xf numFmtId="0" fontId="81" fillId="4" borderId="0" xfId="0" applyFont="1" applyFill="1" applyBorder="1" applyAlignment="1">
      <alignment horizontal="center" vertical="center"/>
    </xf>
    <xf numFmtId="0" fontId="6" fillId="3" borderId="0" xfId="0" applyFont="1" applyFill="1" applyBorder="1" applyAlignment="1">
      <alignment horizontal="right" vertical="center"/>
    </xf>
    <xf numFmtId="2" fontId="6" fillId="17" borderId="29" xfId="0" applyNumberFormat="1" applyFont="1" applyFill="1" applyBorder="1" applyAlignment="1">
      <alignment horizontal="center" vertical="center"/>
    </xf>
    <xf numFmtId="176" fontId="6" fillId="3" borderId="0" xfId="0" applyNumberFormat="1" applyFont="1" applyFill="1" applyBorder="1" applyAlignment="1">
      <alignment vertical="center"/>
    </xf>
    <xf numFmtId="0" fontId="6" fillId="4" borderId="29" xfId="0" applyFont="1" applyFill="1" applyBorder="1" applyAlignment="1">
      <alignment horizontal="center" vertical="center"/>
    </xf>
    <xf numFmtId="1" fontId="6" fillId="17" borderId="29" xfId="0" applyNumberFormat="1" applyFont="1" applyFill="1" applyBorder="1" applyAlignment="1">
      <alignment horizontal="center" vertical="center"/>
    </xf>
    <xf numFmtId="0" fontId="16" fillId="3" borderId="0" xfId="0" applyFont="1" applyFill="1" applyBorder="1" applyAlignment="1">
      <alignment horizontal="right" vertical="center"/>
    </xf>
    <xf numFmtId="0" fontId="16" fillId="4" borderId="0" xfId="0" applyFont="1" applyFill="1" applyBorder="1" applyAlignment="1">
      <alignment horizontal="right" vertical="center"/>
    </xf>
    <xf numFmtId="0" fontId="6" fillId="3" borderId="4" xfId="0" applyFont="1" applyFill="1" applyBorder="1" applyAlignment="1">
      <alignment horizontal="right" vertical="center"/>
    </xf>
    <xf numFmtId="176" fontId="6" fillId="3" borderId="0" xfId="0" applyNumberFormat="1" applyFont="1" applyFill="1" applyBorder="1" applyAlignment="1">
      <alignment horizontal="center" vertical="center"/>
    </xf>
    <xf numFmtId="0" fontId="83" fillId="0" borderId="0" xfId="0" applyFont="1"/>
    <xf numFmtId="0" fontId="3" fillId="0" borderId="0" xfId="0" applyFont="1"/>
    <xf numFmtId="0" fontId="0" fillId="20" borderId="0" xfId="0" applyFill="1" applyBorder="1"/>
    <xf numFmtId="0" fontId="82" fillId="0" borderId="0" xfId="1" applyFont="1"/>
    <xf numFmtId="0" fontId="36" fillId="5" borderId="30" xfId="4"/>
    <xf numFmtId="16" fontId="36" fillId="5" borderId="30" xfId="4" applyNumberFormat="1"/>
    <xf numFmtId="0" fontId="87" fillId="5" borderId="30" xfId="4" applyFont="1"/>
    <xf numFmtId="0" fontId="88" fillId="5" borderId="30" xfId="4" applyFont="1"/>
    <xf numFmtId="0" fontId="86" fillId="5" borderId="30" xfId="4" applyFont="1"/>
    <xf numFmtId="16" fontId="86" fillId="5" borderId="30" xfId="4" applyNumberFormat="1" applyFont="1"/>
    <xf numFmtId="0" fontId="34" fillId="7" borderId="0" xfId="0" applyFont="1" applyFill="1" applyBorder="1" applyAlignment="1">
      <alignment horizontal="center" vertical="center"/>
    </xf>
    <xf numFmtId="0" fontId="89" fillId="17" borderId="5" xfId="0" applyFont="1" applyFill="1" applyBorder="1" applyAlignment="1">
      <alignment vertical="center"/>
    </xf>
    <xf numFmtId="0" fontId="6" fillId="3" borderId="31" xfId="0" applyFont="1" applyFill="1" applyBorder="1" applyAlignment="1">
      <alignment vertical="center"/>
    </xf>
    <xf numFmtId="0" fontId="6" fillId="3" borderId="20" xfId="0" applyFont="1" applyFill="1" applyBorder="1" applyAlignment="1">
      <alignment vertical="center"/>
    </xf>
    <xf numFmtId="0" fontId="6" fillId="4" borderId="20" xfId="0" applyFont="1" applyFill="1" applyBorder="1" applyAlignment="1">
      <alignment vertical="center"/>
    </xf>
    <xf numFmtId="0" fontId="49" fillId="9" borderId="22" xfId="0" applyFont="1" applyFill="1" applyBorder="1" applyAlignment="1">
      <alignment horizontal="center" vertical="center" wrapText="1"/>
    </xf>
    <xf numFmtId="0" fontId="91" fillId="20" borderId="2" xfId="0" applyFont="1" applyFill="1" applyBorder="1" applyAlignment="1">
      <alignment horizontal="left" vertical="center" indent="2"/>
    </xf>
    <xf numFmtId="0" fontId="3" fillId="20" borderId="1" xfId="0" applyFont="1" applyFill="1" applyBorder="1" applyAlignment="1">
      <alignment horizontal="left" vertical="center"/>
    </xf>
    <xf numFmtId="0" fontId="3" fillId="20" borderId="1" xfId="0" applyFont="1" applyFill="1" applyBorder="1" applyAlignment="1">
      <alignment vertical="center"/>
    </xf>
    <xf numFmtId="0" fontId="0" fillId="20" borderId="0" xfId="0" applyFill="1"/>
    <xf numFmtId="0" fontId="91" fillId="20" borderId="4" xfId="0" applyFont="1" applyFill="1" applyBorder="1" applyAlignment="1">
      <alignment horizontal="left" indent="2"/>
    </xf>
    <xf numFmtId="0" fontId="3" fillId="20" borderId="0" xfId="0" applyFont="1" applyFill="1" applyBorder="1" applyAlignment="1">
      <alignment horizontal="left" vertical="center" indent="2"/>
    </xf>
    <xf numFmtId="0" fontId="13" fillId="20" borderId="0" xfId="0" applyFont="1" applyFill="1" applyAlignment="1"/>
    <xf numFmtId="0" fontId="92" fillId="20" borderId="5" xfId="0" applyFont="1" applyFill="1" applyBorder="1" applyAlignment="1">
      <alignment horizontal="left" vertical="center" indent="2"/>
    </xf>
    <xf numFmtId="0" fontId="37" fillId="20" borderId="0" xfId="0" applyFont="1" applyFill="1" applyBorder="1" applyAlignment="1">
      <alignment horizontal="left" vertical="center" indent="2"/>
    </xf>
    <xf numFmtId="0" fontId="31" fillId="20" borderId="0" xfId="0" applyFont="1" applyFill="1" applyAlignment="1">
      <alignment horizontal="left" indent="2"/>
    </xf>
    <xf numFmtId="0" fontId="92" fillId="20" borderId="0" xfId="0" applyFont="1" applyFill="1" applyBorder="1" applyAlignment="1">
      <alignment horizontal="left" vertical="center" indent="2"/>
    </xf>
    <xf numFmtId="0" fontId="6" fillId="4" borderId="0"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0" xfId="0" applyAlignment="1">
      <alignment vertical="top" wrapText="1"/>
    </xf>
    <xf numFmtId="0" fontId="96" fillId="0" borderId="0" xfId="0" applyFont="1"/>
    <xf numFmtId="0" fontId="83" fillId="0" borderId="0" xfId="0" applyFont="1" applyAlignment="1">
      <alignment vertical="top" wrapText="1"/>
    </xf>
    <xf numFmtId="0" fontId="99" fillId="0" borderId="0" xfId="0" applyFont="1" applyAlignment="1">
      <alignment wrapText="1" readingOrder="1"/>
    </xf>
    <xf numFmtId="0" fontId="100" fillId="0" borderId="0" xfId="0" applyFont="1" applyAlignment="1">
      <alignment readingOrder="1"/>
    </xf>
    <xf numFmtId="0" fontId="99" fillId="0" borderId="0" xfId="0" applyFont="1" applyAlignment="1">
      <alignment readingOrder="1"/>
    </xf>
    <xf numFmtId="0" fontId="100" fillId="0" borderId="0" xfId="0" applyFont="1" applyAlignment="1">
      <alignment horizontal="left" indent="1" readingOrder="1"/>
    </xf>
    <xf numFmtId="0" fontId="101" fillId="0" borderId="0" xfId="0" applyFont="1" applyAlignment="1">
      <alignment horizontal="left" indent="3" readingOrder="1"/>
    </xf>
    <xf numFmtId="0" fontId="100" fillId="0" borderId="0" xfId="0" applyFont="1" applyAlignment="1">
      <alignment wrapText="1" readingOrder="1"/>
    </xf>
    <xf numFmtId="0" fontId="102" fillId="0" borderId="0" xfId="0" applyFont="1" applyAlignment="1">
      <alignment horizontal="left" wrapText="1" indent="1" readingOrder="1"/>
    </xf>
    <xf numFmtId="0" fontId="100" fillId="0" borderId="0" xfId="0" applyFont="1" applyAlignment="1">
      <alignment horizontal="left" wrapText="1" indent="1" readingOrder="1"/>
    </xf>
    <xf numFmtId="0" fontId="104" fillId="0" borderId="0" xfId="0" applyFont="1"/>
    <xf numFmtId="0" fontId="0" fillId="0" borderId="0" xfId="1" applyFont="1"/>
    <xf numFmtId="49" fontId="27" fillId="0" borderId="0" xfId="1" applyNumberFormat="1" applyFont="1" applyAlignment="1">
      <alignment horizontal="left"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6" fillId="4" borderId="0"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91" fillId="23" borderId="2" xfId="0" applyFont="1" applyFill="1" applyBorder="1" applyAlignment="1">
      <alignment horizontal="center" vertical="center" wrapText="1"/>
    </xf>
    <xf numFmtId="0" fontId="91" fillId="23" borderId="1" xfId="0" applyFont="1" applyFill="1" applyBorder="1" applyAlignment="1">
      <alignment horizontal="center" vertical="center" wrapText="1"/>
    </xf>
    <xf numFmtId="0" fontId="91" fillId="23" borderId="5" xfId="0" applyFont="1" applyFill="1" applyBorder="1" applyAlignment="1">
      <alignment horizontal="center" vertical="center" wrapText="1"/>
    </xf>
    <xf numFmtId="0" fontId="91" fillId="23" borderId="0" xfId="0" applyFont="1" applyFill="1" applyBorder="1" applyAlignment="1">
      <alignment horizontal="center" vertical="center" wrapText="1"/>
    </xf>
    <xf numFmtId="0" fontId="91" fillId="23" borderId="21" xfId="0" applyFont="1" applyFill="1" applyBorder="1" applyAlignment="1">
      <alignment horizontal="center" vertical="center" wrapText="1"/>
    </xf>
    <xf numFmtId="0" fontId="91" fillId="23" borderId="2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6" fillId="25" borderId="8" xfId="0" applyFont="1" applyFill="1" applyBorder="1" applyAlignment="1">
      <alignment horizontal="center" vertical="center" wrapText="1"/>
    </xf>
    <xf numFmtId="0" fontId="6" fillId="25" borderId="11" xfId="0" applyFont="1" applyFill="1" applyBorder="1" applyAlignment="1">
      <alignment horizontal="center" vertical="center" wrapText="1"/>
    </xf>
    <xf numFmtId="0" fontId="6" fillId="25" borderId="23"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10" borderId="5" xfId="0" applyFont="1" applyFill="1" applyBorder="1" applyAlignment="1">
      <alignment horizontal="center" vertical="center" wrapText="1"/>
    </xf>
    <xf numFmtId="0" fontId="39" fillId="10" borderId="0" xfId="0" applyFont="1" applyFill="1" applyBorder="1" applyAlignment="1">
      <alignment horizontal="center" vertical="center" wrapText="1"/>
    </xf>
    <xf numFmtId="0" fontId="39" fillId="10" borderId="21" xfId="0" applyFont="1" applyFill="1" applyBorder="1" applyAlignment="1">
      <alignment horizontal="center" vertical="center" wrapText="1"/>
    </xf>
    <xf numFmtId="0" fontId="39" fillId="10" borderId="20" xfId="0" applyFont="1" applyFill="1" applyBorder="1" applyAlignment="1">
      <alignment horizontal="center" vertical="center" wrapText="1"/>
    </xf>
    <xf numFmtId="0" fontId="39" fillId="10" borderId="8" xfId="0" applyFont="1" applyFill="1" applyBorder="1" applyAlignment="1">
      <alignment horizontal="center" vertical="center" wrapText="1"/>
    </xf>
    <xf numFmtId="0" fontId="39" fillId="10" borderId="23"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3" xfId="0" applyFont="1" applyBorder="1" applyAlignment="1">
      <alignment horizontal="center" vertical="center" wrapText="1"/>
    </xf>
    <xf numFmtId="0" fontId="17" fillId="12" borderId="8"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23" xfId="0" applyFont="1" applyFill="1" applyBorder="1" applyAlignment="1">
      <alignment horizontal="center" vertical="center" wrapText="1"/>
    </xf>
    <xf numFmtId="0" fontId="48" fillId="14" borderId="11" xfId="0" applyFont="1" applyFill="1" applyBorder="1" applyAlignment="1">
      <alignment horizontal="center" vertical="center" wrapText="1"/>
    </xf>
    <xf numFmtId="0" fontId="48" fillId="14" borderId="16" xfId="0" applyFont="1" applyFill="1" applyBorder="1" applyAlignment="1">
      <alignment horizontal="center" vertical="center" wrapText="1"/>
    </xf>
    <xf numFmtId="0" fontId="42" fillId="12" borderId="8" xfId="0" applyFont="1" applyFill="1" applyBorder="1" applyAlignment="1">
      <alignment horizontal="center" vertical="center" wrapText="1"/>
    </xf>
    <xf numFmtId="0" fontId="42" fillId="12" borderId="11" xfId="0" applyFont="1" applyFill="1" applyBorder="1" applyAlignment="1">
      <alignment horizontal="center" vertical="center" wrapText="1"/>
    </xf>
    <xf numFmtId="0" fontId="42" fillId="12" borderId="23"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94" fillId="19" borderId="8" xfId="0" applyFont="1" applyFill="1" applyBorder="1" applyAlignment="1">
      <alignment horizontal="center" vertical="center" wrapText="1"/>
    </xf>
    <xf numFmtId="0" fontId="94" fillId="19" borderId="23"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3" fillId="13" borderId="18" xfId="0" applyFont="1" applyFill="1" applyBorder="1" applyAlignment="1">
      <alignment horizontal="center" vertical="center" wrapText="1"/>
    </xf>
    <xf numFmtId="0" fontId="3" fillId="13" borderId="19"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20" fillId="21" borderId="8" xfId="0" applyFont="1" applyFill="1" applyBorder="1" applyAlignment="1">
      <alignment horizontal="center" vertical="center" wrapText="1"/>
    </xf>
    <xf numFmtId="0" fontId="20" fillId="21" borderId="11" xfId="0" applyFont="1" applyFill="1" applyBorder="1" applyAlignment="1">
      <alignment horizontal="center" vertical="center" wrapText="1"/>
    </xf>
    <xf numFmtId="0" fontId="20" fillId="21" borderId="23" xfId="0" applyFont="1" applyFill="1" applyBorder="1" applyAlignment="1">
      <alignment horizontal="center" vertical="center" wrapText="1"/>
    </xf>
    <xf numFmtId="0" fontId="90" fillId="0" borderId="8" xfId="0" applyFont="1" applyFill="1" applyBorder="1" applyAlignment="1">
      <alignment horizontal="center" vertical="center" wrapText="1"/>
    </xf>
    <xf numFmtId="0" fontId="90" fillId="0" borderId="11" xfId="0" applyFont="1" applyFill="1" applyBorder="1" applyAlignment="1">
      <alignment horizontal="center" vertical="center" wrapText="1"/>
    </xf>
    <xf numFmtId="0" fontId="90" fillId="0" borderId="23" xfId="0" applyFont="1" applyFill="1" applyBorder="1" applyAlignment="1">
      <alignment horizontal="center" vertical="center" wrapText="1"/>
    </xf>
    <xf numFmtId="0" fontId="6" fillId="21" borderId="8"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6" fillId="21" borderId="23"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2" xfId="0" applyFont="1" applyBorder="1" applyAlignment="1">
      <alignment horizontal="center" vertical="center" wrapText="1"/>
    </xf>
    <xf numFmtId="0" fontId="39" fillId="24" borderId="1" xfId="0" applyFont="1" applyFill="1" applyBorder="1" applyAlignment="1">
      <alignment horizontal="center" vertical="center" wrapText="1"/>
    </xf>
    <xf numFmtId="0" fontId="39" fillId="24" borderId="2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9" fillId="10" borderId="10" xfId="0" applyFont="1" applyFill="1" applyBorder="1" applyAlignment="1">
      <alignment horizontal="center" vertical="center" wrapText="1"/>
    </xf>
    <xf numFmtId="0" fontId="39" fillId="10" borderId="22"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8" xfId="0" applyFont="1" applyFill="1" applyBorder="1" applyAlignment="1">
      <alignment horizontal="center" vertical="center" wrapText="1"/>
    </xf>
    <xf numFmtId="0" fontId="93" fillId="22" borderId="19" xfId="0" applyFont="1" applyFill="1" applyBorder="1" applyAlignment="1">
      <alignment horizontal="center" vertical="center" wrapText="1"/>
    </xf>
    <xf numFmtId="0" fontId="39" fillId="23" borderId="2" xfId="0" applyFont="1" applyFill="1" applyBorder="1" applyAlignment="1">
      <alignment horizontal="center" vertical="center" wrapText="1"/>
    </xf>
    <xf numFmtId="0" fontId="39" fillId="23" borderId="1" xfId="0" applyFont="1" applyFill="1" applyBorder="1" applyAlignment="1">
      <alignment horizontal="center" vertical="center" wrapText="1"/>
    </xf>
    <xf numFmtId="0" fontId="39" fillId="23" borderId="10" xfId="0" applyFont="1" applyFill="1" applyBorder="1" applyAlignment="1">
      <alignment horizontal="center" vertical="center" wrapText="1"/>
    </xf>
    <xf numFmtId="0" fontId="39" fillId="23" borderId="5" xfId="0" applyFont="1" applyFill="1" applyBorder="1" applyAlignment="1">
      <alignment horizontal="center" vertical="center" wrapText="1"/>
    </xf>
    <xf numFmtId="0" fontId="39" fillId="23" borderId="0" xfId="0" applyFont="1" applyFill="1" applyBorder="1" applyAlignment="1">
      <alignment horizontal="center" vertical="center" wrapText="1"/>
    </xf>
    <xf numFmtId="0" fontId="39" fillId="23" borderId="12" xfId="0" applyFont="1" applyFill="1" applyBorder="1" applyAlignment="1">
      <alignment horizontal="center" vertical="center" wrapText="1"/>
    </xf>
  </cellXfs>
  <cellStyles count="5">
    <cellStyle name="Normal 2" xfId="1"/>
    <cellStyle name="Normal 3" xfId="2"/>
    <cellStyle name="Normal_15-06-0212-00-004b-may06-meeting-agenda-and-objectives(1)" xfId="3"/>
    <cellStyle name="出力" xfId="4" builtinId="21"/>
    <cellStyle name="標準" xfId="0" builtinId="0"/>
  </cellStyles>
  <dxfs count="1">
    <dxf>
      <numFmt numFmtId="21" formatCode="d\-mmm"/>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e1" displayName="Table1" ref="A1:B16" totalsRowShown="0">
  <autoFilter ref="A1:B16">
    <filterColumn colId="1">
      <customFilters>
        <customFilter operator="notEqual" val=" "/>
      </customFilters>
    </filterColumn>
  </autoFilter>
  <tableColumns count="2">
    <tableColumn id="1" name="TG8"/>
    <tableColumn id="5" name="DATE"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topLeftCell="A26" zoomScale="90" zoomScaleNormal="90" workbookViewId="0">
      <selection activeCell="O4" sqref="O4"/>
    </sheetView>
  </sheetViews>
  <sheetFormatPr defaultRowHeight="12.75"/>
  <cols>
    <col min="1" max="1" width="9" customWidth="1"/>
    <col min="2" max="2" width="9.140625" hidden="1" customWidth="1"/>
    <col min="4" max="4" width="9.140625" hidden="1" customWidth="1"/>
    <col min="10" max="10" width="9.140625" hidden="1" customWidth="1"/>
    <col min="16" max="16" width="9.140625" hidden="1" customWidth="1"/>
    <col min="22" max="22" width="9.140625" hidden="1" customWidth="1"/>
    <col min="28" max="28" width="0.28515625" customWidth="1"/>
  </cols>
  <sheetData>
    <row r="1" spans="1:31" ht="23.25">
      <c r="A1" s="424" t="s">
        <v>130</v>
      </c>
      <c r="B1" s="23"/>
      <c r="C1" s="24" t="s">
        <v>134</v>
      </c>
      <c r="D1" s="25"/>
      <c r="E1" s="26"/>
      <c r="F1" s="26"/>
      <c r="G1" s="26"/>
      <c r="H1" s="26"/>
      <c r="I1" s="26"/>
      <c r="J1" s="25"/>
      <c r="K1" s="26"/>
      <c r="L1" s="26"/>
      <c r="M1" s="26"/>
      <c r="N1" s="26"/>
      <c r="O1" s="26"/>
      <c r="P1" s="25"/>
      <c r="Q1" s="26"/>
      <c r="R1" s="26"/>
      <c r="S1" s="26"/>
      <c r="T1" s="26"/>
      <c r="U1" s="26"/>
      <c r="V1" s="25"/>
      <c r="W1" s="26"/>
      <c r="X1" s="26"/>
      <c r="Y1" s="26"/>
      <c r="Z1" s="26"/>
      <c r="AA1" s="26"/>
      <c r="AB1" s="26"/>
      <c r="AC1" s="26"/>
      <c r="AD1" s="27"/>
      <c r="AE1" s="28"/>
    </row>
    <row r="2" spans="1:31" ht="23.25">
      <c r="A2" s="425"/>
      <c r="B2" s="29"/>
      <c r="C2" s="30" t="s">
        <v>135</v>
      </c>
      <c r="D2" s="31"/>
      <c r="E2" s="32"/>
      <c r="F2" s="32"/>
      <c r="G2" s="32"/>
      <c r="H2" s="32"/>
      <c r="I2" s="32"/>
      <c r="J2" s="31"/>
      <c r="K2" s="32"/>
      <c r="L2" s="32"/>
      <c r="M2" s="32"/>
      <c r="N2" s="32"/>
      <c r="O2" s="32"/>
      <c r="P2" s="31"/>
      <c r="Q2" s="32"/>
      <c r="R2" s="32"/>
      <c r="S2" s="32"/>
      <c r="T2" s="32"/>
      <c r="U2" s="32"/>
      <c r="V2" s="31"/>
      <c r="W2" s="32"/>
      <c r="X2" s="32"/>
      <c r="Y2" s="32"/>
      <c r="Z2" s="32"/>
      <c r="AA2" s="32"/>
      <c r="AB2" s="32"/>
      <c r="AC2" s="32"/>
      <c r="AD2" s="32"/>
      <c r="AE2" s="33"/>
    </row>
    <row r="3" spans="1:31" ht="23.25">
      <c r="A3" s="425"/>
      <c r="B3" s="34"/>
      <c r="C3" s="35" t="s">
        <v>136</v>
      </c>
      <c r="D3" s="36"/>
      <c r="E3" s="37"/>
      <c r="F3" s="37"/>
      <c r="G3" s="37"/>
      <c r="H3" s="37"/>
      <c r="I3" s="37"/>
      <c r="J3" s="36"/>
      <c r="K3" s="37"/>
      <c r="L3" s="37"/>
      <c r="M3" s="37"/>
      <c r="N3" s="37"/>
      <c r="O3" s="37"/>
      <c r="P3" s="36"/>
      <c r="Q3" s="37"/>
      <c r="R3" s="37"/>
      <c r="S3" s="37"/>
      <c r="T3" s="37"/>
      <c r="U3" s="37"/>
      <c r="V3" s="36"/>
      <c r="W3" s="37"/>
      <c r="X3" s="37"/>
      <c r="Y3" s="37"/>
      <c r="Z3" s="37"/>
      <c r="AA3" s="37"/>
      <c r="AB3" s="37"/>
      <c r="AC3" s="37"/>
      <c r="AD3" s="37"/>
      <c r="AE3" s="38"/>
    </row>
    <row r="4" spans="1:31" ht="30" customHeight="1" thickBot="1">
      <c r="A4" s="425"/>
      <c r="B4" s="39"/>
      <c r="C4" s="40" t="s">
        <v>0</v>
      </c>
      <c r="D4" s="41"/>
      <c r="E4" s="41"/>
      <c r="F4" s="41"/>
      <c r="G4" s="41"/>
      <c r="H4" s="41"/>
      <c r="I4" s="41"/>
      <c r="J4" s="41"/>
      <c r="K4" s="41"/>
      <c r="L4" s="41"/>
      <c r="M4" s="41"/>
      <c r="N4" s="41"/>
      <c r="O4" s="41"/>
      <c r="P4" s="41"/>
      <c r="Q4" s="41"/>
      <c r="R4" s="41"/>
      <c r="S4" s="41"/>
      <c r="T4" s="41"/>
      <c r="U4" s="41"/>
      <c r="V4" s="42"/>
      <c r="W4" s="41"/>
      <c r="X4" s="41"/>
      <c r="Y4" s="41"/>
      <c r="Z4" s="41"/>
      <c r="AA4" s="41"/>
      <c r="AB4" s="42"/>
      <c r="AC4" s="41" t="s">
        <v>1</v>
      </c>
      <c r="AD4" s="41"/>
      <c r="AE4" s="43"/>
    </row>
    <row r="5" spans="1:31" ht="0.75"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ht="12.75" customHeight="1" thickBot="1">
      <c r="A6" s="45" t="s">
        <v>2</v>
      </c>
      <c r="B6" s="46"/>
      <c r="C6" s="47" t="s">
        <v>3</v>
      </c>
      <c r="D6" s="46"/>
      <c r="E6" s="426" t="s">
        <v>4</v>
      </c>
      <c r="F6" s="427"/>
      <c r="G6" s="427"/>
      <c r="H6" s="427"/>
      <c r="I6" s="428"/>
      <c r="J6" s="46"/>
      <c r="K6" s="429" t="s">
        <v>5</v>
      </c>
      <c r="L6" s="429"/>
      <c r="M6" s="429"/>
      <c r="N6" s="429"/>
      <c r="O6" s="429"/>
      <c r="P6" s="46"/>
      <c r="Q6" s="429" t="s">
        <v>124</v>
      </c>
      <c r="R6" s="429"/>
      <c r="S6" s="429"/>
      <c r="T6" s="429"/>
      <c r="U6" s="429"/>
      <c r="V6" s="46"/>
      <c r="W6" s="430" t="s">
        <v>6</v>
      </c>
      <c r="X6" s="429"/>
      <c r="Y6" s="429"/>
      <c r="Z6" s="429"/>
      <c r="AA6" s="429"/>
      <c r="AB6" s="46"/>
      <c r="AC6" s="430" t="s">
        <v>7</v>
      </c>
      <c r="AD6" s="429"/>
      <c r="AE6" s="429"/>
    </row>
    <row r="7" spans="1:31" ht="13.5" hidden="1" thickBo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row>
    <row r="8" spans="1:31">
      <c r="A8" s="48" t="s">
        <v>8</v>
      </c>
      <c r="B8" s="49"/>
      <c r="C8" s="50"/>
      <c r="D8" s="49"/>
      <c r="E8" s="51"/>
      <c r="F8" s="51"/>
      <c r="G8" s="51"/>
      <c r="H8" s="51"/>
      <c r="I8" s="52"/>
      <c r="J8" s="49"/>
      <c r="K8" s="53"/>
      <c r="L8" s="51"/>
      <c r="M8" s="51"/>
      <c r="N8" s="51"/>
      <c r="O8" s="52"/>
      <c r="P8" s="49"/>
      <c r="Q8" s="372" t="s">
        <v>9</v>
      </c>
      <c r="R8" s="372"/>
      <c r="S8" s="372"/>
      <c r="T8" s="372"/>
      <c r="U8" s="431"/>
      <c r="V8" s="49"/>
      <c r="W8" s="54" t="s">
        <v>1</v>
      </c>
      <c r="X8" s="55"/>
      <c r="Y8" s="55"/>
      <c r="Z8" s="55"/>
      <c r="AA8" s="55"/>
      <c r="AB8" s="49"/>
      <c r="AC8" s="54" t="s">
        <v>1</v>
      </c>
      <c r="AD8" s="55"/>
      <c r="AE8" s="56"/>
    </row>
    <row r="9" spans="1:31" ht="13.5" thickBot="1">
      <c r="A9" s="48" t="s">
        <v>10</v>
      </c>
      <c r="B9" s="57"/>
      <c r="C9" s="58"/>
      <c r="D9" s="57"/>
      <c r="E9" s="59"/>
      <c r="F9" s="59"/>
      <c r="G9" s="59"/>
      <c r="H9" s="59"/>
      <c r="I9" s="60"/>
      <c r="J9" s="57"/>
      <c r="K9" s="61"/>
      <c r="L9" s="59"/>
      <c r="M9" s="59"/>
      <c r="N9" s="59"/>
      <c r="O9" s="60"/>
      <c r="P9" s="57"/>
      <c r="Q9" s="376"/>
      <c r="R9" s="376"/>
      <c r="S9" s="376"/>
      <c r="T9" s="376"/>
      <c r="U9" s="432"/>
      <c r="V9" s="57"/>
      <c r="W9" s="62"/>
      <c r="X9" s="63"/>
      <c r="Y9" s="63"/>
      <c r="Z9" s="63"/>
      <c r="AA9" s="63"/>
      <c r="AB9" s="57"/>
      <c r="AC9" s="64"/>
      <c r="AD9" s="65"/>
      <c r="AE9" s="66"/>
    </row>
    <row r="10" spans="1:31" ht="26.25" thickBot="1">
      <c r="A10" s="67" t="s">
        <v>11</v>
      </c>
      <c r="B10" s="68"/>
      <c r="C10" s="58"/>
      <c r="D10" s="68"/>
      <c r="E10" s="59"/>
      <c r="F10" s="59"/>
      <c r="G10" s="59"/>
      <c r="H10" s="59"/>
      <c r="I10" s="60"/>
      <c r="J10" s="68"/>
      <c r="K10" s="359" t="s">
        <v>76</v>
      </c>
      <c r="L10" s="392" t="s">
        <v>101</v>
      </c>
      <c r="M10" s="359" t="s">
        <v>137</v>
      </c>
      <c r="N10" s="362" t="s">
        <v>78</v>
      </c>
      <c r="O10" s="404"/>
      <c r="P10" s="69"/>
      <c r="Q10" s="359" t="s">
        <v>76</v>
      </c>
      <c r="R10" s="359" t="s">
        <v>103</v>
      </c>
      <c r="S10" s="381" t="s">
        <v>138</v>
      </c>
      <c r="T10" s="365" t="s">
        <v>139</v>
      </c>
      <c r="U10" s="404"/>
      <c r="V10" s="69"/>
      <c r="W10" s="359" t="s">
        <v>137</v>
      </c>
      <c r="X10" s="384" t="s">
        <v>125</v>
      </c>
      <c r="Y10" s="362" t="s">
        <v>78</v>
      </c>
      <c r="Z10" s="413" t="s">
        <v>101</v>
      </c>
      <c r="AA10" s="404"/>
      <c r="AB10" s="68"/>
      <c r="AC10" s="64"/>
      <c r="AD10" s="65"/>
      <c r="AE10" s="66"/>
    </row>
    <row r="11" spans="1:31" ht="26.25" thickBot="1">
      <c r="A11" s="67" t="s">
        <v>12</v>
      </c>
      <c r="B11" s="68"/>
      <c r="C11" s="58"/>
      <c r="D11" s="68"/>
      <c r="E11" s="433" t="s">
        <v>140</v>
      </c>
      <c r="F11" s="434"/>
      <c r="G11" s="434"/>
      <c r="H11" s="434"/>
      <c r="I11" s="435"/>
      <c r="J11" s="68"/>
      <c r="K11" s="360"/>
      <c r="L11" s="393"/>
      <c r="M11" s="360"/>
      <c r="N11" s="363"/>
      <c r="O11" s="405"/>
      <c r="P11" s="69"/>
      <c r="Q11" s="360"/>
      <c r="R11" s="360"/>
      <c r="S11" s="382"/>
      <c r="T11" s="366"/>
      <c r="U11" s="405"/>
      <c r="V11" s="69"/>
      <c r="W11" s="360"/>
      <c r="X11" s="385"/>
      <c r="Y11" s="363"/>
      <c r="Z11" s="414"/>
      <c r="AA11" s="405"/>
      <c r="AB11" s="68"/>
      <c r="AC11" s="64"/>
      <c r="AD11" s="65"/>
      <c r="AE11" s="66"/>
    </row>
    <row r="12" spans="1:31" ht="25.5">
      <c r="A12" s="67" t="s">
        <v>13</v>
      </c>
      <c r="B12" s="68"/>
      <c r="C12" s="58"/>
      <c r="D12" s="68"/>
      <c r="E12" s="436" t="s">
        <v>141</v>
      </c>
      <c r="F12" s="437"/>
      <c r="G12" s="437"/>
      <c r="H12" s="437"/>
      <c r="I12" s="438"/>
      <c r="J12" s="68"/>
      <c r="K12" s="360"/>
      <c r="L12" s="393"/>
      <c r="M12" s="360"/>
      <c r="N12" s="363"/>
      <c r="O12" s="405"/>
      <c r="P12" s="69"/>
      <c r="Q12" s="360"/>
      <c r="R12" s="360"/>
      <c r="S12" s="382"/>
      <c r="T12" s="366"/>
      <c r="U12" s="405"/>
      <c r="V12" s="69"/>
      <c r="W12" s="360"/>
      <c r="X12" s="385"/>
      <c r="Y12" s="363"/>
      <c r="Z12" s="414"/>
      <c r="AA12" s="405"/>
      <c r="AB12" s="68"/>
      <c r="AC12" s="64"/>
      <c r="AD12" s="65"/>
      <c r="AE12" s="66"/>
    </row>
    <row r="13" spans="1:31" ht="26.25" thickBot="1">
      <c r="A13" s="67" t="s">
        <v>15</v>
      </c>
      <c r="B13" s="68"/>
      <c r="C13" s="58"/>
      <c r="D13" s="68"/>
      <c r="E13" s="439"/>
      <c r="F13" s="440"/>
      <c r="G13" s="440"/>
      <c r="H13" s="440"/>
      <c r="I13" s="441"/>
      <c r="J13" s="68"/>
      <c r="K13" s="361"/>
      <c r="L13" s="394"/>
      <c r="M13" s="361"/>
      <c r="N13" s="364"/>
      <c r="O13" s="406"/>
      <c r="P13" s="69"/>
      <c r="Q13" s="361"/>
      <c r="R13" s="361"/>
      <c r="S13" s="383"/>
      <c r="T13" s="367"/>
      <c r="U13" s="406"/>
      <c r="V13" s="69"/>
      <c r="W13" s="361"/>
      <c r="X13" s="386"/>
      <c r="Y13" s="364"/>
      <c r="Z13" s="415"/>
      <c r="AA13" s="406"/>
      <c r="AB13" s="68"/>
      <c r="AC13" s="64"/>
      <c r="AD13" s="65"/>
      <c r="AE13" s="66"/>
    </row>
    <row r="14" spans="1:31" ht="26.25" thickBot="1">
      <c r="A14" s="70" t="s">
        <v>16</v>
      </c>
      <c r="B14" s="68"/>
      <c r="C14" s="58"/>
      <c r="D14" s="68"/>
      <c r="E14" s="379" t="s">
        <v>14</v>
      </c>
      <c r="F14" s="380"/>
      <c r="G14" s="380"/>
      <c r="H14" s="380"/>
      <c r="I14" s="403"/>
      <c r="J14" s="68"/>
      <c r="K14" s="379" t="s">
        <v>14</v>
      </c>
      <c r="L14" s="380"/>
      <c r="M14" s="380"/>
      <c r="N14" s="380"/>
      <c r="O14" s="403"/>
      <c r="P14" s="69"/>
      <c r="Q14" s="379" t="s">
        <v>14</v>
      </c>
      <c r="R14" s="380"/>
      <c r="S14" s="380"/>
      <c r="T14" s="380"/>
      <c r="U14" s="403"/>
      <c r="V14" s="69"/>
      <c r="W14" s="379" t="s">
        <v>14</v>
      </c>
      <c r="X14" s="380"/>
      <c r="Y14" s="380"/>
      <c r="Z14" s="380"/>
      <c r="AA14" s="380"/>
      <c r="AB14" s="68"/>
      <c r="AC14" s="64"/>
      <c r="AD14" s="65"/>
      <c r="AE14" s="66"/>
    </row>
    <row r="15" spans="1:31" ht="25.5">
      <c r="A15" s="71" t="s">
        <v>17</v>
      </c>
      <c r="B15" s="68"/>
      <c r="C15" s="58"/>
      <c r="D15" s="68"/>
      <c r="E15" s="422" t="s">
        <v>142</v>
      </c>
      <c r="F15" s="422"/>
      <c r="G15" s="422"/>
      <c r="H15" s="422"/>
      <c r="I15" s="422"/>
      <c r="J15" s="68"/>
      <c r="K15" s="359" t="s">
        <v>76</v>
      </c>
      <c r="L15" s="392" t="s">
        <v>101</v>
      </c>
      <c r="M15" s="359" t="s">
        <v>137</v>
      </c>
      <c r="N15" s="362" t="s">
        <v>78</v>
      </c>
      <c r="O15" s="404"/>
      <c r="P15" s="69"/>
      <c r="Q15" s="372" t="s">
        <v>18</v>
      </c>
      <c r="R15" s="372"/>
      <c r="S15" s="372"/>
      <c r="T15" s="372"/>
      <c r="U15" s="372"/>
      <c r="V15" s="69"/>
      <c r="W15" s="359" t="s">
        <v>137</v>
      </c>
      <c r="X15" s="384" t="s">
        <v>125</v>
      </c>
      <c r="Y15" s="362" t="s">
        <v>78</v>
      </c>
      <c r="Z15" s="413" t="s">
        <v>101</v>
      </c>
      <c r="AA15" s="404"/>
      <c r="AB15" s="68"/>
      <c r="AC15" s="64"/>
      <c r="AD15" s="65"/>
      <c r="AE15" s="66"/>
    </row>
    <row r="16" spans="1:31" ht="26.25" thickBot="1">
      <c r="A16" s="71" t="s">
        <v>19</v>
      </c>
      <c r="B16" s="68"/>
      <c r="C16" s="58"/>
      <c r="D16" s="68"/>
      <c r="E16" s="423"/>
      <c r="F16" s="423"/>
      <c r="G16" s="423"/>
      <c r="H16" s="423"/>
      <c r="I16" s="423"/>
      <c r="J16" s="68"/>
      <c r="K16" s="360"/>
      <c r="L16" s="393"/>
      <c r="M16" s="360"/>
      <c r="N16" s="363"/>
      <c r="O16" s="405"/>
      <c r="P16" s="69"/>
      <c r="Q16" s="376"/>
      <c r="R16" s="376"/>
      <c r="S16" s="376"/>
      <c r="T16" s="376"/>
      <c r="U16" s="376"/>
      <c r="V16" s="69"/>
      <c r="W16" s="360"/>
      <c r="X16" s="385"/>
      <c r="Y16" s="363"/>
      <c r="Z16" s="414"/>
      <c r="AA16" s="405"/>
      <c r="AB16" s="68"/>
      <c r="AC16" s="64"/>
      <c r="AD16" s="65"/>
      <c r="AE16" s="66"/>
    </row>
    <row r="17" spans="1:31" ht="25.5">
      <c r="A17" s="71" t="s">
        <v>20</v>
      </c>
      <c r="B17" s="68"/>
      <c r="C17" s="58"/>
      <c r="D17" s="68"/>
      <c r="E17" s="372" t="s">
        <v>143</v>
      </c>
      <c r="F17" s="372"/>
      <c r="G17" s="372"/>
      <c r="H17" s="372"/>
      <c r="I17" s="372"/>
      <c r="J17" s="68"/>
      <c r="K17" s="360"/>
      <c r="L17" s="393"/>
      <c r="M17" s="360"/>
      <c r="N17" s="363"/>
      <c r="O17" s="405"/>
      <c r="P17" s="69"/>
      <c r="Q17" s="416" t="s">
        <v>21</v>
      </c>
      <c r="R17" s="417"/>
      <c r="S17" s="417"/>
      <c r="T17" s="417"/>
      <c r="U17" s="418"/>
      <c r="V17" s="69"/>
      <c r="W17" s="360"/>
      <c r="X17" s="385"/>
      <c r="Y17" s="363"/>
      <c r="Z17" s="414"/>
      <c r="AA17" s="405"/>
      <c r="AB17" s="68"/>
      <c r="AC17" s="64"/>
      <c r="AD17" s="65"/>
      <c r="AE17" s="66"/>
    </row>
    <row r="18" spans="1:31" ht="26.25" thickBot="1">
      <c r="A18" s="71" t="s">
        <v>22</v>
      </c>
      <c r="B18" s="68"/>
      <c r="C18" s="58"/>
      <c r="D18" s="68"/>
      <c r="E18" s="376"/>
      <c r="F18" s="376"/>
      <c r="G18" s="376"/>
      <c r="H18" s="376"/>
      <c r="I18" s="376"/>
      <c r="J18" s="68"/>
      <c r="K18" s="361"/>
      <c r="L18" s="394"/>
      <c r="M18" s="361"/>
      <c r="N18" s="364"/>
      <c r="O18" s="406"/>
      <c r="P18" s="69"/>
      <c r="Q18" s="419"/>
      <c r="R18" s="420"/>
      <c r="S18" s="420"/>
      <c r="T18" s="420"/>
      <c r="U18" s="421"/>
      <c r="V18" s="69"/>
      <c r="W18" s="361"/>
      <c r="X18" s="386"/>
      <c r="Y18" s="364"/>
      <c r="Z18" s="415"/>
      <c r="AA18" s="406"/>
      <c r="AB18" s="68"/>
      <c r="AC18" s="64"/>
      <c r="AD18" s="65"/>
      <c r="AE18" s="66"/>
    </row>
    <row r="19" spans="1:31" ht="25.5">
      <c r="A19" s="72" t="s">
        <v>23</v>
      </c>
      <c r="B19" s="68"/>
      <c r="C19" s="58"/>
      <c r="D19" s="68"/>
      <c r="E19" s="340" t="s">
        <v>144</v>
      </c>
      <c r="F19" s="341"/>
      <c r="G19" s="341"/>
      <c r="H19" s="341"/>
      <c r="I19" s="356"/>
      <c r="J19" s="57"/>
      <c r="K19" s="340" t="s">
        <v>144</v>
      </c>
      <c r="L19" s="341"/>
      <c r="M19" s="341"/>
      <c r="N19" s="341"/>
      <c r="O19" s="356"/>
      <c r="P19" s="73"/>
      <c r="Q19" s="340" t="s">
        <v>144</v>
      </c>
      <c r="R19" s="341"/>
      <c r="S19" s="341"/>
      <c r="T19" s="341"/>
      <c r="U19" s="356"/>
      <c r="V19" s="73"/>
      <c r="W19" s="340" t="s">
        <v>144</v>
      </c>
      <c r="X19" s="341"/>
      <c r="Y19" s="341"/>
      <c r="Z19" s="341"/>
      <c r="AA19" s="356"/>
      <c r="AB19" s="57"/>
      <c r="AC19" s="64"/>
      <c r="AD19" s="65"/>
      <c r="AE19" s="66"/>
    </row>
    <row r="20" spans="1:31" ht="26.25" thickBot="1">
      <c r="A20" s="72" t="s">
        <v>24</v>
      </c>
      <c r="B20" s="68"/>
      <c r="C20" s="58"/>
      <c r="D20" s="68"/>
      <c r="E20" s="344"/>
      <c r="F20" s="345"/>
      <c r="G20" s="345"/>
      <c r="H20" s="345"/>
      <c r="I20" s="358"/>
      <c r="J20" s="57"/>
      <c r="K20" s="344"/>
      <c r="L20" s="345"/>
      <c r="M20" s="345"/>
      <c r="N20" s="345"/>
      <c r="O20" s="358"/>
      <c r="P20" s="73"/>
      <c r="Q20" s="344"/>
      <c r="R20" s="345"/>
      <c r="S20" s="345"/>
      <c r="T20" s="345"/>
      <c r="U20" s="358"/>
      <c r="V20" s="73"/>
      <c r="W20" s="344"/>
      <c r="X20" s="345"/>
      <c r="Y20" s="345"/>
      <c r="Z20" s="345"/>
      <c r="AA20" s="358"/>
      <c r="AB20" s="57"/>
      <c r="AC20" s="64"/>
      <c r="AD20" s="65"/>
      <c r="AE20" s="66"/>
    </row>
    <row r="21" spans="1:31" ht="25.5">
      <c r="A21" s="71" t="s">
        <v>25</v>
      </c>
      <c r="B21" s="68"/>
      <c r="C21" s="58"/>
      <c r="D21" s="68"/>
      <c r="E21" s="359" t="s">
        <v>76</v>
      </c>
      <c r="F21" s="387" t="s">
        <v>107</v>
      </c>
      <c r="G21" s="392" t="s">
        <v>101</v>
      </c>
      <c r="H21" s="395" t="s">
        <v>79</v>
      </c>
      <c r="I21" s="410"/>
      <c r="J21" s="68"/>
      <c r="K21" s="359" t="s">
        <v>76</v>
      </c>
      <c r="L21" s="381" t="s">
        <v>138</v>
      </c>
      <c r="M21" s="395" t="s">
        <v>79</v>
      </c>
      <c r="N21" s="384" t="s">
        <v>125</v>
      </c>
      <c r="O21" s="410"/>
      <c r="P21" s="69"/>
      <c r="Q21" s="387" t="s">
        <v>107</v>
      </c>
      <c r="R21" s="359" t="s">
        <v>103</v>
      </c>
      <c r="S21" s="362" t="s">
        <v>78</v>
      </c>
      <c r="T21" s="381" t="s">
        <v>138</v>
      </c>
      <c r="U21" s="404"/>
      <c r="V21" s="69"/>
      <c r="W21" s="387"/>
      <c r="X21" s="359" t="s">
        <v>103</v>
      </c>
      <c r="Y21" s="407" t="s">
        <v>106</v>
      </c>
      <c r="Z21" s="407"/>
      <c r="AA21" s="404"/>
      <c r="AB21" s="68"/>
      <c r="AC21" s="64"/>
      <c r="AD21" s="65"/>
      <c r="AE21" s="66"/>
    </row>
    <row r="22" spans="1:31" ht="26.25" thickBot="1">
      <c r="A22" s="71" t="s">
        <v>26</v>
      </c>
      <c r="B22" s="68"/>
      <c r="C22" s="58"/>
      <c r="D22" s="68"/>
      <c r="E22" s="360"/>
      <c r="F22" s="388"/>
      <c r="G22" s="393"/>
      <c r="H22" s="396"/>
      <c r="I22" s="411"/>
      <c r="J22" s="68"/>
      <c r="K22" s="360"/>
      <c r="L22" s="382"/>
      <c r="M22" s="396"/>
      <c r="N22" s="385"/>
      <c r="O22" s="411"/>
      <c r="P22" s="69"/>
      <c r="Q22" s="388"/>
      <c r="R22" s="360"/>
      <c r="S22" s="363"/>
      <c r="T22" s="382"/>
      <c r="U22" s="405"/>
      <c r="V22" s="69"/>
      <c r="W22" s="388"/>
      <c r="X22" s="360"/>
      <c r="Y22" s="408"/>
      <c r="Z22" s="408"/>
      <c r="AA22" s="405"/>
      <c r="AB22" s="68"/>
      <c r="AC22" s="64"/>
      <c r="AD22" s="65"/>
      <c r="AE22" s="66"/>
    </row>
    <row r="23" spans="1:31" ht="25.5">
      <c r="A23" s="71" t="s">
        <v>27</v>
      </c>
      <c r="B23" s="68"/>
      <c r="C23" s="398" t="s">
        <v>145</v>
      </c>
      <c r="D23" s="68"/>
      <c r="E23" s="360"/>
      <c r="F23" s="388"/>
      <c r="G23" s="393"/>
      <c r="H23" s="396"/>
      <c r="I23" s="411"/>
      <c r="J23" s="68"/>
      <c r="K23" s="360"/>
      <c r="L23" s="382"/>
      <c r="M23" s="396"/>
      <c r="N23" s="385"/>
      <c r="O23" s="411"/>
      <c r="P23" s="69"/>
      <c r="Q23" s="388"/>
      <c r="R23" s="360"/>
      <c r="S23" s="363"/>
      <c r="T23" s="382"/>
      <c r="U23" s="405"/>
      <c r="V23" s="69"/>
      <c r="W23" s="388"/>
      <c r="X23" s="360"/>
      <c r="Y23" s="408"/>
      <c r="Z23" s="408"/>
      <c r="AA23" s="405"/>
      <c r="AB23" s="68"/>
      <c r="AC23" s="64"/>
      <c r="AD23" s="65"/>
      <c r="AE23" s="66"/>
    </row>
    <row r="24" spans="1:31" ht="26.25" thickBot="1">
      <c r="A24" s="71" t="s">
        <v>28</v>
      </c>
      <c r="B24" s="74"/>
      <c r="C24" s="399"/>
      <c r="D24" s="74"/>
      <c r="E24" s="361"/>
      <c r="F24" s="389"/>
      <c r="G24" s="394"/>
      <c r="H24" s="397"/>
      <c r="I24" s="412"/>
      <c r="J24" s="74"/>
      <c r="K24" s="361"/>
      <c r="L24" s="383"/>
      <c r="M24" s="397"/>
      <c r="N24" s="386"/>
      <c r="O24" s="412"/>
      <c r="P24" s="75"/>
      <c r="Q24" s="389"/>
      <c r="R24" s="361"/>
      <c r="S24" s="364"/>
      <c r="T24" s="383"/>
      <c r="U24" s="406"/>
      <c r="V24" s="75"/>
      <c r="W24" s="389"/>
      <c r="X24" s="361"/>
      <c r="Y24" s="409"/>
      <c r="Z24" s="409"/>
      <c r="AA24" s="406"/>
      <c r="AB24" s="74"/>
      <c r="AC24" s="64"/>
      <c r="AD24" s="65"/>
      <c r="AE24" s="66"/>
    </row>
    <row r="25" spans="1:31" ht="26.25" thickBot="1">
      <c r="A25" s="76" t="s">
        <v>29</v>
      </c>
      <c r="B25" s="74"/>
      <c r="C25" s="77" t="s">
        <v>14</v>
      </c>
      <c r="D25" s="74"/>
      <c r="E25" s="400" t="s">
        <v>14</v>
      </c>
      <c r="F25" s="401"/>
      <c r="G25" s="401"/>
      <c r="H25" s="401"/>
      <c r="I25" s="402"/>
      <c r="J25" s="74"/>
      <c r="K25" s="379" t="s">
        <v>14</v>
      </c>
      <c r="L25" s="380"/>
      <c r="M25" s="380"/>
      <c r="N25" s="380"/>
      <c r="O25" s="403"/>
      <c r="P25" s="75"/>
      <c r="Q25" s="380"/>
      <c r="R25" s="380"/>
      <c r="S25" s="380"/>
      <c r="T25" s="380"/>
      <c r="U25" s="380"/>
      <c r="V25" s="75"/>
      <c r="W25" s="379" t="s">
        <v>14</v>
      </c>
      <c r="X25" s="380"/>
      <c r="Y25" s="380"/>
      <c r="Z25" s="380"/>
      <c r="AA25" s="380"/>
      <c r="AB25" s="74"/>
      <c r="AC25" s="64"/>
      <c r="AD25" s="65"/>
      <c r="AE25" s="66"/>
    </row>
    <row r="26" spans="1:31" ht="25.5">
      <c r="A26" s="67" t="s">
        <v>30</v>
      </c>
      <c r="B26" s="78"/>
      <c r="C26" s="390" t="s">
        <v>31</v>
      </c>
      <c r="D26" s="78"/>
      <c r="E26" s="359" t="s">
        <v>76</v>
      </c>
      <c r="F26" s="387" t="s">
        <v>107</v>
      </c>
      <c r="G26" s="392" t="s">
        <v>101</v>
      </c>
      <c r="H26" s="395" t="s">
        <v>79</v>
      </c>
      <c r="I26" s="368">
        <v>802.24</v>
      </c>
      <c r="J26" s="78"/>
      <c r="K26" s="359" t="s">
        <v>76</v>
      </c>
      <c r="L26" s="381" t="s">
        <v>138</v>
      </c>
      <c r="M26" s="365" t="s">
        <v>139</v>
      </c>
      <c r="N26" s="384" t="s">
        <v>125</v>
      </c>
      <c r="O26" s="368">
        <v>802.24</v>
      </c>
      <c r="P26" s="79"/>
      <c r="Q26" s="387" t="s">
        <v>107</v>
      </c>
      <c r="R26" s="359" t="s">
        <v>103</v>
      </c>
      <c r="S26" s="362" t="s">
        <v>78</v>
      </c>
      <c r="T26" s="365" t="s">
        <v>139</v>
      </c>
      <c r="U26" s="368">
        <v>802.24</v>
      </c>
      <c r="V26" s="79"/>
      <c r="W26" s="371" t="s">
        <v>38</v>
      </c>
      <c r="X26" s="372"/>
      <c r="Y26" s="372"/>
      <c r="Z26" s="372"/>
      <c r="AA26" s="372"/>
      <c r="AB26" s="78"/>
      <c r="AC26" s="64"/>
      <c r="AD26" s="65"/>
      <c r="AE26" s="66"/>
    </row>
    <row r="27" spans="1:31" ht="25.5">
      <c r="A27" s="71" t="s">
        <v>32</v>
      </c>
      <c r="B27" s="78"/>
      <c r="C27" s="390"/>
      <c r="D27" s="78"/>
      <c r="E27" s="360"/>
      <c r="F27" s="388"/>
      <c r="G27" s="393"/>
      <c r="H27" s="396"/>
      <c r="I27" s="369"/>
      <c r="J27" s="78"/>
      <c r="K27" s="360"/>
      <c r="L27" s="382"/>
      <c r="M27" s="366"/>
      <c r="N27" s="385"/>
      <c r="O27" s="369"/>
      <c r="P27" s="79"/>
      <c r="Q27" s="388"/>
      <c r="R27" s="360"/>
      <c r="S27" s="363"/>
      <c r="T27" s="366"/>
      <c r="U27" s="369"/>
      <c r="V27" s="79"/>
      <c r="W27" s="373"/>
      <c r="X27" s="374"/>
      <c r="Y27" s="374"/>
      <c r="Z27" s="374"/>
      <c r="AA27" s="374"/>
      <c r="AB27" s="78"/>
      <c r="AC27" s="64"/>
      <c r="AD27" s="65"/>
      <c r="AE27" s="66"/>
    </row>
    <row r="28" spans="1:31" ht="26.25" thickBot="1">
      <c r="A28" s="71" t="s">
        <v>33</v>
      </c>
      <c r="B28" s="78"/>
      <c r="C28" s="391"/>
      <c r="D28" s="78"/>
      <c r="E28" s="360"/>
      <c r="F28" s="388"/>
      <c r="G28" s="393"/>
      <c r="H28" s="396"/>
      <c r="I28" s="369"/>
      <c r="J28" s="78"/>
      <c r="K28" s="360"/>
      <c r="L28" s="382"/>
      <c r="M28" s="366"/>
      <c r="N28" s="385"/>
      <c r="O28" s="369"/>
      <c r="P28" s="79"/>
      <c r="Q28" s="388"/>
      <c r="R28" s="360"/>
      <c r="S28" s="363"/>
      <c r="T28" s="366"/>
      <c r="U28" s="369"/>
      <c r="V28" s="79"/>
      <c r="W28" s="373"/>
      <c r="X28" s="374"/>
      <c r="Y28" s="374"/>
      <c r="Z28" s="374"/>
      <c r="AA28" s="374"/>
      <c r="AB28" s="78"/>
      <c r="AC28" s="64"/>
      <c r="AD28" s="65"/>
      <c r="AE28" s="66"/>
    </row>
    <row r="29" spans="1:31" ht="26.25" thickBot="1">
      <c r="A29" s="71" t="s">
        <v>34</v>
      </c>
      <c r="B29" s="78"/>
      <c r="C29" s="377" t="s">
        <v>9</v>
      </c>
      <c r="D29" s="78"/>
      <c r="E29" s="361"/>
      <c r="F29" s="389"/>
      <c r="G29" s="394"/>
      <c r="H29" s="397"/>
      <c r="I29" s="370"/>
      <c r="J29" s="78"/>
      <c r="K29" s="361"/>
      <c r="L29" s="383"/>
      <c r="M29" s="367"/>
      <c r="N29" s="386"/>
      <c r="O29" s="370"/>
      <c r="P29" s="79"/>
      <c r="Q29" s="389"/>
      <c r="R29" s="361"/>
      <c r="S29" s="364"/>
      <c r="T29" s="367"/>
      <c r="U29" s="370"/>
      <c r="V29" s="79"/>
      <c r="W29" s="375"/>
      <c r="X29" s="376"/>
      <c r="Y29" s="376"/>
      <c r="Z29" s="376"/>
      <c r="AA29" s="376"/>
      <c r="AB29" s="78"/>
      <c r="AC29" s="64"/>
      <c r="AD29" s="65"/>
      <c r="AE29" s="66"/>
    </row>
    <row r="30" spans="1:31" ht="26.25" thickBot="1">
      <c r="A30" s="72" t="s">
        <v>35</v>
      </c>
      <c r="B30" s="78"/>
      <c r="C30" s="378"/>
      <c r="D30" s="78"/>
      <c r="E30" s="379" t="s">
        <v>14</v>
      </c>
      <c r="F30" s="380"/>
      <c r="G30" s="380"/>
      <c r="H30" s="380"/>
      <c r="I30" s="380"/>
      <c r="J30" s="78"/>
      <c r="K30" s="379" t="s">
        <v>14</v>
      </c>
      <c r="L30" s="380"/>
      <c r="M30" s="380"/>
      <c r="N30" s="380"/>
      <c r="O30" s="380"/>
      <c r="P30" s="79"/>
      <c r="Q30" s="379" t="s">
        <v>14</v>
      </c>
      <c r="R30" s="380"/>
      <c r="S30" s="380"/>
      <c r="T30" s="380"/>
      <c r="U30" s="380"/>
      <c r="V30" s="79"/>
      <c r="W30" s="379" t="s">
        <v>14</v>
      </c>
      <c r="X30" s="380"/>
      <c r="Y30" s="380"/>
      <c r="Z30" s="380"/>
      <c r="AA30" s="380"/>
      <c r="AB30" s="78"/>
      <c r="AC30" s="64"/>
      <c r="AD30" s="65"/>
      <c r="AE30" s="66"/>
    </row>
    <row r="31" spans="1:31" ht="25.5">
      <c r="A31" s="72" t="s">
        <v>37</v>
      </c>
      <c r="B31" s="78"/>
      <c r="C31" s="58"/>
      <c r="D31" s="78"/>
      <c r="E31" s="347"/>
      <c r="F31" s="347"/>
      <c r="G31" s="347"/>
      <c r="H31" s="347"/>
      <c r="I31" s="359"/>
      <c r="J31" s="78"/>
      <c r="K31" s="347"/>
      <c r="L31" s="347"/>
      <c r="M31" s="347"/>
      <c r="N31" s="347"/>
      <c r="O31" s="347"/>
      <c r="P31" s="79"/>
      <c r="Q31" s="350" t="s">
        <v>146</v>
      </c>
      <c r="R31" s="351"/>
      <c r="S31" s="351"/>
      <c r="T31" s="351"/>
      <c r="U31" s="351"/>
      <c r="V31" s="80"/>
      <c r="W31" s="340" t="s">
        <v>36</v>
      </c>
      <c r="X31" s="341"/>
      <c r="Y31" s="341"/>
      <c r="Z31" s="341"/>
      <c r="AA31" s="356"/>
      <c r="AB31" s="81"/>
      <c r="AC31" s="64"/>
      <c r="AD31" s="65"/>
      <c r="AE31" s="65"/>
    </row>
    <row r="32" spans="1:31" ht="26.25" thickBot="1">
      <c r="A32" s="72" t="s">
        <v>39</v>
      </c>
      <c r="B32" s="82"/>
      <c r="C32" s="58"/>
      <c r="D32" s="82"/>
      <c r="E32" s="348"/>
      <c r="F32" s="348"/>
      <c r="G32" s="348"/>
      <c r="H32" s="348"/>
      <c r="I32" s="360"/>
      <c r="J32" s="82"/>
      <c r="K32" s="348"/>
      <c r="L32" s="348"/>
      <c r="M32" s="348"/>
      <c r="N32" s="348"/>
      <c r="O32" s="348"/>
      <c r="P32" s="83"/>
      <c r="Q32" s="352"/>
      <c r="R32" s="353"/>
      <c r="S32" s="353"/>
      <c r="T32" s="353"/>
      <c r="U32" s="353"/>
      <c r="V32" s="84"/>
      <c r="W32" s="342"/>
      <c r="X32" s="343"/>
      <c r="Y32" s="343"/>
      <c r="Z32" s="343"/>
      <c r="AA32" s="357"/>
      <c r="AB32" s="85"/>
      <c r="AC32" s="64"/>
      <c r="AD32" s="65"/>
      <c r="AE32" s="65"/>
    </row>
    <row r="33" spans="1:31" ht="26.25" thickBot="1">
      <c r="A33" s="71" t="s">
        <v>40</v>
      </c>
      <c r="B33" s="86"/>
      <c r="C33" s="65"/>
      <c r="D33" s="86"/>
      <c r="E33" s="348"/>
      <c r="F33" s="348"/>
      <c r="G33" s="348"/>
      <c r="H33" s="348"/>
      <c r="I33" s="360"/>
      <c r="J33" s="87"/>
      <c r="K33" s="348"/>
      <c r="L33" s="348"/>
      <c r="M33" s="348"/>
      <c r="N33" s="348"/>
      <c r="O33" s="348"/>
      <c r="P33" s="88"/>
      <c r="Q33" s="352"/>
      <c r="R33" s="353"/>
      <c r="S33" s="353"/>
      <c r="T33" s="353"/>
      <c r="U33" s="353"/>
      <c r="V33" s="89"/>
      <c r="W33" s="344"/>
      <c r="X33" s="345"/>
      <c r="Y33" s="345"/>
      <c r="Z33" s="345"/>
      <c r="AA33" s="358"/>
      <c r="AB33" s="87"/>
      <c r="AC33" s="64"/>
      <c r="AD33" s="65"/>
      <c r="AE33" s="65"/>
    </row>
    <row r="34" spans="1:31" ht="26.25" thickBot="1">
      <c r="A34" s="90" t="s">
        <v>41</v>
      </c>
      <c r="B34" s="91"/>
      <c r="C34" s="58"/>
      <c r="D34" s="91"/>
      <c r="E34" s="349"/>
      <c r="F34" s="349"/>
      <c r="G34" s="349"/>
      <c r="H34" s="349"/>
      <c r="I34" s="361"/>
      <c r="J34" s="92"/>
      <c r="K34" s="349"/>
      <c r="L34" s="349"/>
      <c r="M34" s="349"/>
      <c r="N34" s="349"/>
      <c r="O34" s="349"/>
      <c r="P34" s="93"/>
      <c r="Q34" s="352"/>
      <c r="R34" s="353"/>
      <c r="S34" s="353"/>
      <c r="T34" s="353"/>
      <c r="U34" s="353"/>
      <c r="V34" s="94"/>
      <c r="W34" s="65"/>
      <c r="X34" s="65"/>
      <c r="Y34" s="65"/>
      <c r="Z34" s="65"/>
      <c r="AA34" s="65"/>
      <c r="AB34" s="92"/>
      <c r="AC34" s="95"/>
      <c r="AD34" s="65"/>
      <c r="AE34" s="65"/>
    </row>
    <row r="35" spans="1:31" ht="25.5">
      <c r="A35" s="96" t="s">
        <v>42</v>
      </c>
      <c r="B35" s="91"/>
      <c r="C35" s="58"/>
      <c r="D35" s="91"/>
      <c r="E35" s="340" t="s">
        <v>36</v>
      </c>
      <c r="F35" s="341"/>
      <c r="G35" s="341"/>
      <c r="H35" s="341"/>
      <c r="I35" s="341"/>
      <c r="J35" s="92"/>
      <c r="K35" s="340" t="s">
        <v>36</v>
      </c>
      <c r="L35" s="341"/>
      <c r="M35" s="341"/>
      <c r="N35" s="341"/>
      <c r="O35" s="341"/>
      <c r="P35" s="97"/>
      <c r="Q35" s="352"/>
      <c r="R35" s="353"/>
      <c r="S35" s="353"/>
      <c r="T35" s="353"/>
      <c r="U35" s="353"/>
      <c r="V35" s="94"/>
      <c r="W35" s="65"/>
      <c r="X35" s="65"/>
      <c r="Y35" s="65"/>
      <c r="Z35" s="65"/>
      <c r="AA35" s="65"/>
      <c r="AB35" s="92"/>
      <c r="AC35" s="64"/>
      <c r="AD35" s="65"/>
      <c r="AE35" s="65"/>
    </row>
    <row r="36" spans="1:31" ht="26.25" thickBot="1">
      <c r="A36" s="98" t="s">
        <v>43</v>
      </c>
      <c r="B36" s="91"/>
      <c r="C36" s="58"/>
      <c r="D36" s="91"/>
      <c r="E36" s="342"/>
      <c r="F36" s="343"/>
      <c r="G36" s="343"/>
      <c r="H36" s="343"/>
      <c r="I36" s="343"/>
      <c r="J36" s="92"/>
      <c r="K36" s="342"/>
      <c r="L36" s="343"/>
      <c r="M36" s="343"/>
      <c r="N36" s="343"/>
      <c r="O36" s="343"/>
      <c r="P36" s="97"/>
      <c r="Q36" s="352"/>
      <c r="R36" s="353"/>
      <c r="S36" s="353"/>
      <c r="T36" s="353"/>
      <c r="U36" s="353"/>
      <c r="V36" s="94"/>
      <c r="W36" s="65"/>
      <c r="X36" s="65"/>
      <c r="Y36" s="65"/>
      <c r="Z36" s="65"/>
      <c r="AA36" s="65"/>
      <c r="AB36" s="92"/>
      <c r="AC36" s="64"/>
      <c r="AD36" s="65"/>
      <c r="AE36" s="65"/>
    </row>
    <row r="37" spans="1:31" ht="26.25" thickBot="1">
      <c r="A37" s="99" t="s">
        <v>44</v>
      </c>
      <c r="B37" s="100"/>
      <c r="C37" s="58"/>
      <c r="D37" s="100"/>
      <c r="E37" s="344"/>
      <c r="F37" s="345"/>
      <c r="G37" s="345"/>
      <c r="H37" s="345"/>
      <c r="I37" s="345"/>
      <c r="J37" s="100"/>
      <c r="K37" s="344"/>
      <c r="L37" s="345"/>
      <c r="M37" s="345"/>
      <c r="N37" s="345"/>
      <c r="O37" s="345"/>
      <c r="P37" s="94"/>
      <c r="Q37" s="354"/>
      <c r="R37" s="355"/>
      <c r="S37" s="355"/>
      <c r="T37" s="355"/>
      <c r="U37" s="355"/>
      <c r="V37" s="94"/>
      <c r="W37" s="65"/>
      <c r="X37" s="65"/>
      <c r="Y37" s="65"/>
      <c r="Z37" s="65"/>
      <c r="AA37" s="65"/>
      <c r="AB37" s="100"/>
      <c r="AC37" s="64"/>
      <c r="AD37" s="65"/>
      <c r="AE37" s="65"/>
    </row>
    <row r="38" spans="1:31" ht="26.25" thickBot="1">
      <c r="A38" s="101" t="s">
        <v>45</v>
      </c>
      <c r="B38" s="102"/>
      <c r="C38" s="103"/>
      <c r="D38" s="102"/>
      <c r="E38" s="106"/>
      <c r="F38" s="104"/>
      <c r="G38" s="104"/>
      <c r="H38" s="104"/>
      <c r="I38" s="104"/>
      <c r="J38" s="105"/>
      <c r="K38" s="106"/>
      <c r="L38" s="104"/>
      <c r="M38" s="104"/>
      <c r="N38" s="104"/>
      <c r="O38" s="104"/>
      <c r="P38" s="107"/>
      <c r="Q38" s="106"/>
      <c r="R38" s="104"/>
      <c r="S38" s="104"/>
      <c r="T38" s="104"/>
      <c r="U38" s="104"/>
      <c r="V38" s="107"/>
      <c r="W38" s="108"/>
      <c r="X38" s="109"/>
      <c r="Y38" s="109"/>
      <c r="Z38" s="109"/>
      <c r="AA38" s="312"/>
      <c r="AB38" s="105"/>
      <c r="AC38" s="110"/>
      <c r="AD38" s="111"/>
      <c r="AE38" s="111"/>
    </row>
    <row r="39" spans="1:31" ht="1.5" customHeight="1" thickBo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row>
    <row r="40" spans="1:31">
      <c r="A40" s="112" t="s">
        <v>46</v>
      </c>
      <c r="B40" s="113"/>
      <c r="C40" s="113"/>
      <c r="D40" s="113"/>
      <c r="E40" s="113"/>
      <c r="F40" s="114"/>
      <c r="G40" s="114"/>
      <c r="H40" s="114"/>
      <c r="I40" s="114"/>
      <c r="J40" s="113"/>
      <c r="K40" s="113"/>
      <c r="L40" s="113"/>
      <c r="M40" s="113"/>
      <c r="N40" s="113"/>
      <c r="O40" s="113"/>
      <c r="P40" s="113"/>
      <c r="Q40" s="113"/>
      <c r="R40" s="113"/>
      <c r="S40" s="113"/>
      <c r="T40" s="113"/>
      <c r="U40" s="113"/>
      <c r="V40" s="113"/>
      <c r="W40" s="113"/>
      <c r="X40" s="113"/>
      <c r="Y40" s="113"/>
      <c r="Z40" s="113"/>
      <c r="AA40" s="113"/>
      <c r="AB40" s="113"/>
      <c r="AC40" s="113"/>
      <c r="AD40" s="115"/>
      <c r="AE40" s="113"/>
    </row>
    <row r="41" spans="1:31" ht="13.5" thickBot="1">
      <c r="A41" s="116"/>
      <c r="B41" s="117"/>
      <c r="C41" s="117"/>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19"/>
      <c r="AE41" s="118"/>
    </row>
    <row r="42" spans="1:31">
      <c r="A42" s="120"/>
      <c r="B42" s="121"/>
      <c r="C42" s="122"/>
      <c r="D42" s="123"/>
      <c r="E42" s="124"/>
      <c r="F42" s="125"/>
      <c r="G42" s="125"/>
      <c r="H42" s="125"/>
      <c r="I42" s="125"/>
      <c r="J42" s="125"/>
      <c r="K42" s="125"/>
      <c r="L42" s="125"/>
      <c r="M42" s="125"/>
      <c r="N42" s="125"/>
      <c r="O42" s="125"/>
      <c r="P42" s="126"/>
      <c r="Q42" s="118"/>
      <c r="R42" s="127" t="s">
        <v>21</v>
      </c>
      <c r="S42" s="127"/>
      <c r="T42" s="127"/>
      <c r="U42" s="128" t="s">
        <v>47</v>
      </c>
      <c r="V42" s="129"/>
      <c r="W42" s="129"/>
      <c r="X42" s="129"/>
      <c r="Y42" s="129"/>
      <c r="Z42" s="129"/>
      <c r="AA42" s="129"/>
      <c r="AB42" s="129"/>
      <c r="AC42" s="129"/>
      <c r="AD42" s="130"/>
      <c r="AE42" s="118"/>
    </row>
    <row r="43" spans="1:31">
      <c r="A43" s="131"/>
      <c r="B43" s="132"/>
      <c r="C43" s="133"/>
      <c r="D43" s="134"/>
      <c r="E43" s="135"/>
      <c r="F43" s="136"/>
      <c r="G43" s="136"/>
      <c r="H43" s="136"/>
      <c r="I43" s="136"/>
      <c r="J43" s="136"/>
      <c r="K43" s="136"/>
      <c r="L43" s="136"/>
      <c r="M43" s="136"/>
      <c r="N43" s="136"/>
      <c r="O43" s="136"/>
      <c r="P43" s="137"/>
      <c r="Q43" s="118"/>
      <c r="R43" s="138" t="s">
        <v>48</v>
      </c>
      <c r="S43" s="139"/>
      <c r="T43" s="139"/>
      <c r="U43" s="140" t="s">
        <v>49</v>
      </c>
      <c r="V43" s="141"/>
      <c r="W43" s="141"/>
      <c r="X43" s="141"/>
      <c r="Y43" s="141"/>
      <c r="Z43" s="141"/>
      <c r="AA43" s="141"/>
      <c r="AB43" s="141"/>
      <c r="AC43" s="141"/>
      <c r="AD43" s="142"/>
      <c r="AE43" s="118"/>
    </row>
    <row r="44" spans="1:31">
      <c r="A44" s="143"/>
      <c r="B44" s="144" t="s">
        <v>73</v>
      </c>
      <c r="C44" s="145"/>
      <c r="D44" s="145"/>
      <c r="E44" s="146" t="s">
        <v>80</v>
      </c>
      <c r="F44" s="147"/>
      <c r="G44" s="147"/>
      <c r="H44" s="147"/>
      <c r="I44" s="147"/>
      <c r="J44" s="147"/>
      <c r="K44" s="147"/>
      <c r="L44" s="147"/>
      <c r="M44" s="147"/>
      <c r="N44" s="147"/>
      <c r="O44" s="147"/>
      <c r="P44" s="148"/>
      <c r="Q44" s="118"/>
      <c r="R44" s="149" t="s">
        <v>50</v>
      </c>
      <c r="S44" s="138"/>
      <c r="T44" s="138"/>
      <c r="U44" s="150" t="s">
        <v>51</v>
      </c>
      <c r="V44" s="151"/>
      <c r="W44" s="151"/>
      <c r="X44" s="151"/>
      <c r="Y44" s="151"/>
      <c r="Z44" s="151"/>
      <c r="AA44" s="151"/>
      <c r="AB44" s="151"/>
      <c r="AC44" s="151"/>
      <c r="AD44" s="152"/>
      <c r="AE44" s="118"/>
    </row>
    <row r="45" spans="1:31">
      <c r="A45" s="143"/>
      <c r="B45" s="153" t="s">
        <v>81</v>
      </c>
      <c r="C45" s="145"/>
      <c r="D45" s="145"/>
      <c r="E45" s="154" t="s">
        <v>82</v>
      </c>
      <c r="F45" s="147"/>
      <c r="G45" s="147"/>
      <c r="H45" s="147"/>
      <c r="I45" s="147"/>
      <c r="J45" s="147"/>
      <c r="K45" s="147"/>
      <c r="L45" s="147"/>
      <c r="M45" s="147"/>
      <c r="N45" s="147"/>
      <c r="O45" s="147"/>
      <c r="P45" s="148"/>
      <c r="Q45" s="118"/>
      <c r="R45" s="155" t="s">
        <v>52</v>
      </c>
      <c r="S45" s="149"/>
      <c r="T45" s="149"/>
      <c r="U45" s="156" t="s">
        <v>53</v>
      </c>
      <c r="V45" s="151"/>
      <c r="W45" s="151"/>
      <c r="X45" s="151"/>
      <c r="Y45" s="151"/>
      <c r="Z45" s="151"/>
      <c r="AA45" s="151"/>
      <c r="AB45" s="151"/>
      <c r="AC45" s="151"/>
      <c r="AD45" s="152"/>
      <c r="AE45" s="118"/>
    </row>
    <row r="46" spans="1:31">
      <c r="A46" s="131"/>
      <c r="B46" s="157" t="s">
        <v>83</v>
      </c>
      <c r="C46" s="158"/>
      <c r="D46" s="145"/>
      <c r="E46" s="159" t="s">
        <v>84</v>
      </c>
      <c r="F46" s="160"/>
      <c r="G46" s="160"/>
      <c r="H46" s="160"/>
      <c r="I46" s="160"/>
      <c r="J46" s="147"/>
      <c r="K46" s="147"/>
      <c r="L46" s="147"/>
      <c r="M46" s="147"/>
      <c r="N46" s="147"/>
      <c r="O46" s="147"/>
      <c r="P46" s="148"/>
      <c r="Q46" s="118"/>
      <c r="R46" s="161" t="s">
        <v>103</v>
      </c>
      <c r="S46" s="155"/>
      <c r="T46" s="155"/>
      <c r="U46" s="162" t="s">
        <v>104</v>
      </c>
      <c r="V46" s="151"/>
      <c r="W46" s="151"/>
      <c r="X46" s="151"/>
      <c r="Y46" s="151"/>
      <c r="Z46" s="151"/>
      <c r="AA46" s="151"/>
      <c r="AB46" s="151"/>
      <c r="AC46" s="151"/>
      <c r="AD46" s="152"/>
      <c r="AE46" s="118"/>
    </row>
    <row r="47" spans="1:31">
      <c r="A47" s="163"/>
      <c r="B47" s="179" t="s">
        <v>125</v>
      </c>
      <c r="C47" s="169"/>
      <c r="D47" s="158"/>
      <c r="E47" s="180" t="s">
        <v>126</v>
      </c>
      <c r="F47" s="167"/>
      <c r="G47" s="151"/>
      <c r="H47" s="151"/>
      <c r="I47" s="151"/>
      <c r="J47" s="151"/>
      <c r="K47" s="151"/>
      <c r="L47" s="151"/>
      <c r="M47" s="151"/>
      <c r="N47" s="151"/>
      <c r="O47" s="151"/>
      <c r="P47" s="152"/>
      <c r="Q47" s="118"/>
      <c r="R47" s="161" t="s">
        <v>106</v>
      </c>
      <c r="S47" s="166"/>
      <c r="T47" s="166"/>
      <c r="U47" s="162" t="s">
        <v>108</v>
      </c>
      <c r="V47" s="167"/>
      <c r="W47" s="167"/>
      <c r="X47" s="167"/>
      <c r="Y47" s="167"/>
      <c r="Z47" s="167"/>
      <c r="AA47" s="167"/>
      <c r="AB47" s="167"/>
      <c r="AC47" s="167"/>
      <c r="AD47" s="168"/>
      <c r="AE47" s="118"/>
    </row>
    <row r="48" spans="1:31">
      <c r="A48" s="163"/>
      <c r="B48" s="164" t="s">
        <v>85</v>
      </c>
      <c r="C48" s="121"/>
      <c r="D48" s="134"/>
      <c r="E48" s="165" t="s">
        <v>86</v>
      </c>
      <c r="F48" s="151"/>
      <c r="G48" s="167"/>
      <c r="H48" s="151"/>
      <c r="I48" s="151"/>
      <c r="J48" s="151"/>
      <c r="K48" s="151"/>
      <c r="L48" s="151"/>
      <c r="M48" s="151"/>
      <c r="N48" s="151"/>
      <c r="O48" s="151"/>
      <c r="P48" s="152"/>
      <c r="Q48" s="118"/>
      <c r="R48" s="175" t="s">
        <v>79</v>
      </c>
      <c r="S48" s="176"/>
      <c r="T48" s="176"/>
      <c r="U48" s="177" t="s">
        <v>88</v>
      </c>
      <c r="V48" s="171"/>
      <c r="W48" s="171"/>
      <c r="X48" s="172"/>
      <c r="Y48" s="172"/>
      <c r="Z48" s="172"/>
      <c r="AA48" s="172"/>
      <c r="AB48" s="172"/>
      <c r="AC48" s="172"/>
      <c r="AD48" s="173"/>
      <c r="AE48" s="174"/>
    </row>
    <row r="49" spans="1:31">
      <c r="A49" s="163"/>
      <c r="B49" s="132" t="s">
        <v>77</v>
      </c>
      <c r="C49" s="169"/>
      <c r="D49" s="158"/>
      <c r="E49" s="135" t="s">
        <v>87</v>
      </c>
      <c r="F49" s="151"/>
      <c r="G49" s="167"/>
      <c r="H49" s="167"/>
      <c r="I49" s="167"/>
      <c r="J49" s="167"/>
      <c r="K49" s="167"/>
      <c r="L49" s="167"/>
      <c r="M49" s="167"/>
      <c r="N49" s="167"/>
      <c r="O49" s="167"/>
      <c r="P49" s="168"/>
      <c r="Q49" s="118"/>
      <c r="R49" s="182" t="s">
        <v>139</v>
      </c>
      <c r="S49" s="183"/>
      <c r="T49" s="183"/>
      <c r="U49" s="184" t="s">
        <v>147</v>
      </c>
      <c r="V49" s="172"/>
      <c r="W49" s="172"/>
      <c r="X49" s="172"/>
      <c r="Y49" s="172"/>
      <c r="Z49" s="172"/>
      <c r="AA49" s="172"/>
      <c r="AB49" s="172"/>
      <c r="AC49" s="172"/>
      <c r="AD49" s="173"/>
      <c r="AE49" s="174"/>
    </row>
    <row r="50" spans="1:31">
      <c r="A50" s="178"/>
      <c r="B50" s="307" t="s">
        <v>148</v>
      </c>
      <c r="C50" s="169"/>
      <c r="D50" s="158"/>
      <c r="E50" s="170" t="s">
        <v>149</v>
      </c>
      <c r="F50" s="151"/>
      <c r="G50" s="167"/>
      <c r="H50" s="167"/>
      <c r="I50" s="167"/>
      <c r="J50" s="167"/>
      <c r="K50" s="167"/>
      <c r="L50" s="167"/>
      <c r="M50" s="167"/>
      <c r="N50" s="167"/>
      <c r="O50" s="167"/>
      <c r="P50" s="181"/>
      <c r="Q50" s="118"/>
      <c r="R50" s="189" t="s">
        <v>137</v>
      </c>
      <c r="S50" s="183"/>
      <c r="T50" s="183"/>
      <c r="U50" s="308" t="s">
        <v>150</v>
      </c>
      <c r="V50" s="172"/>
      <c r="W50" s="172"/>
      <c r="X50" s="172"/>
      <c r="Y50" s="172"/>
      <c r="Z50" s="172"/>
      <c r="AA50" s="172"/>
      <c r="AB50" s="172"/>
      <c r="AC50" s="172"/>
      <c r="AD50" s="173"/>
      <c r="AE50" s="174"/>
    </row>
    <row r="51" spans="1:31" ht="13.5" thickBot="1">
      <c r="A51" s="185"/>
      <c r="B51" s="132"/>
      <c r="C51" s="121"/>
      <c r="D51" s="134"/>
      <c r="E51" s="186"/>
      <c r="F51" s="187"/>
      <c r="G51" s="187"/>
      <c r="H51" s="187"/>
      <c r="I51" s="187"/>
      <c r="J51" s="187"/>
      <c r="K51" s="187"/>
      <c r="L51" s="187"/>
      <c r="M51" s="187"/>
      <c r="N51" s="187"/>
      <c r="O51" s="187"/>
      <c r="P51" s="188"/>
      <c r="Q51" s="118"/>
      <c r="R51" s="189"/>
      <c r="S51" s="189"/>
      <c r="T51" s="189"/>
      <c r="U51" s="190"/>
      <c r="V51" s="191"/>
      <c r="W51" s="191"/>
      <c r="X51" s="191"/>
      <c r="Y51" s="191"/>
      <c r="Z51" s="191"/>
      <c r="AA51" s="191"/>
      <c r="AB51" s="191"/>
      <c r="AC51" s="191"/>
      <c r="AD51" s="192"/>
      <c r="AE51" s="193"/>
    </row>
    <row r="52" spans="1:31" ht="12.75" customHeight="1" thickBot="1">
      <c r="A52" s="194"/>
      <c r="B52" s="195"/>
      <c r="C52" s="195"/>
      <c r="D52" s="195"/>
      <c r="E52" s="195"/>
      <c r="F52" s="195"/>
      <c r="G52" s="195"/>
      <c r="H52" s="195"/>
      <c r="I52" s="195"/>
      <c r="J52" s="195"/>
      <c r="K52" s="195"/>
      <c r="L52" s="195"/>
      <c r="M52" s="195"/>
      <c r="N52" s="195"/>
      <c r="O52" s="196"/>
      <c r="P52" s="196"/>
      <c r="Q52" s="196"/>
      <c r="R52" s="196"/>
      <c r="S52" s="196"/>
      <c r="T52" s="196"/>
      <c r="U52" s="196"/>
      <c r="V52" s="196"/>
      <c r="W52" s="196"/>
      <c r="X52" s="196"/>
      <c r="Y52" s="196"/>
      <c r="Z52" s="196"/>
      <c r="AA52" s="196"/>
      <c r="AB52" s="196"/>
      <c r="AC52" s="197"/>
      <c r="AD52" s="197"/>
      <c r="AE52" s="196"/>
    </row>
    <row r="53" spans="1:31" ht="13.5" hidden="1" thickBo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row>
    <row r="54" spans="1:31">
      <c r="A54" s="199"/>
      <c r="B54" s="200"/>
      <c r="C54" s="200"/>
      <c r="D54" s="200"/>
      <c r="E54" s="200"/>
      <c r="F54" s="200"/>
      <c r="G54" s="200"/>
      <c r="H54" s="200"/>
      <c r="I54" s="200"/>
      <c r="J54" s="201"/>
      <c r="K54" s="201"/>
      <c r="L54" s="201"/>
      <c r="M54" s="201"/>
      <c r="N54" s="201"/>
      <c r="O54" s="202"/>
      <c r="P54" s="203"/>
      <c r="Q54" s="202"/>
      <c r="R54" s="202"/>
      <c r="S54" s="202"/>
      <c r="T54" s="202"/>
      <c r="U54" s="202"/>
      <c r="V54" s="202"/>
      <c r="W54" s="202"/>
      <c r="X54" s="202"/>
      <c r="Y54" s="202"/>
      <c r="Z54" s="202"/>
      <c r="AA54" s="203"/>
      <c r="AB54" s="202"/>
      <c r="AC54" s="202"/>
      <c r="AD54" s="202"/>
      <c r="AE54" s="202"/>
    </row>
    <row r="55" spans="1:31">
      <c r="A55" s="204" t="s">
        <v>54</v>
      </c>
      <c r="B55" s="205"/>
      <c r="C55" s="205"/>
      <c r="D55" s="205"/>
      <c r="E55" s="205"/>
      <c r="F55" s="205"/>
      <c r="G55" s="205"/>
      <c r="H55" s="205"/>
      <c r="I55" s="205"/>
      <c r="J55" s="324"/>
      <c r="K55" s="324"/>
      <c r="L55" s="324"/>
      <c r="M55" s="324"/>
      <c r="N55" s="324"/>
      <c r="O55" s="324"/>
      <c r="P55" s="324"/>
      <c r="Q55" s="324"/>
      <c r="R55" s="324"/>
      <c r="S55" s="346" t="s">
        <v>55</v>
      </c>
      <c r="T55" s="346"/>
      <c r="U55" s="346"/>
      <c r="V55" s="346"/>
      <c r="W55" s="346"/>
      <c r="X55" s="346"/>
      <c r="Y55" s="346"/>
      <c r="Z55" s="346"/>
      <c r="AA55" s="346"/>
      <c r="AB55" s="324"/>
      <c r="AC55" s="324"/>
      <c r="AD55" s="324"/>
      <c r="AE55" s="324"/>
    </row>
    <row r="56" spans="1:31" ht="13.5" thickBot="1">
      <c r="A56" s="206"/>
      <c r="B56" s="207"/>
      <c r="C56" s="207"/>
      <c r="D56" s="207"/>
      <c r="E56" s="207"/>
      <c r="F56" s="205"/>
      <c r="G56" s="207"/>
      <c r="H56" s="207"/>
      <c r="I56" s="207"/>
      <c r="J56" s="208"/>
      <c r="K56" s="208"/>
      <c r="L56" s="208"/>
      <c r="M56" s="208"/>
      <c r="N56" s="208"/>
      <c r="O56" s="209"/>
      <c r="P56" s="208"/>
      <c r="Q56" s="210"/>
      <c r="R56" s="210"/>
      <c r="S56" s="209"/>
      <c r="T56" s="209"/>
      <c r="U56" s="209"/>
      <c r="V56" s="209"/>
      <c r="W56" s="209"/>
      <c r="X56" s="209"/>
      <c r="Y56" s="209"/>
      <c r="Z56" s="209"/>
      <c r="AA56" s="208"/>
      <c r="AB56" s="209"/>
      <c r="AC56" s="209"/>
      <c r="AD56" s="209"/>
      <c r="AE56" s="209"/>
    </row>
    <row r="57" spans="1:31" ht="13.5" thickBot="1">
      <c r="A57" s="211"/>
      <c r="B57" s="212" t="e">
        <f>F84/F82</f>
        <v>#DIV/0!</v>
      </c>
      <c r="C57" s="212"/>
      <c r="D57" s="212"/>
      <c r="E57" s="212"/>
      <c r="F57" s="213" t="s">
        <v>56</v>
      </c>
      <c r="G57" s="212"/>
      <c r="H57" s="212"/>
      <c r="I57" s="212"/>
      <c r="J57" s="214"/>
      <c r="K57" s="214"/>
      <c r="L57" s="214"/>
      <c r="M57" s="215"/>
      <c r="N57" s="215"/>
      <c r="O57" s="216"/>
      <c r="P57" s="215"/>
      <c r="Q57" s="217" t="s">
        <v>57</v>
      </c>
      <c r="R57" s="217"/>
      <c r="S57" s="218" t="s">
        <v>58</v>
      </c>
      <c r="T57" s="219"/>
      <c r="U57" s="219"/>
      <c r="V57" s="218"/>
      <c r="W57" s="218" t="s">
        <v>59</v>
      </c>
      <c r="X57" s="220" t="s">
        <v>60</v>
      </c>
      <c r="Y57" s="325" t="s">
        <v>151</v>
      </c>
      <c r="Z57" s="205"/>
      <c r="AA57" s="209"/>
      <c r="AB57" s="209"/>
      <c r="AC57" s="209"/>
      <c r="AD57" s="209"/>
      <c r="AE57" s="209"/>
    </row>
    <row r="58" spans="1:31">
      <c r="A58" s="221"/>
      <c r="B58" s="222"/>
      <c r="C58" s="212"/>
      <c r="D58" s="222"/>
      <c r="E58" s="223" t="s">
        <v>61</v>
      </c>
      <c r="F58" s="224">
        <v>1</v>
      </c>
      <c r="G58" s="222"/>
      <c r="H58" s="222"/>
      <c r="I58" s="222"/>
      <c r="J58" s="324"/>
      <c r="K58" s="324"/>
      <c r="L58" s="324"/>
      <c r="M58" s="225"/>
      <c r="N58" s="225"/>
      <c r="O58" s="225" t="s">
        <v>61</v>
      </c>
      <c r="P58" s="225"/>
      <c r="Q58" s="226">
        <v>20</v>
      </c>
      <c r="R58" s="226"/>
      <c r="S58" s="226" t="s">
        <v>62</v>
      </c>
      <c r="T58" s="226"/>
      <c r="U58" s="226"/>
      <c r="V58" s="227"/>
      <c r="W58" s="226" t="s">
        <v>63</v>
      </c>
      <c r="X58" s="226" t="s">
        <v>63</v>
      </c>
      <c r="Y58" s="226">
        <v>1</v>
      </c>
      <c r="Z58" s="228"/>
      <c r="AA58" s="209"/>
      <c r="AB58" s="209"/>
      <c r="AC58" s="209"/>
      <c r="AD58" s="209"/>
      <c r="AE58" s="209"/>
    </row>
    <row r="59" spans="1:31">
      <c r="A59" s="221"/>
      <c r="B59" s="222"/>
      <c r="C59" s="212"/>
      <c r="D59" s="222"/>
      <c r="E59" s="223" t="s">
        <v>64</v>
      </c>
      <c r="F59" s="229">
        <v>1.75</v>
      </c>
      <c r="G59" s="222"/>
      <c r="H59" s="222"/>
      <c r="I59" s="222"/>
      <c r="J59" s="230"/>
      <c r="K59" s="230"/>
      <c r="L59" s="230"/>
      <c r="M59" s="225"/>
      <c r="N59" s="225"/>
      <c r="O59" s="225" t="s">
        <v>72</v>
      </c>
      <c r="P59" s="225"/>
      <c r="Q59" s="231">
        <v>75</v>
      </c>
      <c r="R59" s="231"/>
      <c r="S59" s="231" t="s">
        <v>65</v>
      </c>
      <c r="T59" s="231"/>
      <c r="U59" s="231"/>
      <c r="V59" s="228"/>
      <c r="W59" s="231">
        <v>1</v>
      </c>
      <c r="X59" s="231">
        <v>1</v>
      </c>
      <c r="Y59" s="231">
        <v>1</v>
      </c>
      <c r="Z59" s="228"/>
      <c r="AA59" s="209"/>
      <c r="AB59" s="209"/>
      <c r="AC59" s="209"/>
      <c r="AD59" s="209"/>
      <c r="AE59" s="209"/>
    </row>
    <row r="60" spans="1:31">
      <c r="A60" s="221"/>
      <c r="B60" s="222"/>
      <c r="C60" s="212"/>
      <c r="D60" s="222"/>
      <c r="E60" s="232" t="s">
        <v>131</v>
      </c>
      <c r="F60" s="229">
        <v>0.5</v>
      </c>
      <c r="G60" s="222"/>
      <c r="H60" s="222"/>
      <c r="I60" s="222"/>
      <c r="J60" s="230"/>
      <c r="K60" s="230"/>
      <c r="L60" s="230"/>
      <c r="M60" s="233"/>
      <c r="N60" s="233"/>
      <c r="O60" s="233" t="s">
        <v>131</v>
      </c>
      <c r="P60" s="233"/>
      <c r="Q60" s="231">
        <v>20</v>
      </c>
      <c r="R60" s="231"/>
      <c r="S60" s="231" t="s">
        <v>62</v>
      </c>
      <c r="T60" s="231"/>
      <c r="U60" s="231"/>
      <c r="V60" s="228"/>
      <c r="W60" s="231" t="s">
        <v>63</v>
      </c>
      <c r="X60" s="231" t="s">
        <v>63</v>
      </c>
      <c r="Y60" s="231">
        <v>1</v>
      </c>
      <c r="Z60" s="228"/>
      <c r="AA60" s="209"/>
      <c r="AB60" s="209"/>
      <c r="AC60" s="209"/>
      <c r="AD60" s="209"/>
      <c r="AE60" s="209"/>
    </row>
    <row r="61" spans="1:31">
      <c r="A61" s="221"/>
      <c r="B61" s="222"/>
      <c r="C61" s="212"/>
      <c r="D61" s="222"/>
      <c r="E61" s="234" t="s">
        <v>89</v>
      </c>
      <c r="F61" s="229">
        <v>0.5</v>
      </c>
      <c r="G61" s="222"/>
      <c r="H61" s="222"/>
      <c r="I61" s="222"/>
      <c r="J61" s="235"/>
      <c r="K61" s="235"/>
      <c r="L61" s="235"/>
      <c r="M61" s="236"/>
      <c r="N61" s="236"/>
      <c r="O61" s="236" t="s">
        <v>89</v>
      </c>
      <c r="P61" s="236"/>
      <c r="Q61" s="231">
        <v>75</v>
      </c>
      <c r="R61" s="231"/>
      <c r="S61" s="231" t="s">
        <v>65</v>
      </c>
      <c r="T61" s="231"/>
      <c r="U61" s="231"/>
      <c r="V61" s="228"/>
      <c r="W61" s="231">
        <v>1</v>
      </c>
      <c r="X61" s="231">
        <v>1</v>
      </c>
      <c r="Y61" s="231">
        <v>1</v>
      </c>
      <c r="Z61" s="228"/>
      <c r="AA61" s="209"/>
      <c r="AB61" s="209"/>
      <c r="AC61" s="209"/>
      <c r="AD61" s="209"/>
      <c r="AE61" s="209"/>
    </row>
    <row r="62" spans="1:31">
      <c r="A62" s="221"/>
      <c r="B62" s="222"/>
      <c r="C62" s="212"/>
      <c r="D62" s="222"/>
      <c r="E62" s="234"/>
      <c r="F62" s="229">
        <v>0</v>
      </c>
      <c r="G62" s="222"/>
      <c r="H62" s="222"/>
      <c r="I62" s="222"/>
      <c r="J62" s="237"/>
      <c r="K62" s="237"/>
      <c r="L62" s="237"/>
      <c r="M62" s="215"/>
      <c r="N62" s="215"/>
      <c r="O62" s="238"/>
      <c r="P62" s="215"/>
      <c r="Q62" s="231">
        <v>0</v>
      </c>
      <c r="R62" s="231"/>
      <c r="S62" s="231" t="s">
        <v>62</v>
      </c>
      <c r="T62" s="231"/>
      <c r="U62" s="239"/>
      <c r="V62" s="228"/>
      <c r="W62" s="239" t="s">
        <v>63</v>
      </c>
      <c r="X62" s="239" t="s">
        <v>63</v>
      </c>
      <c r="Y62" s="239" t="s">
        <v>63</v>
      </c>
      <c r="Z62" s="228"/>
      <c r="AA62" s="209"/>
      <c r="AB62" s="209"/>
      <c r="AC62" s="209"/>
      <c r="AD62" s="209"/>
      <c r="AE62" s="209"/>
    </row>
    <row r="63" spans="1:31">
      <c r="A63" s="221"/>
      <c r="B63" s="222"/>
      <c r="C63" s="212"/>
      <c r="D63" s="222"/>
      <c r="E63" s="240"/>
      <c r="F63" s="229">
        <v>0</v>
      </c>
      <c r="G63" s="222"/>
      <c r="H63" s="222"/>
      <c r="I63" s="222"/>
      <c r="J63" s="241"/>
      <c r="K63" s="241"/>
      <c r="L63" s="241"/>
      <c r="M63" s="242"/>
      <c r="N63" s="215"/>
      <c r="O63" s="244" t="s">
        <v>74</v>
      </c>
      <c r="P63" s="215"/>
      <c r="Q63" s="231">
        <v>30</v>
      </c>
      <c r="R63" s="231"/>
      <c r="S63" s="231" t="s">
        <v>65</v>
      </c>
      <c r="T63" s="231"/>
      <c r="U63" s="231"/>
      <c r="V63" s="228"/>
      <c r="W63" s="239">
        <v>1</v>
      </c>
      <c r="X63" s="239" t="s">
        <v>63</v>
      </c>
      <c r="Y63" s="231">
        <v>1</v>
      </c>
      <c r="Z63" s="228"/>
      <c r="AA63" s="209"/>
      <c r="AB63" s="209"/>
      <c r="AC63" s="209"/>
      <c r="AD63" s="209"/>
      <c r="AE63" s="209"/>
    </row>
    <row r="64" spans="1:31">
      <c r="A64" s="221"/>
      <c r="B64" s="222"/>
      <c r="C64" s="212"/>
      <c r="D64" s="222"/>
      <c r="E64" s="243" t="s">
        <v>74</v>
      </c>
      <c r="F64" s="229">
        <v>6</v>
      </c>
      <c r="G64" s="222"/>
      <c r="H64" s="222"/>
      <c r="I64" s="222"/>
      <c r="J64" s="241"/>
      <c r="K64" s="241"/>
      <c r="L64" s="241"/>
      <c r="M64" s="215"/>
      <c r="N64" s="247"/>
      <c r="O64" s="248" t="s">
        <v>81</v>
      </c>
      <c r="P64" s="247"/>
      <c r="Q64" s="239">
        <v>20</v>
      </c>
      <c r="R64" s="239"/>
      <c r="S64" s="231" t="s">
        <v>71</v>
      </c>
      <c r="T64" s="231"/>
      <c r="U64" s="231"/>
      <c r="V64" s="228"/>
      <c r="W64" s="239">
        <v>1</v>
      </c>
      <c r="X64" s="239" t="s">
        <v>63</v>
      </c>
      <c r="Y64" s="231">
        <v>1</v>
      </c>
      <c r="Z64" s="228"/>
      <c r="AA64" s="209"/>
      <c r="AB64" s="209"/>
      <c r="AC64" s="209"/>
      <c r="AD64" s="209"/>
      <c r="AE64" s="209"/>
    </row>
    <row r="65" spans="1:31">
      <c r="A65" s="221"/>
      <c r="B65" s="222"/>
      <c r="C65" s="212"/>
      <c r="D65" s="222"/>
      <c r="E65" s="245" t="s">
        <v>81</v>
      </c>
      <c r="F65" s="229">
        <v>4</v>
      </c>
      <c r="G65" s="222"/>
      <c r="H65" s="222"/>
      <c r="I65" s="222"/>
      <c r="J65" s="246"/>
      <c r="K65" s="246"/>
      <c r="L65" s="246"/>
      <c r="M65" s="247"/>
      <c r="N65" s="252"/>
      <c r="O65" s="253" t="s">
        <v>83</v>
      </c>
      <c r="P65" s="252"/>
      <c r="Q65" s="239">
        <v>10</v>
      </c>
      <c r="R65" s="239"/>
      <c r="S65" s="231" t="s">
        <v>62</v>
      </c>
      <c r="T65" s="231"/>
      <c r="U65" s="231"/>
      <c r="V65" s="228"/>
      <c r="W65" s="239" t="s">
        <v>63</v>
      </c>
      <c r="X65" s="239" t="s">
        <v>63</v>
      </c>
      <c r="Y65" s="231">
        <v>1</v>
      </c>
      <c r="Z65" s="228"/>
      <c r="AA65" s="209"/>
      <c r="AB65" s="209"/>
      <c r="AC65" s="209"/>
      <c r="AD65" s="209"/>
      <c r="AE65" s="209"/>
    </row>
    <row r="66" spans="1:31">
      <c r="A66" s="221"/>
      <c r="B66" s="222"/>
      <c r="C66" s="212"/>
      <c r="D66" s="222"/>
      <c r="E66" s="249" t="s">
        <v>83</v>
      </c>
      <c r="F66" s="229">
        <v>6</v>
      </c>
      <c r="G66" s="222"/>
      <c r="H66" s="222"/>
      <c r="I66" s="222"/>
      <c r="J66" s="250"/>
      <c r="K66" s="250"/>
      <c r="L66" s="251"/>
      <c r="M66" s="252"/>
      <c r="N66" s="252"/>
      <c r="O66" s="264" t="s">
        <v>125</v>
      </c>
      <c r="P66" s="261"/>
      <c r="Q66" s="239">
        <v>30</v>
      </c>
      <c r="R66" s="239"/>
      <c r="S66" s="231" t="s">
        <v>71</v>
      </c>
      <c r="T66" s="231"/>
      <c r="U66" s="231"/>
      <c r="V66" s="228"/>
      <c r="W66" s="239">
        <v>1</v>
      </c>
      <c r="X66" s="239" t="s">
        <v>63</v>
      </c>
      <c r="Y66" s="231">
        <v>1</v>
      </c>
      <c r="Z66" s="228"/>
      <c r="AA66" s="209"/>
      <c r="AB66" s="209"/>
      <c r="AC66" s="209"/>
      <c r="AD66" s="209"/>
      <c r="AE66" s="209"/>
    </row>
    <row r="67" spans="1:31">
      <c r="A67" s="221"/>
      <c r="B67" s="222"/>
      <c r="C67" s="212"/>
      <c r="D67" s="222"/>
      <c r="E67" s="263" t="s">
        <v>125</v>
      </c>
      <c r="F67" s="229">
        <v>4</v>
      </c>
      <c r="G67" s="222"/>
      <c r="H67" s="222"/>
      <c r="I67" s="222"/>
      <c r="J67" s="255"/>
      <c r="K67" s="255"/>
      <c r="L67" s="255"/>
      <c r="M67" s="256"/>
      <c r="N67" s="256"/>
      <c r="O67" s="257" t="s">
        <v>85</v>
      </c>
      <c r="P67" s="256"/>
      <c r="Q67" s="239">
        <v>30</v>
      </c>
      <c r="R67" s="239"/>
      <c r="S67" s="231" t="s">
        <v>65</v>
      </c>
      <c r="T67" s="231"/>
      <c r="U67" s="231"/>
      <c r="V67" s="258"/>
      <c r="W67" s="239">
        <v>1</v>
      </c>
      <c r="X67" s="239" t="s">
        <v>63</v>
      </c>
      <c r="Y67" s="231">
        <v>1</v>
      </c>
      <c r="Z67" s="228"/>
      <c r="AA67" s="209"/>
      <c r="AB67" s="209"/>
      <c r="AC67" s="209"/>
      <c r="AD67" s="209"/>
      <c r="AE67" s="209"/>
    </row>
    <row r="68" spans="1:31">
      <c r="A68" s="221"/>
      <c r="B68" s="222"/>
      <c r="C68" s="212"/>
      <c r="D68" s="222"/>
      <c r="E68" s="254" t="s">
        <v>85</v>
      </c>
      <c r="F68" s="229">
        <v>7</v>
      </c>
      <c r="G68" s="222"/>
      <c r="H68" s="222"/>
      <c r="I68" s="222"/>
      <c r="J68" s="255"/>
      <c r="K68" s="255"/>
      <c r="L68" s="255"/>
      <c r="M68" s="256"/>
      <c r="N68" s="256"/>
      <c r="O68" s="260" t="s">
        <v>77</v>
      </c>
      <c r="P68" s="261"/>
      <c r="Q68" s="231">
        <v>0</v>
      </c>
      <c r="R68" s="231"/>
      <c r="S68" s="231" t="s">
        <v>62</v>
      </c>
      <c r="T68" s="231"/>
      <c r="U68" s="231"/>
      <c r="V68" s="228"/>
      <c r="W68" s="239" t="s">
        <v>63</v>
      </c>
      <c r="X68" s="239" t="s">
        <v>63</v>
      </c>
      <c r="Y68" s="231">
        <v>1</v>
      </c>
      <c r="Z68" s="228"/>
      <c r="AA68" s="209"/>
      <c r="AB68" s="209"/>
      <c r="AC68" s="209"/>
      <c r="AD68" s="209"/>
      <c r="AE68" s="209"/>
    </row>
    <row r="69" spans="1:31">
      <c r="A69" s="221"/>
      <c r="B69" s="222"/>
      <c r="C69" s="212"/>
      <c r="D69" s="222"/>
      <c r="E69" s="259" t="s">
        <v>77</v>
      </c>
      <c r="F69" s="229">
        <v>0</v>
      </c>
      <c r="G69" s="222"/>
      <c r="H69" s="222"/>
      <c r="I69" s="222"/>
      <c r="J69" s="255"/>
      <c r="K69" s="255"/>
      <c r="L69" s="255"/>
      <c r="M69" s="256"/>
      <c r="N69" s="256"/>
      <c r="O69" s="267" t="s">
        <v>148</v>
      </c>
      <c r="P69" s="261"/>
      <c r="Q69" s="239">
        <v>30</v>
      </c>
      <c r="R69" s="239"/>
      <c r="S69" s="231" t="s">
        <v>71</v>
      </c>
      <c r="T69" s="231"/>
      <c r="U69" s="231"/>
      <c r="V69" s="228"/>
      <c r="W69" s="239">
        <v>1</v>
      </c>
      <c r="X69" s="239" t="s">
        <v>63</v>
      </c>
      <c r="Y69" s="231">
        <v>1</v>
      </c>
      <c r="Z69" s="228"/>
      <c r="AA69" s="209"/>
      <c r="AB69" s="209"/>
      <c r="AC69" s="209"/>
      <c r="AD69" s="209"/>
      <c r="AE69" s="209"/>
    </row>
    <row r="70" spans="1:31">
      <c r="A70" s="221"/>
      <c r="B70" s="222"/>
      <c r="C70" s="212"/>
      <c r="D70" s="262"/>
      <c r="E70" s="269" t="s">
        <v>127</v>
      </c>
      <c r="F70" s="229">
        <v>4</v>
      </c>
      <c r="G70" s="222"/>
      <c r="H70" s="222"/>
      <c r="I70" s="222"/>
      <c r="J70" s="255"/>
      <c r="K70" s="255"/>
      <c r="L70" s="255"/>
      <c r="M70" s="256"/>
      <c r="N70" s="261"/>
      <c r="O70" s="276" t="s">
        <v>152</v>
      </c>
      <c r="P70" s="215"/>
      <c r="Q70" s="239">
        <v>10</v>
      </c>
      <c r="R70" s="231"/>
      <c r="S70" s="231" t="s">
        <v>62</v>
      </c>
      <c r="T70" s="231"/>
      <c r="U70" s="239"/>
      <c r="V70" s="258"/>
      <c r="W70" s="239" t="s">
        <v>63</v>
      </c>
      <c r="X70" s="239" t="s">
        <v>63</v>
      </c>
      <c r="Y70" s="231">
        <v>1</v>
      </c>
      <c r="Z70" s="258"/>
      <c r="AA70" s="209"/>
      <c r="AB70" s="209"/>
      <c r="AC70" s="209"/>
      <c r="AD70" s="209"/>
      <c r="AE70" s="209"/>
    </row>
    <row r="71" spans="1:31" ht="13.5" thickBot="1">
      <c r="A71" s="221"/>
      <c r="B71" s="222"/>
      <c r="C71" s="212"/>
      <c r="D71" s="265"/>
      <c r="E71" s="266"/>
      <c r="F71" s="229"/>
      <c r="G71" s="222"/>
      <c r="H71" s="222"/>
      <c r="I71" s="222"/>
      <c r="J71" s="255"/>
      <c r="K71" s="255"/>
      <c r="L71" s="255"/>
      <c r="M71" s="256"/>
      <c r="N71" s="215"/>
      <c r="O71" s="279" t="s">
        <v>153</v>
      </c>
      <c r="P71" s="215"/>
      <c r="Q71" s="280">
        <v>30</v>
      </c>
      <c r="R71" s="280"/>
      <c r="S71" s="281" t="s">
        <v>71</v>
      </c>
      <c r="T71" s="231"/>
      <c r="U71" s="239"/>
      <c r="V71" s="258"/>
      <c r="W71" s="239">
        <v>1</v>
      </c>
      <c r="X71" s="239" t="s">
        <v>63</v>
      </c>
      <c r="Y71" s="239">
        <v>1</v>
      </c>
      <c r="Z71" s="258"/>
      <c r="AA71" s="209"/>
      <c r="AB71" s="209"/>
      <c r="AC71" s="209"/>
      <c r="AD71" s="209"/>
      <c r="AE71" s="209"/>
    </row>
    <row r="72" spans="1:31">
      <c r="A72" s="221"/>
      <c r="B72" s="222"/>
      <c r="C72" s="212"/>
      <c r="D72" s="268"/>
      <c r="E72" s="269"/>
      <c r="F72" s="229"/>
      <c r="G72" s="222"/>
      <c r="H72" s="222"/>
      <c r="I72" s="222"/>
      <c r="J72" s="255"/>
      <c r="K72" s="255"/>
      <c r="L72" s="255"/>
      <c r="M72" s="256"/>
      <c r="N72" s="256"/>
      <c r="O72" s="270" t="s">
        <v>79</v>
      </c>
      <c r="P72" s="261"/>
      <c r="Q72" s="239">
        <v>10</v>
      </c>
      <c r="R72" s="239"/>
      <c r="S72" s="239" t="s">
        <v>62</v>
      </c>
      <c r="T72" s="239"/>
      <c r="U72" s="239"/>
      <c r="V72" s="228"/>
      <c r="W72" s="239" t="s">
        <v>63</v>
      </c>
      <c r="X72" s="239" t="s">
        <v>63</v>
      </c>
      <c r="Y72" s="239">
        <v>1</v>
      </c>
      <c r="Z72" s="258"/>
      <c r="AA72" s="209"/>
      <c r="AB72" s="209"/>
      <c r="AC72" s="209"/>
      <c r="AD72" s="209"/>
      <c r="AE72" s="209"/>
    </row>
    <row r="73" spans="1:31">
      <c r="A73" s="221"/>
      <c r="B73" s="222"/>
      <c r="C73" s="212"/>
      <c r="D73" s="222"/>
      <c r="E73" s="271" t="s">
        <v>103</v>
      </c>
      <c r="F73" s="229">
        <v>4</v>
      </c>
      <c r="G73" s="222"/>
      <c r="H73" s="222"/>
      <c r="I73" s="222"/>
      <c r="J73" s="255"/>
      <c r="K73" s="255"/>
      <c r="L73" s="255"/>
      <c r="M73" s="256"/>
      <c r="N73" s="256"/>
      <c r="O73" s="274" t="s">
        <v>106</v>
      </c>
      <c r="P73" s="215"/>
      <c r="Q73" s="239">
        <v>10</v>
      </c>
      <c r="R73" s="231"/>
      <c r="S73" s="239" t="s">
        <v>62</v>
      </c>
      <c r="T73" s="239"/>
      <c r="U73" s="231"/>
      <c r="V73" s="228"/>
      <c r="W73" s="239" t="s">
        <v>63</v>
      </c>
      <c r="X73" s="239" t="s">
        <v>63</v>
      </c>
      <c r="Y73" s="239">
        <v>1</v>
      </c>
      <c r="Z73" s="258"/>
      <c r="AA73" s="209"/>
      <c r="AB73" s="209"/>
      <c r="AC73" s="209"/>
      <c r="AD73" s="209"/>
      <c r="AE73" s="209"/>
    </row>
    <row r="74" spans="1:31">
      <c r="A74" s="221"/>
      <c r="B74" s="222"/>
      <c r="C74" s="212"/>
      <c r="D74" s="222"/>
      <c r="E74" s="271" t="s">
        <v>102</v>
      </c>
      <c r="F74" s="229">
        <v>0</v>
      </c>
      <c r="G74" s="222"/>
      <c r="H74" s="222"/>
      <c r="I74" s="222"/>
      <c r="J74" s="230"/>
      <c r="K74" s="230"/>
      <c r="L74" s="230"/>
      <c r="M74" s="261"/>
      <c r="N74" s="261"/>
      <c r="O74" s="272" t="s">
        <v>102</v>
      </c>
      <c r="P74" s="261"/>
      <c r="Q74" s="239">
        <v>0</v>
      </c>
      <c r="R74" s="231"/>
      <c r="S74" s="239" t="s">
        <v>62</v>
      </c>
      <c r="T74" s="239"/>
      <c r="U74" s="231"/>
      <c r="V74" s="228"/>
      <c r="W74" s="239" t="s">
        <v>63</v>
      </c>
      <c r="X74" s="239" t="s">
        <v>63</v>
      </c>
      <c r="Y74" s="239" t="s">
        <v>63</v>
      </c>
      <c r="Z74" s="228"/>
      <c r="AA74" s="209"/>
      <c r="AB74" s="209"/>
      <c r="AC74" s="209"/>
      <c r="AD74" s="209"/>
      <c r="AE74" s="209"/>
    </row>
    <row r="75" spans="1:31">
      <c r="A75" s="221"/>
      <c r="B75" s="222"/>
      <c r="C75" s="212"/>
      <c r="D75" s="222"/>
      <c r="E75" s="266" t="s">
        <v>79</v>
      </c>
      <c r="F75" s="229">
        <v>3</v>
      </c>
      <c r="G75" s="222"/>
      <c r="H75" s="222"/>
      <c r="I75" s="222"/>
      <c r="J75" s="230"/>
      <c r="K75" s="230"/>
      <c r="L75" s="230"/>
      <c r="M75" s="261"/>
      <c r="N75" s="261"/>
      <c r="O75" s="261" t="s">
        <v>103</v>
      </c>
      <c r="P75" s="215"/>
      <c r="Q75" s="239">
        <v>10</v>
      </c>
      <c r="R75" s="231"/>
      <c r="S75" s="239" t="s">
        <v>62</v>
      </c>
      <c r="T75" s="239"/>
      <c r="U75" s="239"/>
      <c r="V75" s="258"/>
      <c r="W75" s="239" t="s">
        <v>63</v>
      </c>
      <c r="X75" s="239" t="s">
        <v>63</v>
      </c>
      <c r="Y75" s="239">
        <v>1</v>
      </c>
      <c r="Z75" s="258"/>
      <c r="AA75" s="209"/>
      <c r="AB75" s="209"/>
      <c r="AC75" s="209"/>
      <c r="AD75" s="209"/>
      <c r="AE75" s="209"/>
    </row>
    <row r="76" spans="1:31">
      <c r="A76" s="221"/>
      <c r="B76" s="222"/>
      <c r="C76" s="212"/>
      <c r="D76" s="222"/>
      <c r="E76" s="273" t="s">
        <v>109</v>
      </c>
      <c r="F76" s="229">
        <v>1</v>
      </c>
      <c r="G76" s="222"/>
      <c r="H76" s="222"/>
      <c r="I76" s="222"/>
      <c r="J76" s="230"/>
      <c r="K76" s="230"/>
      <c r="L76" s="230"/>
      <c r="M76" s="261"/>
      <c r="N76" s="261"/>
      <c r="O76" s="274"/>
      <c r="P76" s="215"/>
      <c r="Q76" s="239">
        <v>0</v>
      </c>
      <c r="R76" s="231"/>
      <c r="S76" s="239" t="s">
        <v>62</v>
      </c>
      <c r="T76" s="239"/>
      <c r="U76" s="231"/>
      <c r="V76" s="258"/>
      <c r="W76" s="239" t="s">
        <v>63</v>
      </c>
      <c r="X76" s="239" t="s">
        <v>63</v>
      </c>
      <c r="Y76" s="239" t="s">
        <v>63</v>
      </c>
      <c r="Z76" s="258"/>
      <c r="AA76" s="209"/>
      <c r="AB76" s="209"/>
      <c r="AC76" s="209"/>
      <c r="AD76" s="209"/>
      <c r="AE76" s="209"/>
    </row>
    <row r="77" spans="1:31">
      <c r="A77" s="221"/>
      <c r="B77" s="222"/>
      <c r="C77" s="212"/>
      <c r="D77" s="222"/>
      <c r="E77" s="275" t="s">
        <v>152</v>
      </c>
      <c r="F77" s="229">
        <v>3</v>
      </c>
      <c r="G77" s="222"/>
      <c r="H77" s="222"/>
      <c r="I77" s="222"/>
      <c r="J77" s="230"/>
      <c r="K77" s="230"/>
      <c r="L77" s="230"/>
      <c r="M77" s="261"/>
      <c r="N77" s="261"/>
      <c r="O77" s="276"/>
      <c r="P77" s="215"/>
      <c r="Q77" s="239">
        <v>0</v>
      </c>
      <c r="R77" s="231"/>
      <c r="S77" s="231" t="s">
        <v>62</v>
      </c>
      <c r="T77" s="231"/>
      <c r="U77" s="231"/>
      <c r="V77" s="228"/>
      <c r="W77" s="239" t="s">
        <v>63</v>
      </c>
      <c r="X77" s="239" t="s">
        <v>63</v>
      </c>
      <c r="Y77" s="239" t="s">
        <v>63</v>
      </c>
      <c r="Z77" s="258"/>
      <c r="AA77" s="209"/>
      <c r="AB77" s="209"/>
      <c r="AC77" s="209"/>
      <c r="AD77" s="209"/>
      <c r="AE77" s="209"/>
    </row>
    <row r="78" spans="1:31" ht="13.5" thickBot="1">
      <c r="A78" s="221"/>
      <c r="B78" s="222"/>
      <c r="C78" s="212"/>
      <c r="D78" s="222"/>
      <c r="E78" s="277" t="s">
        <v>153</v>
      </c>
      <c r="F78" s="278">
        <v>4</v>
      </c>
      <c r="G78" s="222"/>
      <c r="H78" s="222"/>
      <c r="I78" s="222"/>
      <c r="J78" s="230"/>
      <c r="K78" s="230"/>
      <c r="L78" s="230"/>
      <c r="M78" s="215"/>
      <c r="N78" s="215"/>
      <c r="O78" s="279"/>
      <c r="P78" s="215"/>
      <c r="Q78" s="280">
        <v>0</v>
      </c>
      <c r="R78" s="280"/>
      <c r="S78" s="281" t="s">
        <v>71</v>
      </c>
      <c r="T78" s="281"/>
      <c r="U78" s="281"/>
      <c r="V78" s="281"/>
      <c r="W78" s="281"/>
      <c r="X78" s="281"/>
      <c r="Y78" s="281"/>
      <c r="Z78" s="258"/>
      <c r="AA78" s="209"/>
      <c r="AB78" s="209"/>
      <c r="AC78" s="209"/>
      <c r="AD78" s="209"/>
      <c r="AE78" s="209"/>
    </row>
    <row r="79" spans="1:31">
      <c r="A79" s="282"/>
      <c r="B79" s="283"/>
      <c r="C79" s="283"/>
      <c r="D79" s="283"/>
      <c r="E79" s="284"/>
      <c r="F79" s="285"/>
      <c r="G79" s="283"/>
      <c r="H79" s="283"/>
      <c r="I79" s="283"/>
      <c r="J79" s="214"/>
      <c r="K79" s="214"/>
      <c r="L79" s="214"/>
      <c r="M79" s="214"/>
      <c r="N79" s="214"/>
      <c r="O79" s="252"/>
      <c r="P79" s="286"/>
      <c r="Q79" s="286"/>
      <c r="R79" s="286"/>
      <c r="S79" s="287"/>
      <c r="T79" s="287"/>
      <c r="U79" s="287"/>
      <c r="V79" s="287"/>
      <c r="W79" s="287"/>
      <c r="X79" s="287"/>
      <c r="Y79" s="287"/>
      <c r="Z79" s="287"/>
      <c r="AA79" s="287"/>
      <c r="AB79" s="287"/>
      <c r="AC79" s="287"/>
      <c r="AD79" s="287"/>
      <c r="AE79" s="287"/>
    </row>
    <row r="80" spans="1:31">
      <c r="A80" s="282"/>
      <c r="B80" s="283"/>
      <c r="C80" s="283"/>
      <c r="D80" s="283"/>
      <c r="E80" s="288" t="s">
        <v>66</v>
      </c>
      <c r="F80" s="289">
        <v>8</v>
      </c>
      <c r="G80" s="284"/>
      <c r="H80" s="284"/>
      <c r="I80" s="284"/>
      <c r="J80" s="214"/>
      <c r="K80" s="214"/>
      <c r="L80" s="214"/>
      <c r="M80" s="214"/>
      <c r="N80" s="214"/>
      <c r="O80" s="324"/>
      <c r="P80" s="214"/>
      <c r="Q80" s="324"/>
      <c r="R80" s="324"/>
      <c r="S80" s="324"/>
      <c r="T80" s="324"/>
      <c r="U80" s="324"/>
      <c r="V80" s="324"/>
      <c r="W80" s="324"/>
      <c r="X80" s="324"/>
      <c r="Y80" s="324"/>
      <c r="Z80" s="324"/>
      <c r="AA80" s="324"/>
      <c r="AB80" s="324"/>
      <c r="AC80" s="324"/>
      <c r="AD80" s="324"/>
      <c r="AE80" s="324"/>
    </row>
    <row r="81" spans="1:31">
      <c r="A81" s="282"/>
      <c r="B81" s="283"/>
      <c r="C81" s="283"/>
      <c r="D81" s="283"/>
      <c r="E81" s="288"/>
      <c r="F81" s="290"/>
      <c r="G81" s="284"/>
      <c r="H81" s="284"/>
      <c r="I81" s="284"/>
      <c r="J81" s="324"/>
      <c r="K81" s="324"/>
      <c r="L81" s="324"/>
      <c r="M81" s="324"/>
      <c r="N81" s="324"/>
      <c r="O81" s="324"/>
      <c r="P81" s="214"/>
      <c r="Q81" s="214" t="s">
        <v>90</v>
      </c>
      <c r="R81" s="214"/>
      <c r="S81" s="291" t="s">
        <v>57</v>
      </c>
      <c r="T81" s="324"/>
      <c r="U81" s="324"/>
      <c r="V81" s="214"/>
      <c r="W81" s="214" t="s">
        <v>91</v>
      </c>
      <c r="X81" s="214"/>
      <c r="Y81" s="324"/>
      <c r="Z81" s="324"/>
      <c r="AA81" s="214"/>
      <c r="AB81" s="214"/>
      <c r="AC81" s="214"/>
      <c r="AD81" s="214"/>
      <c r="AE81" s="214"/>
    </row>
    <row r="82" spans="1:31">
      <c r="A82" s="282"/>
      <c r="B82" s="283"/>
      <c r="C82" s="283"/>
      <c r="D82" s="283"/>
      <c r="E82" s="288" t="s">
        <v>67</v>
      </c>
      <c r="F82" s="292"/>
      <c r="G82" s="284"/>
      <c r="H82" s="284"/>
      <c r="I82" s="284"/>
      <c r="J82" s="214"/>
      <c r="K82" s="214"/>
      <c r="L82" s="214"/>
      <c r="M82" s="214"/>
      <c r="N82" s="214"/>
      <c r="O82" s="214"/>
      <c r="P82" s="214"/>
      <c r="Q82" s="214" t="s">
        <v>92</v>
      </c>
      <c r="R82" s="214"/>
      <c r="S82" s="291" t="s">
        <v>58</v>
      </c>
      <c r="T82" s="324"/>
      <c r="U82" s="324"/>
      <c r="V82" s="214"/>
      <c r="W82" s="214" t="s">
        <v>93</v>
      </c>
      <c r="X82" s="214"/>
      <c r="Y82" s="324"/>
      <c r="Z82" s="324"/>
      <c r="AA82" s="214"/>
      <c r="AB82" s="214"/>
      <c r="AC82" s="214"/>
      <c r="AD82" s="214"/>
      <c r="AE82" s="214"/>
    </row>
    <row r="83" spans="1:31">
      <c r="A83" s="282"/>
      <c r="B83" s="283"/>
      <c r="C83" s="283"/>
      <c r="D83" s="283"/>
      <c r="E83" s="293"/>
      <c r="F83" s="205"/>
      <c r="G83" s="293"/>
      <c r="H83" s="293"/>
      <c r="I83" s="293"/>
      <c r="J83" s="214"/>
      <c r="K83" s="214"/>
      <c r="L83" s="214"/>
      <c r="M83" s="214"/>
      <c r="N83" s="214"/>
      <c r="O83" s="214"/>
      <c r="P83" s="294"/>
      <c r="Q83" s="214" t="s">
        <v>94</v>
      </c>
      <c r="R83" s="214"/>
      <c r="S83" s="291" t="s">
        <v>59</v>
      </c>
      <c r="T83" s="324"/>
      <c r="U83" s="324"/>
      <c r="V83" s="294"/>
      <c r="W83" s="324" t="s">
        <v>95</v>
      </c>
      <c r="X83" s="214"/>
      <c r="Y83" s="324"/>
      <c r="Z83" s="324"/>
      <c r="AA83" s="214"/>
      <c r="AB83" s="214"/>
      <c r="AC83" s="214"/>
      <c r="AD83" s="214"/>
      <c r="AE83" s="214"/>
    </row>
    <row r="84" spans="1:31">
      <c r="A84" s="295"/>
      <c r="B84" s="293"/>
      <c r="C84" s="293"/>
      <c r="D84" s="222"/>
      <c r="E84" s="222"/>
      <c r="F84" s="205"/>
      <c r="G84" s="284"/>
      <c r="H84" s="284"/>
      <c r="I84" s="284"/>
      <c r="J84" s="214"/>
      <c r="K84" s="214"/>
      <c r="L84" s="214"/>
      <c r="M84" s="214"/>
      <c r="N84" s="214"/>
      <c r="O84" s="214"/>
      <c r="P84" s="214"/>
      <c r="Q84" s="214"/>
      <c r="R84" s="214"/>
      <c r="S84" s="324"/>
      <c r="T84" s="324"/>
      <c r="U84" s="324"/>
      <c r="V84" s="214"/>
      <c r="W84" s="324"/>
      <c r="X84" s="214"/>
      <c r="Y84" s="214"/>
      <c r="Z84" s="214"/>
      <c r="AA84" s="214"/>
      <c r="AB84" s="214"/>
      <c r="AC84" s="214"/>
      <c r="AD84" s="214"/>
      <c r="AE84" s="214"/>
    </row>
    <row r="85" spans="1:31">
      <c r="A85" s="295"/>
      <c r="B85" s="288"/>
      <c r="C85" s="288"/>
      <c r="D85" s="222"/>
      <c r="E85" s="222"/>
      <c r="F85" s="296"/>
      <c r="G85" s="288"/>
      <c r="H85" s="288"/>
      <c r="I85" s="288"/>
      <c r="J85" s="214"/>
      <c r="K85" s="214"/>
      <c r="L85" s="214"/>
      <c r="M85" s="214"/>
      <c r="N85" s="214"/>
      <c r="O85" s="214"/>
      <c r="P85" s="215"/>
      <c r="Q85" s="214"/>
      <c r="R85" s="214"/>
      <c r="S85" s="346" t="s">
        <v>68</v>
      </c>
      <c r="T85" s="346"/>
      <c r="U85" s="346"/>
      <c r="V85" s="346"/>
      <c r="W85" s="346"/>
      <c r="X85" s="346"/>
      <c r="Y85" s="346"/>
      <c r="Z85" s="346"/>
      <c r="AA85" s="346"/>
      <c r="AB85" s="346"/>
      <c r="AC85" s="324"/>
      <c r="AD85" s="324"/>
      <c r="AE85" s="324"/>
    </row>
    <row r="86" spans="1:31" ht="13.5" thickBot="1">
      <c r="A86" s="309"/>
      <c r="B86" s="310"/>
      <c r="C86" s="310"/>
      <c r="D86" s="310"/>
      <c r="E86" s="310"/>
      <c r="F86" s="310"/>
      <c r="G86" s="310"/>
      <c r="H86" s="310"/>
      <c r="I86" s="310"/>
      <c r="J86" s="311"/>
      <c r="K86" s="311"/>
      <c r="L86" s="311"/>
      <c r="M86" s="311"/>
      <c r="N86" s="311"/>
      <c r="O86" s="311"/>
      <c r="P86" s="311"/>
      <c r="Q86" s="311"/>
      <c r="R86" s="311"/>
      <c r="S86" s="311"/>
      <c r="T86" s="311"/>
      <c r="U86" s="311"/>
      <c r="V86" s="311"/>
      <c r="W86" s="311"/>
      <c r="X86" s="311"/>
      <c r="Y86" s="311"/>
      <c r="Z86" s="311"/>
      <c r="AA86" s="311"/>
      <c r="AB86" s="311"/>
      <c r="AC86" s="311"/>
      <c r="AD86" s="311"/>
      <c r="AE86" s="311"/>
    </row>
  </sheetData>
  <mergeCells count="109">
    <mergeCell ref="A1:A4"/>
    <mergeCell ref="E6:I6"/>
    <mergeCell ref="K6:O6"/>
    <mergeCell ref="Q6:U6"/>
    <mergeCell ref="W6:AA6"/>
    <mergeCell ref="AC6:AE6"/>
    <mergeCell ref="Q8:U9"/>
    <mergeCell ref="K10:K13"/>
    <mergeCell ref="L10:L13"/>
    <mergeCell ref="M10:M13"/>
    <mergeCell ref="N10:N13"/>
    <mergeCell ref="O10:O13"/>
    <mergeCell ref="Q10:Q13"/>
    <mergeCell ref="R10:R13"/>
    <mergeCell ref="S10:S13"/>
    <mergeCell ref="T10:T13"/>
    <mergeCell ref="E11:I11"/>
    <mergeCell ref="E12:I13"/>
    <mergeCell ref="E14:I14"/>
    <mergeCell ref="K14:O14"/>
    <mergeCell ref="Q14:U14"/>
    <mergeCell ref="W14:AA14"/>
    <mergeCell ref="U10:U13"/>
    <mergeCell ref="W10:W13"/>
    <mergeCell ref="X10:X13"/>
    <mergeCell ref="Y10:Y13"/>
    <mergeCell ref="Z10:Z13"/>
    <mergeCell ref="AA10:AA13"/>
    <mergeCell ref="Q15:U16"/>
    <mergeCell ref="W15:W18"/>
    <mergeCell ref="X15:X18"/>
    <mergeCell ref="Y15:Y18"/>
    <mergeCell ref="Z15:Z18"/>
    <mergeCell ref="AA15:AA18"/>
    <mergeCell ref="Q17:U18"/>
    <mergeCell ref="E15:I16"/>
    <mergeCell ref="K15:K18"/>
    <mergeCell ref="L15:L18"/>
    <mergeCell ref="M15:M18"/>
    <mergeCell ref="N15:N18"/>
    <mergeCell ref="O15:O18"/>
    <mergeCell ref="E17:I18"/>
    <mergeCell ref="E19:I20"/>
    <mergeCell ref="K19:O20"/>
    <mergeCell ref="Q19:U20"/>
    <mergeCell ref="W19:AA20"/>
    <mergeCell ref="E21:E24"/>
    <mergeCell ref="F21:F24"/>
    <mergeCell ref="G21:G24"/>
    <mergeCell ref="H21:H24"/>
    <mergeCell ref="I21:I24"/>
    <mergeCell ref="K21:K24"/>
    <mergeCell ref="Z21:Z24"/>
    <mergeCell ref="AA21:AA24"/>
    <mergeCell ref="C23:C24"/>
    <mergeCell ref="E25:I25"/>
    <mergeCell ref="K25:O25"/>
    <mergeCell ref="Q25:U25"/>
    <mergeCell ref="W25:AA25"/>
    <mergeCell ref="S21:S24"/>
    <mergeCell ref="T21:T24"/>
    <mergeCell ref="U21:U24"/>
    <mergeCell ref="W21:W24"/>
    <mergeCell ref="X21:X24"/>
    <mergeCell ref="Y21:Y24"/>
    <mergeCell ref="L21:L24"/>
    <mergeCell ref="M21:M24"/>
    <mergeCell ref="N21:N24"/>
    <mergeCell ref="O21:O24"/>
    <mergeCell ref="Q21:Q24"/>
    <mergeCell ref="R21:R24"/>
    <mergeCell ref="R26:R29"/>
    <mergeCell ref="S26:S29"/>
    <mergeCell ref="T26:T29"/>
    <mergeCell ref="U26:U29"/>
    <mergeCell ref="W26:AA29"/>
    <mergeCell ref="C29:C30"/>
    <mergeCell ref="E30:I30"/>
    <mergeCell ref="K30:O30"/>
    <mergeCell ref="Q30:U30"/>
    <mergeCell ref="W30:AA30"/>
    <mergeCell ref="K26:K29"/>
    <mergeCell ref="L26:L29"/>
    <mergeCell ref="M26:M29"/>
    <mergeCell ref="N26:N29"/>
    <mergeCell ref="O26:O29"/>
    <mergeCell ref="Q26:Q29"/>
    <mergeCell ref="C26:C28"/>
    <mergeCell ref="E26:E29"/>
    <mergeCell ref="F26:F29"/>
    <mergeCell ref="G26:G29"/>
    <mergeCell ref="H26:H29"/>
    <mergeCell ref="I26:I29"/>
    <mergeCell ref="E35:I37"/>
    <mergeCell ref="K35:O37"/>
    <mergeCell ref="S55:AA55"/>
    <mergeCell ref="S85:AB85"/>
    <mergeCell ref="L31:L34"/>
    <mergeCell ref="M31:M34"/>
    <mergeCell ref="N31:N34"/>
    <mergeCell ref="O31:O34"/>
    <mergeCell ref="Q31:U37"/>
    <mergeCell ref="W31:AA33"/>
    <mergeCell ref="E31:E34"/>
    <mergeCell ref="F31:F34"/>
    <mergeCell ref="G31:G34"/>
    <mergeCell ref="H31:H34"/>
    <mergeCell ref="I31:I34"/>
    <mergeCell ref="K31:K34"/>
  </mergeCells>
  <phoneticPr fontId="9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zoomScale="120" zoomScaleNormal="120" workbookViewId="0">
      <selection activeCell="G13" sqref="G13"/>
    </sheetView>
  </sheetViews>
  <sheetFormatPr defaultRowHeight="12.75"/>
  <cols>
    <col min="2" max="2" width="51.42578125" customWidth="1"/>
  </cols>
  <sheetData>
    <row r="1" spans="1:17" s="316" customFormat="1" ht="18">
      <c r="A1" s="299"/>
      <c r="B1" s="313" t="s">
        <v>134</v>
      </c>
      <c r="C1" s="314"/>
      <c r="D1" s="315"/>
      <c r="E1" s="315"/>
      <c r="F1" s="315"/>
      <c r="G1" s="315"/>
      <c r="H1" s="315"/>
      <c r="I1" s="314"/>
      <c r="J1" s="315"/>
      <c r="K1" s="315"/>
      <c r="L1" s="315"/>
      <c r="M1" s="315"/>
      <c r="N1" s="315"/>
      <c r="O1" s="314"/>
      <c r="P1" s="315"/>
      <c r="Q1" s="315"/>
    </row>
    <row r="2" spans="1:17" s="316" customFormat="1" ht="18">
      <c r="A2" s="299"/>
      <c r="B2" s="317" t="s">
        <v>135</v>
      </c>
      <c r="C2" s="318"/>
      <c r="D2" s="319"/>
      <c r="E2" s="319"/>
      <c r="F2" s="319"/>
      <c r="G2" s="319"/>
      <c r="H2" s="319"/>
      <c r="I2" s="318"/>
      <c r="J2" s="319"/>
      <c r="K2" s="319"/>
      <c r="L2" s="319"/>
      <c r="M2" s="319"/>
      <c r="N2" s="319"/>
      <c r="O2" s="318"/>
      <c r="P2" s="319"/>
      <c r="Q2" s="319"/>
    </row>
    <row r="3" spans="1:17" s="316" customFormat="1" ht="18">
      <c r="B3" s="320" t="s">
        <v>136</v>
      </c>
      <c r="C3" s="321"/>
      <c r="D3" s="322"/>
      <c r="E3" s="322"/>
      <c r="F3" s="322"/>
      <c r="G3" s="322"/>
      <c r="H3" s="322"/>
      <c r="I3" s="321"/>
      <c r="J3" s="322"/>
      <c r="K3" s="322"/>
      <c r="L3" s="322"/>
      <c r="M3" s="322"/>
      <c r="N3" s="322"/>
      <c r="O3" s="321"/>
      <c r="P3" s="322"/>
      <c r="Q3" s="322"/>
    </row>
    <row r="4" spans="1:17" s="316" customFormat="1" ht="18">
      <c r="B4" s="323" t="s">
        <v>154</v>
      </c>
      <c r="C4" s="321"/>
      <c r="D4" s="322"/>
      <c r="E4" s="322"/>
      <c r="F4" s="322"/>
      <c r="G4" s="322"/>
      <c r="H4" s="322"/>
      <c r="I4" s="321"/>
      <c r="J4" s="322"/>
      <c r="K4" s="322"/>
      <c r="L4" s="322"/>
      <c r="M4" s="322"/>
      <c r="N4" s="322"/>
      <c r="O4" s="321"/>
      <c r="P4" s="322"/>
      <c r="Q4" s="322"/>
    </row>
    <row r="5" spans="1:17" ht="41.25" customHeight="1">
      <c r="A5" s="1"/>
      <c r="B5" s="10" t="s">
        <v>96</v>
      </c>
    </row>
    <row r="6" spans="1:17">
      <c r="A6" s="1"/>
      <c r="B6" s="1"/>
    </row>
    <row r="7" spans="1:17" ht="15.75">
      <c r="A7" s="20">
        <v>1</v>
      </c>
      <c r="B7" s="13" t="s">
        <v>156</v>
      </c>
    </row>
    <row r="8" spans="1:17" ht="15.75">
      <c r="A8" s="20">
        <v>2</v>
      </c>
      <c r="B8" s="13" t="s">
        <v>132</v>
      </c>
    </row>
    <row r="9" spans="1:17">
      <c r="A9">
        <v>3</v>
      </c>
      <c r="B9" t="s">
        <v>155</v>
      </c>
    </row>
    <row r="10" spans="1:17">
      <c r="A10">
        <v>4</v>
      </c>
      <c r="B10" t="s">
        <v>133</v>
      </c>
    </row>
  </sheetData>
  <phoneticPr fontId="9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C10" zoomScale="110" zoomScaleNormal="110" workbookViewId="0">
      <selection activeCell="B21" sqref="B21"/>
    </sheetView>
  </sheetViews>
  <sheetFormatPr defaultColWidth="8.85546875" defaultRowHeight="12.75"/>
  <cols>
    <col min="1" max="1" width="5.85546875" customWidth="1"/>
    <col min="2" max="2" width="76.42578125" customWidth="1"/>
    <col min="3" max="3" width="17.5703125" bestFit="1" customWidth="1"/>
    <col min="4" max="4" width="7.5703125" customWidth="1"/>
    <col min="5" max="5" width="10.5703125" customWidth="1"/>
    <col min="6" max="6" width="8.140625" customWidth="1"/>
  </cols>
  <sheetData>
    <row r="1" spans="1:7">
      <c r="C1" s="21"/>
    </row>
    <row r="2" spans="1:7" ht="18.75">
      <c r="B2" s="17" t="s">
        <v>166</v>
      </c>
      <c r="C2" s="21"/>
    </row>
    <row r="3" spans="1:7">
      <c r="C3" s="21"/>
    </row>
    <row r="4" spans="1:7" ht="15.75">
      <c r="B4" s="9" t="s">
        <v>99</v>
      </c>
      <c r="C4" s="21"/>
    </row>
    <row r="5" spans="1:7" ht="15.75">
      <c r="A5" s="19">
        <v>1</v>
      </c>
      <c r="B5" s="14" t="s">
        <v>70</v>
      </c>
      <c r="C5" s="22" t="s">
        <v>105</v>
      </c>
      <c r="D5" s="15">
        <v>0</v>
      </c>
      <c r="E5" s="18">
        <v>0.5625</v>
      </c>
    </row>
    <row r="6" spans="1:7" ht="15.75">
      <c r="A6" s="19">
        <v>2</v>
      </c>
      <c r="B6" s="16" t="s">
        <v>128</v>
      </c>
      <c r="C6" s="22" t="s">
        <v>105</v>
      </c>
      <c r="D6" s="15">
        <v>5</v>
      </c>
      <c r="E6" s="18">
        <f>E5+TIME(0,D6,0)</f>
        <v>0.56597222222222221</v>
      </c>
    </row>
    <row r="7" spans="1:7" ht="15.75">
      <c r="A7" s="19">
        <v>3</v>
      </c>
      <c r="B7" s="16" t="s">
        <v>157</v>
      </c>
      <c r="C7" s="22" t="s">
        <v>105</v>
      </c>
      <c r="D7" s="15">
        <v>5</v>
      </c>
      <c r="E7" s="18">
        <f>E6+TIME(0,D7,0)</f>
        <v>0.56944444444444442</v>
      </c>
    </row>
    <row r="8" spans="1:7" ht="18" customHeight="1">
      <c r="A8" s="19">
        <v>4</v>
      </c>
      <c r="B8" s="16" t="s">
        <v>158</v>
      </c>
      <c r="C8" s="22" t="s">
        <v>105</v>
      </c>
      <c r="D8" s="15">
        <v>25</v>
      </c>
      <c r="E8" s="18">
        <f>E7+TIME(0,D8,0)</f>
        <v>0.58680555555555558</v>
      </c>
    </row>
    <row r="9" spans="1:7" ht="18" customHeight="1">
      <c r="A9" s="19">
        <v>5</v>
      </c>
      <c r="B9" s="16" t="s">
        <v>159</v>
      </c>
      <c r="C9" s="22" t="s">
        <v>160</v>
      </c>
      <c r="D9" s="15">
        <v>10</v>
      </c>
      <c r="E9" s="18">
        <f>E8+TIME(0,D9,0)</f>
        <v>0.59375</v>
      </c>
    </row>
    <row r="10" spans="1:7" ht="18" customHeight="1">
      <c r="A10" s="19">
        <v>6</v>
      </c>
      <c r="B10" s="16" t="s">
        <v>162</v>
      </c>
      <c r="C10" s="22" t="s">
        <v>161</v>
      </c>
      <c r="D10" s="15">
        <v>20</v>
      </c>
      <c r="E10" s="18">
        <f t="shared" ref="E10:E11" si="0">E9+TIME(0,D10,0)</f>
        <v>0.60763888888888884</v>
      </c>
      <c r="G10" t="s">
        <v>208</v>
      </c>
    </row>
    <row r="11" spans="1:7" ht="18" customHeight="1">
      <c r="A11" s="19">
        <v>7</v>
      </c>
      <c r="B11" s="16" t="s">
        <v>210</v>
      </c>
      <c r="C11" s="22" t="s">
        <v>211</v>
      </c>
      <c r="D11" s="15">
        <v>55</v>
      </c>
      <c r="E11" s="18">
        <f t="shared" si="0"/>
        <v>0.64583333333333326</v>
      </c>
      <c r="G11" t="s">
        <v>209</v>
      </c>
    </row>
    <row r="12" spans="1:7" ht="18" customHeight="1">
      <c r="A12" s="20">
        <v>8</v>
      </c>
      <c r="B12" s="16" t="s">
        <v>75</v>
      </c>
      <c r="C12" s="22" t="s">
        <v>105</v>
      </c>
      <c r="D12" s="12">
        <v>0</v>
      </c>
      <c r="E12" s="18">
        <f>E11+TIME(0,D12,0)</f>
        <v>0.64583333333333326</v>
      </c>
    </row>
    <row r="13" spans="1:7" ht="15">
      <c r="A13" s="12"/>
      <c r="B13" s="12"/>
      <c r="C13" s="21"/>
    </row>
    <row r="14" spans="1:7" ht="15.75">
      <c r="B14" s="9" t="s">
        <v>100</v>
      </c>
      <c r="C14" s="21"/>
    </row>
    <row r="15" spans="1:7" ht="15.75">
      <c r="A15" s="19">
        <v>9</v>
      </c>
      <c r="B15" s="14" t="s">
        <v>70</v>
      </c>
      <c r="C15" s="22" t="s">
        <v>105</v>
      </c>
      <c r="D15" s="15">
        <v>0</v>
      </c>
      <c r="E15" s="18">
        <v>0.66666666666666663</v>
      </c>
    </row>
    <row r="16" spans="1:7" ht="15.75">
      <c r="A16" s="19">
        <v>8</v>
      </c>
      <c r="B16" s="16" t="s">
        <v>170</v>
      </c>
      <c r="C16" s="22" t="s">
        <v>171</v>
      </c>
      <c r="D16" s="15">
        <v>40</v>
      </c>
      <c r="E16" s="18">
        <f>E15+TIME(0,D16,0)</f>
        <v>0.69444444444444442</v>
      </c>
      <c r="G16" t="s">
        <v>212</v>
      </c>
    </row>
    <row r="17" spans="1:7" ht="15.75">
      <c r="A17" s="19"/>
      <c r="B17" s="16" t="s">
        <v>215</v>
      </c>
      <c r="C17" s="22" t="s">
        <v>214</v>
      </c>
      <c r="D17" s="15">
        <v>40</v>
      </c>
      <c r="E17" s="18">
        <f>E16+TIME(0,D17,0)</f>
        <v>0.72222222222222221</v>
      </c>
      <c r="G17" t="s">
        <v>216</v>
      </c>
    </row>
    <row r="18" spans="1:7" ht="15.75">
      <c r="A18" s="20">
        <v>10</v>
      </c>
      <c r="B18" s="16" t="s">
        <v>163</v>
      </c>
      <c r="C18" s="22" t="s">
        <v>69</v>
      </c>
      <c r="D18" s="15">
        <v>40</v>
      </c>
      <c r="E18" s="18">
        <f>E17+TIME(0,D18,0)</f>
        <v>0.75</v>
      </c>
    </row>
    <row r="19" spans="1:7" ht="15.75">
      <c r="A19" s="20">
        <v>11</v>
      </c>
      <c r="B19" s="16" t="s">
        <v>75</v>
      </c>
      <c r="C19" s="22" t="s">
        <v>105</v>
      </c>
      <c r="D19" s="12">
        <v>0</v>
      </c>
      <c r="E19" s="18">
        <f>E18+TIME(0,D19,0)</f>
        <v>0.75</v>
      </c>
    </row>
    <row r="20" spans="1:7">
      <c r="B20" s="2"/>
      <c r="C20" s="2"/>
      <c r="D20" s="2"/>
      <c r="E20" s="2"/>
    </row>
    <row r="21" spans="1:7">
      <c r="B21" s="2"/>
      <c r="C21" s="2"/>
      <c r="D21" s="2"/>
      <c r="E21" s="2"/>
    </row>
    <row r="22" spans="1:7">
      <c r="B22" s="2"/>
      <c r="C22" s="2"/>
      <c r="D22" s="2"/>
      <c r="E22" s="2"/>
    </row>
    <row r="23" spans="1:7">
      <c r="B23" s="2"/>
      <c r="C23" s="2"/>
      <c r="D23" s="2"/>
      <c r="E23" s="2"/>
    </row>
    <row r="24" spans="1:7">
      <c r="B24" s="2"/>
      <c r="C24" s="2"/>
      <c r="D24" s="2"/>
      <c r="E24" s="2"/>
    </row>
    <row r="25" spans="1:7">
      <c r="B25" s="2"/>
      <c r="C25" s="2"/>
      <c r="D25" s="2"/>
      <c r="E25" s="2"/>
    </row>
    <row r="26" spans="1:7">
      <c r="B26" s="2"/>
      <c r="C26" s="2"/>
      <c r="D26" s="2"/>
      <c r="E26" s="2"/>
    </row>
    <row r="27" spans="1:7">
      <c r="B27" s="2"/>
      <c r="C27" s="2"/>
      <c r="D27" s="2"/>
      <c r="E27" s="2"/>
    </row>
    <row r="28" spans="1:7">
      <c r="B28" s="2"/>
      <c r="C28" s="2"/>
      <c r="D28" s="2"/>
      <c r="E28" s="2"/>
    </row>
    <row r="29" spans="1:7">
      <c r="E29" s="2"/>
    </row>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21" workbookViewId="0">
      <selection activeCell="D29" sqref="D29"/>
    </sheetView>
  </sheetViews>
  <sheetFormatPr defaultRowHeight="12.75"/>
  <cols>
    <col min="1" max="1" width="4.85546875" style="3" customWidth="1"/>
    <col min="2" max="2" width="54" style="3" customWidth="1"/>
    <col min="3" max="3" width="14.140625" style="3" customWidth="1"/>
    <col min="4" max="4" width="7.5703125" style="3" customWidth="1"/>
    <col min="5" max="5" width="11.28515625" style="3" customWidth="1"/>
    <col min="6" max="16384" width="9.140625" style="3"/>
  </cols>
  <sheetData>
    <row r="1" spans="1:6" ht="18">
      <c r="B1" s="300"/>
    </row>
    <row r="2" spans="1:6" ht="18.75">
      <c r="B2" s="11" t="s">
        <v>167</v>
      </c>
    </row>
    <row r="5" spans="1:6" ht="15.75">
      <c r="A5"/>
      <c r="B5" s="9" t="s">
        <v>97</v>
      </c>
      <c r="C5" s="21"/>
      <c r="D5"/>
      <c r="E5"/>
    </row>
    <row r="6" spans="1:6" ht="15.75">
      <c r="A6" s="19">
        <v>1</v>
      </c>
      <c r="B6" s="14" t="s">
        <v>70</v>
      </c>
      <c r="C6" s="22" t="s">
        <v>105</v>
      </c>
      <c r="D6" s="15">
        <v>0</v>
      </c>
      <c r="E6" s="18">
        <v>0.33333333333333331</v>
      </c>
    </row>
    <row r="7" spans="1:6" ht="15.75">
      <c r="A7" s="19"/>
      <c r="B7" s="14" t="s">
        <v>220</v>
      </c>
      <c r="C7" s="22" t="s">
        <v>219</v>
      </c>
      <c r="D7" s="15">
        <v>30</v>
      </c>
      <c r="E7" s="18">
        <f>E6+TIME(0,D7,0)</f>
        <v>0.35416666666666663</v>
      </c>
      <c r="F7" s="338" t="s">
        <v>221</v>
      </c>
    </row>
    <row r="8" spans="1:6" ht="15.75">
      <c r="A8" s="19"/>
      <c r="B8" s="14" t="s">
        <v>222</v>
      </c>
      <c r="C8" s="22" t="s">
        <v>223</v>
      </c>
      <c r="D8" s="15">
        <v>30</v>
      </c>
      <c r="E8" s="18">
        <f>E7+TIME(0,D8,0)</f>
        <v>0.37499999999999994</v>
      </c>
      <c r="F8" s="338" t="s">
        <v>224</v>
      </c>
    </row>
    <row r="9" spans="1:6" ht="21" customHeight="1">
      <c r="A9" s="19">
        <v>2</v>
      </c>
      <c r="B9" s="14" t="s">
        <v>164</v>
      </c>
      <c r="C9" s="22" t="s">
        <v>69</v>
      </c>
      <c r="D9" s="15">
        <v>60</v>
      </c>
      <c r="E9" s="18">
        <f>E8+TIME(0,D9,0)</f>
        <v>0.41666666666666663</v>
      </c>
    </row>
    <row r="10" spans="1:6" ht="15.75">
      <c r="A10" s="20">
        <v>3</v>
      </c>
      <c r="B10" s="16" t="s">
        <v>75</v>
      </c>
      <c r="C10" s="22" t="s">
        <v>105</v>
      </c>
      <c r="D10" s="12">
        <v>0</v>
      </c>
      <c r="E10" s="18">
        <f>E9+TIME(0,D10,0)</f>
        <v>0.41666666666666663</v>
      </c>
    </row>
    <row r="11" spans="1:6" ht="15">
      <c r="A11" s="12"/>
      <c r="B11" s="12"/>
      <c r="C11" s="21"/>
      <c r="D11"/>
      <c r="E11"/>
    </row>
    <row r="12" spans="1:6">
      <c r="A12"/>
      <c r="B12"/>
      <c r="C12" s="21"/>
      <c r="D12"/>
      <c r="E12"/>
    </row>
    <row r="13" spans="1:6">
      <c r="A13"/>
      <c r="B13"/>
      <c r="C13" s="21"/>
      <c r="D13"/>
      <c r="E13"/>
    </row>
    <row r="14" spans="1:6" ht="15.75">
      <c r="A14"/>
      <c r="B14" s="9" t="s">
        <v>98</v>
      </c>
      <c r="C14" s="21"/>
      <c r="D14"/>
      <c r="E14"/>
    </row>
    <row r="15" spans="1:6" ht="15.75">
      <c r="A15" s="19">
        <v>4</v>
      </c>
      <c r="B15" s="14" t="s">
        <v>70</v>
      </c>
      <c r="C15" s="22" t="s">
        <v>105</v>
      </c>
      <c r="D15" s="15">
        <v>0</v>
      </c>
      <c r="E15" s="18">
        <v>0.4375</v>
      </c>
    </row>
    <row r="16" spans="1:6" ht="15.75">
      <c r="A16" s="19"/>
      <c r="B16" s="14" t="s">
        <v>232</v>
      </c>
      <c r="C16" s="337" t="s">
        <v>213</v>
      </c>
      <c r="D16" s="15">
        <v>20</v>
      </c>
      <c r="E16" s="18">
        <f>E15+TIME(0,D16,0)</f>
        <v>0.4513888888888889</v>
      </c>
      <c r="F16" s="338" t="s">
        <v>234</v>
      </c>
    </row>
    <row r="17" spans="1:9" ht="15.75">
      <c r="A17" s="19"/>
      <c r="B17" s="14" t="s">
        <v>233</v>
      </c>
      <c r="C17" s="337" t="s">
        <v>231</v>
      </c>
      <c r="D17" s="15">
        <v>20</v>
      </c>
      <c r="E17" s="18">
        <f>E16+TIME(0,D17,0)</f>
        <v>0.46527777777777779</v>
      </c>
      <c r="F17" s="338" t="s">
        <v>235</v>
      </c>
    </row>
    <row r="18" spans="1:9" s="8" customFormat="1" ht="15.75">
      <c r="A18" s="20">
        <v>5</v>
      </c>
      <c r="B18" s="14" t="s">
        <v>230</v>
      </c>
      <c r="C18" s="22" t="s">
        <v>69</v>
      </c>
      <c r="D18" s="15">
        <v>80</v>
      </c>
      <c r="E18" s="18">
        <f>E17+TIME(0,D18,0)</f>
        <v>0.52083333333333337</v>
      </c>
    </row>
    <row r="19" spans="1:9" ht="15.75">
      <c r="A19" s="20">
        <v>6</v>
      </c>
      <c r="B19" s="16" t="s">
        <v>75</v>
      </c>
      <c r="C19" s="22" t="s">
        <v>105</v>
      </c>
      <c r="D19" s="12">
        <v>0</v>
      </c>
      <c r="E19" s="18">
        <f>E18+TIME(0,D19,0)</f>
        <v>0.52083333333333337</v>
      </c>
    </row>
    <row r="20" spans="1:9">
      <c r="B20" s="4"/>
      <c r="C20" s="5"/>
      <c r="D20" s="6"/>
      <c r="E20" s="7"/>
    </row>
    <row r="21" spans="1:9">
      <c r="B21" s="8"/>
      <c r="C21" s="5"/>
      <c r="D21" s="6"/>
      <c r="E21" s="7"/>
    </row>
    <row r="22" spans="1:9" ht="15.75">
      <c r="A22"/>
      <c r="B22" s="9" t="s">
        <v>99</v>
      </c>
      <c r="C22" s="21"/>
      <c r="D22"/>
      <c r="E22"/>
    </row>
    <row r="23" spans="1:9" ht="15.75">
      <c r="A23" s="19">
        <v>7</v>
      </c>
      <c r="B23" s="14" t="s">
        <v>70</v>
      </c>
      <c r="C23" s="22" t="s">
        <v>105</v>
      </c>
      <c r="D23" s="15">
        <v>0</v>
      </c>
      <c r="E23" s="18">
        <v>0.5625</v>
      </c>
      <c r="I23" s="18">
        <f t="shared" ref="I23:I24" si="0">I21+TIME(0,H23,0)</f>
        <v>0</v>
      </c>
    </row>
    <row r="24" spans="1:9" ht="15.75">
      <c r="A24" s="19"/>
      <c r="B24" s="339" t="s">
        <v>229</v>
      </c>
      <c r="C24" s="22" t="s">
        <v>217</v>
      </c>
      <c r="D24" s="15">
        <v>30</v>
      </c>
      <c r="E24" s="18">
        <f>E23+TIME(0,D24,0)</f>
        <v>0.58333333333333337</v>
      </c>
      <c r="F24" s="338" t="s">
        <v>218</v>
      </c>
      <c r="I24" s="18">
        <f t="shared" si="0"/>
        <v>0</v>
      </c>
    </row>
    <row r="25" spans="1:9" ht="31.5">
      <c r="A25" s="19"/>
      <c r="B25" s="339" t="s">
        <v>237</v>
      </c>
      <c r="C25" s="22" t="s">
        <v>236</v>
      </c>
      <c r="D25" s="15">
        <v>30</v>
      </c>
      <c r="E25" s="18">
        <f>E24+TIME(0,D25,0)</f>
        <v>0.60416666666666674</v>
      </c>
      <c r="F25" s="338"/>
      <c r="I25" s="18"/>
    </row>
    <row r="26" spans="1:9" ht="15.75">
      <c r="A26" s="19">
        <v>8</v>
      </c>
      <c r="B26" s="14" t="s">
        <v>168</v>
      </c>
      <c r="C26" s="22" t="s">
        <v>105</v>
      </c>
      <c r="D26" s="15">
        <v>60</v>
      </c>
      <c r="E26" s="18">
        <f>E25+TIME(0,D26,0)</f>
        <v>0.64583333333333337</v>
      </c>
    </row>
    <row r="27" spans="1:9" ht="15.75">
      <c r="A27" s="20">
        <v>9</v>
      </c>
      <c r="B27" s="16" t="s">
        <v>75</v>
      </c>
      <c r="C27" s="22" t="s">
        <v>105</v>
      </c>
      <c r="D27" s="12">
        <v>0</v>
      </c>
      <c r="E27" s="18">
        <f>E26+TIME(0,D27,0)</f>
        <v>0.64583333333333337</v>
      </c>
    </row>
    <row r="28" spans="1:9" ht="15">
      <c r="A28" s="12"/>
      <c r="B28" s="12"/>
      <c r="C28" s="21"/>
      <c r="D28"/>
      <c r="E28"/>
    </row>
    <row r="29" spans="1:9">
      <c r="A29"/>
      <c r="B29"/>
      <c r="C29" s="21"/>
      <c r="D29"/>
      <c r="E29"/>
    </row>
    <row r="30" spans="1:9">
      <c r="A30"/>
      <c r="B30"/>
      <c r="C30" s="21"/>
      <c r="D30"/>
      <c r="E30"/>
    </row>
    <row r="31" spans="1:9" ht="15.75">
      <c r="A31"/>
      <c r="B31" s="9" t="s">
        <v>100</v>
      </c>
      <c r="C31" s="21"/>
      <c r="D31"/>
      <c r="E31"/>
    </row>
    <row r="32" spans="1:9" ht="15.75">
      <c r="A32" s="19">
        <v>10</v>
      </c>
      <c r="B32" s="14" t="s">
        <v>70</v>
      </c>
      <c r="C32" s="22" t="s">
        <v>105</v>
      </c>
      <c r="D32" s="15">
        <v>0</v>
      </c>
      <c r="E32" s="18">
        <v>0.66666666666666663</v>
      </c>
    </row>
    <row r="33" spans="1:5" ht="31.5">
      <c r="A33" s="19"/>
      <c r="B33" s="14" t="s">
        <v>225</v>
      </c>
      <c r="C33" s="22" t="s">
        <v>226</v>
      </c>
      <c r="D33" s="15">
        <v>30</v>
      </c>
      <c r="E33" s="18">
        <f>E32+TIME(0,D33,0)</f>
        <v>0.6875</v>
      </c>
    </row>
    <row r="34" spans="1:5" ht="31.5">
      <c r="A34" s="19"/>
      <c r="B34" s="14" t="s">
        <v>228</v>
      </c>
      <c r="C34" s="22" t="s">
        <v>227</v>
      </c>
      <c r="D34" s="15">
        <v>30</v>
      </c>
      <c r="E34" s="18">
        <f>E33+TIME(0,D34,0)</f>
        <v>0.70833333333333337</v>
      </c>
    </row>
    <row r="35" spans="1:5" ht="15.75">
      <c r="A35" s="20">
        <v>11</v>
      </c>
      <c r="B35" s="14" t="s">
        <v>169</v>
      </c>
      <c r="C35" s="22" t="s">
        <v>69</v>
      </c>
      <c r="D35" s="15">
        <v>60</v>
      </c>
      <c r="E35" s="18">
        <f>E34+TIME(0,D35,0)</f>
        <v>0.75</v>
      </c>
    </row>
    <row r="36" spans="1:5" ht="15.75">
      <c r="A36" s="20">
        <v>12</v>
      </c>
      <c r="B36" s="16" t="s">
        <v>75</v>
      </c>
      <c r="C36" s="22" t="s">
        <v>105</v>
      </c>
      <c r="D36" s="12">
        <v>0</v>
      </c>
      <c r="E36" s="18">
        <f>E35+TIME(0,D36,0)</f>
        <v>0.75</v>
      </c>
    </row>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workbookViewId="0">
      <selection activeCell="B17" sqref="B17"/>
    </sheetView>
  </sheetViews>
  <sheetFormatPr defaultRowHeight="12.75"/>
  <cols>
    <col min="1" max="1" width="7.28515625" customWidth="1"/>
    <col min="2" max="2" width="64" customWidth="1"/>
    <col min="3" max="3" width="16.42578125" style="21" customWidth="1"/>
    <col min="5" max="5" width="17.28515625" customWidth="1"/>
  </cols>
  <sheetData>
    <row r="2" spans="1:5" ht="18.75">
      <c r="B2" s="17" t="s">
        <v>165</v>
      </c>
    </row>
    <row r="4" spans="1:5" ht="15.75">
      <c r="B4" s="9" t="s">
        <v>97</v>
      </c>
    </row>
    <row r="5" spans="1:5" ht="15.75">
      <c r="A5" s="19">
        <v>1</v>
      </c>
      <c r="B5" s="14" t="s">
        <v>70</v>
      </c>
      <c r="C5" s="22" t="s">
        <v>105</v>
      </c>
      <c r="D5" s="15">
        <v>0</v>
      </c>
      <c r="E5" s="18">
        <v>0.33333333333333331</v>
      </c>
    </row>
    <row r="6" spans="1:5" ht="15.75">
      <c r="A6" s="19">
        <v>2</v>
      </c>
      <c r="B6" s="14" t="s">
        <v>133</v>
      </c>
      <c r="C6" s="22" t="s">
        <v>69</v>
      </c>
      <c r="D6" s="15">
        <v>120</v>
      </c>
      <c r="E6" s="18">
        <f>E5+TIME(0,D6,0)</f>
        <v>0.41666666666666663</v>
      </c>
    </row>
    <row r="7" spans="1:5" ht="15.75">
      <c r="A7" s="19">
        <v>3</v>
      </c>
      <c r="B7" s="14" t="s">
        <v>172</v>
      </c>
      <c r="C7" s="22" t="s">
        <v>105</v>
      </c>
      <c r="D7" s="15">
        <v>0</v>
      </c>
      <c r="E7" s="18">
        <f>E6+TIME(0,D7,0)</f>
        <v>0.41666666666666663</v>
      </c>
    </row>
    <row r="8" spans="1:5" ht="15.75">
      <c r="A8" s="19"/>
      <c r="B8" s="14"/>
      <c r="C8" s="22"/>
      <c r="D8" s="15"/>
      <c r="E8" s="18"/>
    </row>
  </sheetData>
  <phoneticPr fontId="95"/>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19"/>
  <sheetViews>
    <sheetView workbookViewId="0">
      <selection activeCell="B11" sqref="B11"/>
    </sheetView>
  </sheetViews>
  <sheetFormatPr defaultRowHeight="12.75"/>
  <cols>
    <col min="1" max="1" width="64" customWidth="1"/>
    <col min="2" max="2" width="37" customWidth="1"/>
  </cols>
  <sheetData>
    <row r="1" spans="1:2" ht="18.75">
      <c r="A1" s="303" t="s">
        <v>123</v>
      </c>
      <c r="B1" s="305" t="s">
        <v>122</v>
      </c>
    </row>
    <row r="2" spans="1:2" ht="14.25" hidden="1">
      <c r="A2" s="301"/>
      <c r="B2" s="301"/>
    </row>
    <row r="3" spans="1:2" ht="14.25" hidden="1">
      <c r="A3" s="301"/>
      <c r="B3" s="301"/>
    </row>
    <row r="4" spans="1:2" ht="54" customHeight="1">
      <c r="A4" s="304" t="s">
        <v>129</v>
      </c>
      <c r="B4" s="302"/>
    </row>
    <row r="5" spans="1:2" ht="17.25">
      <c r="A5" s="305" t="s">
        <v>110</v>
      </c>
      <c r="B5" s="306">
        <v>40980</v>
      </c>
    </row>
    <row r="6" spans="1:2" ht="17.25">
      <c r="A6" s="305" t="s">
        <v>111</v>
      </c>
      <c r="B6" s="306">
        <v>41011</v>
      </c>
    </row>
    <row r="7" spans="1:2" ht="17.25">
      <c r="A7" s="305" t="s">
        <v>112</v>
      </c>
      <c r="B7" s="306">
        <v>41041</v>
      </c>
    </row>
    <row r="8" spans="1:2" ht="17.25">
      <c r="A8" s="305" t="s">
        <v>113</v>
      </c>
      <c r="B8" s="306">
        <v>41225</v>
      </c>
    </row>
    <row r="9" spans="1:2" ht="17.25">
      <c r="A9" s="305" t="s">
        <v>114</v>
      </c>
      <c r="B9" s="306">
        <v>40981</v>
      </c>
    </row>
    <row r="10" spans="1:2" ht="17.25">
      <c r="A10" s="305" t="s">
        <v>115</v>
      </c>
      <c r="B10" s="306">
        <v>41103</v>
      </c>
    </row>
    <row r="11" spans="1:2" ht="17.25">
      <c r="A11" s="305" t="s">
        <v>116</v>
      </c>
      <c r="B11" s="306">
        <v>41042</v>
      </c>
    </row>
    <row r="12" spans="1:2" ht="17.25">
      <c r="A12" s="305" t="s">
        <v>117</v>
      </c>
      <c r="B12" s="306">
        <v>40982</v>
      </c>
    </row>
    <row r="13" spans="1:2" ht="17.25">
      <c r="A13" s="305" t="s">
        <v>118</v>
      </c>
      <c r="B13" s="306">
        <v>41166</v>
      </c>
    </row>
    <row r="14" spans="1:2" ht="17.25">
      <c r="A14" s="305" t="s">
        <v>119</v>
      </c>
      <c r="B14" s="306">
        <v>41043</v>
      </c>
    </row>
    <row r="15" spans="1:2" ht="17.25">
      <c r="A15" s="305" t="s">
        <v>120</v>
      </c>
      <c r="B15" s="306">
        <v>41105</v>
      </c>
    </row>
    <row r="16" spans="1:2" ht="17.25">
      <c r="A16" s="305" t="s">
        <v>121</v>
      </c>
      <c r="B16" s="306">
        <v>40924</v>
      </c>
    </row>
    <row r="17" spans="1:2" ht="15.75">
      <c r="A17" s="298"/>
      <c r="B17" s="297"/>
    </row>
    <row r="18" spans="1:2" ht="15.75">
      <c r="A18" s="298"/>
      <c r="B18" s="297"/>
    </row>
    <row r="19" spans="1:2" ht="15.75">
      <c r="B19" s="297"/>
    </row>
  </sheetData>
  <phoneticPr fontId="95"/>
  <pageMargins left="0.7" right="0.7" top="0.75" bottom="0.75" header="0.3" footer="0.3"/>
  <pageSetup paperSize="9" orientation="portrait" horizontalDpi="1200" verticalDpi="1200"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2"/>
  <sheetViews>
    <sheetView workbookViewId="0">
      <selection activeCell="B26" sqref="B26"/>
    </sheetView>
  </sheetViews>
  <sheetFormatPr defaultRowHeight="12.75"/>
  <cols>
    <col min="1" max="1" width="3.140625" customWidth="1"/>
    <col min="2" max="2" width="159.85546875" bestFit="1" customWidth="1"/>
  </cols>
  <sheetData>
    <row r="1" spans="2:2">
      <c r="B1" s="326"/>
    </row>
    <row r="2" spans="2:2" ht="26.25">
      <c r="B2" s="327" t="s">
        <v>173</v>
      </c>
    </row>
    <row r="3" spans="2:2" ht="15.75">
      <c r="B3" s="328"/>
    </row>
    <row r="4" spans="2:2" ht="36">
      <c r="B4" s="329" t="s">
        <v>174</v>
      </c>
    </row>
    <row r="5" spans="2:2" ht="18">
      <c r="B5" s="329" t="s">
        <v>207</v>
      </c>
    </row>
    <row r="6" spans="2:2" ht="18">
      <c r="B6" s="330" t="s">
        <v>175</v>
      </c>
    </row>
    <row r="7" spans="2:2" ht="18">
      <c r="B7" s="331" t="s">
        <v>176</v>
      </c>
    </row>
    <row r="8" spans="2:2" ht="18">
      <c r="B8" s="331" t="s">
        <v>177</v>
      </c>
    </row>
    <row r="9" spans="2:2" ht="18">
      <c r="B9" s="331" t="s">
        <v>178</v>
      </c>
    </row>
    <row r="10" spans="2:2" ht="18">
      <c r="B10" s="332" t="s">
        <v>179</v>
      </c>
    </row>
    <row r="11" spans="2:2" ht="18">
      <c r="B11" s="332" t="s">
        <v>180</v>
      </c>
    </row>
    <row r="12" spans="2:2" ht="18">
      <c r="B12" s="331" t="s">
        <v>181</v>
      </c>
    </row>
    <row r="13" spans="2:2" ht="18">
      <c r="B13" s="332" t="s">
        <v>182</v>
      </c>
    </row>
    <row r="14" spans="2:2" ht="18">
      <c r="B14" s="332" t="s">
        <v>183</v>
      </c>
    </row>
    <row r="15" spans="2:2" ht="18">
      <c r="B15" s="332" t="s">
        <v>184</v>
      </c>
    </row>
    <row r="16" spans="2:2" ht="18">
      <c r="B16" s="332" t="s">
        <v>185</v>
      </c>
    </row>
    <row r="17" spans="2:2" ht="18">
      <c r="B17" s="332" t="s">
        <v>186</v>
      </c>
    </row>
    <row r="18" spans="2:2" ht="18">
      <c r="B18" s="332" t="s">
        <v>187</v>
      </c>
    </row>
    <row r="19" spans="2:2" ht="18">
      <c r="B19" s="332" t="s">
        <v>188</v>
      </c>
    </row>
    <row r="20" spans="2:2" ht="18">
      <c r="B20" s="331" t="s">
        <v>189</v>
      </c>
    </row>
    <row r="21" spans="2:2" ht="18">
      <c r="B21" s="331" t="s">
        <v>190</v>
      </c>
    </row>
    <row r="22" spans="2:2" ht="18">
      <c r="B22" s="331" t="s">
        <v>191</v>
      </c>
    </row>
    <row r="23" spans="2:2">
      <c r="B23" s="326"/>
    </row>
    <row r="24" spans="2:2">
      <c r="B24" s="326"/>
    </row>
    <row r="25" spans="2:2" ht="18">
      <c r="B25" s="333" t="s">
        <v>192</v>
      </c>
    </row>
    <row r="26" spans="2:2" ht="72">
      <c r="B26" s="334" t="s">
        <v>193</v>
      </c>
    </row>
    <row r="27" spans="2:2" ht="126">
      <c r="B27" s="334" t="s">
        <v>194</v>
      </c>
    </row>
    <row r="28" spans="2:2" ht="18">
      <c r="B28" s="334" t="s">
        <v>195</v>
      </c>
    </row>
    <row r="29" spans="2:2" ht="54">
      <c r="B29" s="335" t="s">
        <v>196</v>
      </c>
    </row>
    <row r="30" spans="2:2" ht="72">
      <c r="B30" s="336" t="s">
        <v>197</v>
      </c>
    </row>
    <row r="31" spans="2:2">
      <c r="B31" s="326"/>
    </row>
    <row r="32" spans="2:2" ht="36">
      <c r="B32" s="334" t="s">
        <v>198</v>
      </c>
    </row>
    <row r="33" spans="2:2" ht="54">
      <c r="B33" s="334" t="s">
        <v>199</v>
      </c>
    </row>
    <row r="34" spans="2:2" ht="72">
      <c r="B34" s="334" t="s">
        <v>200</v>
      </c>
    </row>
    <row r="35" spans="2:2" ht="36">
      <c r="B35" s="334" t="s">
        <v>201</v>
      </c>
    </row>
    <row r="36" spans="2:2" ht="162">
      <c r="B36" s="334" t="s">
        <v>202</v>
      </c>
    </row>
    <row r="37" spans="2:2">
      <c r="B37" s="326"/>
    </row>
    <row r="38" spans="2:2" ht="36">
      <c r="B38" s="334" t="s">
        <v>203</v>
      </c>
    </row>
    <row r="39" spans="2:2" ht="54">
      <c r="B39" s="334" t="s">
        <v>204</v>
      </c>
    </row>
    <row r="40" spans="2:2" ht="36">
      <c r="B40" s="334" t="s">
        <v>205</v>
      </c>
    </row>
    <row r="41" spans="2:2" ht="90">
      <c r="B41" s="334" t="s">
        <v>206</v>
      </c>
    </row>
    <row r="42" spans="2:2">
      <c r="B42" s="326"/>
    </row>
  </sheetData>
  <phoneticPr fontId="9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WG schedule</vt:lpstr>
      <vt:lpstr>Objectives</vt:lpstr>
      <vt:lpstr>Monday</vt:lpstr>
      <vt:lpstr>Tuesday</vt:lpstr>
      <vt:lpstr>Wednesday</vt:lpstr>
      <vt:lpstr>Timeline</vt:lpstr>
      <vt:lpstr>Sheet1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TG4m Agenda</dc:title>
  <dc:creator>Sangsung Choi</dc:creator>
  <cp:lastModifiedBy>Li</cp:lastModifiedBy>
  <dcterms:created xsi:type="dcterms:W3CDTF">2010-12-20T16:57:34Z</dcterms:created>
  <dcterms:modified xsi:type="dcterms:W3CDTF">2013-09-17T05:37:20Z</dcterms:modified>
</cp:coreProperties>
</file>